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 E5\Documents\universitas PGRI adi buana surabaya\semester 6\magang\PT. kuanta Prima indonesia\input data\"/>
    </mc:Choice>
  </mc:AlternateContent>
  <bookViews>
    <workbookView xWindow="0" yWindow="0" windowWidth="9615" windowHeight="6525"/>
  </bookViews>
  <sheets>
    <sheet name="DAFTAR LEMBAGA" sheetId="1" r:id="rId1"/>
  </sheets>
  <definedNames>
    <definedName name="_xlnm._FilterDatabase" localSheetId="0" hidden="1">'DAFTAR LEMBAGA'!$A$1:$V$1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44" i="1" l="1"/>
  <c r="P2164" i="1"/>
  <c r="P2495" i="1"/>
  <c r="P1709" i="1"/>
  <c r="P2566" i="1"/>
  <c r="P2557" i="1"/>
  <c r="P1370" i="1"/>
  <c r="P2640" i="1"/>
  <c r="P48" i="1"/>
  <c r="P2446" i="1"/>
  <c r="P2222" i="1"/>
  <c r="P2689" i="1"/>
  <c r="P2088" i="1"/>
  <c r="P3052" i="1"/>
  <c r="P1297" i="1"/>
  <c r="P2445" i="1"/>
  <c r="P3380" i="1"/>
  <c r="P2460" i="1"/>
  <c r="P1619" i="1"/>
  <c r="P1230" i="1"/>
  <c r="P3377" i="1"/>
  <c r="P2643" i="1"/>
  <c r="P2362" i="1"/>
  <c r="P2538" i="1"/>
  <c r="P3132" i="1"/>
  <c r="P1952" i="1"/>
  <c r="P976" i="1"/>
  <c r="P3907" i="1"/>
  <c r="P141" i="1"/>
  <c r="P3417" i="1"/>
  <c r="P3037" i="1"/>
  <c r="P1593" i="1"/>
  <c r="P1235" i="1"/>
  <c r="P3015" i="1"/>
  <c r="P1924" i="1"/>
  <c r="P2709" i="1"/>
  <c r="P2749" i="1"/>
  <c r="P1171" i="1"/>
  <c r="P2154" i="1"/>
  <c r="P1610" i="1"/>
  <c r="P987" i="1"/>
  <c r="P3717" i="1"/>
  <c r="P2043" i="1"/>
  <c r="P2470" i="1"/>
  <c r="P1469" i="1"/>
  <c r="P1345" i="1"/>
  <c r="P1488" i="1"/>
  <c r="P32" i="1"/>
  <c r="P3448" i="1"/>
  <c r="P3126" i="1"/>
  <c r="P3865" i="1"/>
  <c r="P52" i="1"/>
  <c r="P1594" i="1"/>
  <c r="P562" i="1"/>
  <c r="P2432" i="1"/>
  <c r="P1675" i="1"/>
  <c r="P922" i="1"/>
  <c r="P2833" i="1"/>
  <c r="P2916" i="1"/>
  <c r="P2438" i="1"/>
  <c r="P3919" i="1"/>
  <c r="P1530" i="1"/>
  <c r="P2932" i="1"/>
  <c r="P2108" i="1"/>
  <c r="P117" i="1"/>
  <c r="P3809" i="1"/>
  <c r="P3031" i="1"/>
  <c r="P1470" i="1"/>
  <c r="P3639" i="1"/>
  <c r="P1360" i="1"/>
  <c r="P2567" i="1"/>
  <c r="P2386" i="1"/>
  <c r="P1173" i="1"/>
  <c r="P2239" i="1"/>
  <c r="P1789" i="1"/>
  <c r="P2186" i="1"/>
  <c r="P1215" i="1"/>
  <c r="P707" i="1"/>
  <c r="P2076" i="1"/>
  <c r="P2089" i="1"/>
  <c r="P2620" i="1"/>
  <c r="P2031" i="1"/>
  <c r="P2423" i="1"/>
  <c r="P2758" i="1"/>
  <c r="P1417" i="1"/>
  <c r="P2104" i="1"/>
  <c r="P2882" i="1"/>
  <c r="P924" i="1"/>
  <c r="P3030" i="1"/>
  <c r="P2802" i="1"/>
  <c r="P2171" i="1"/>
  <c r="P2" i="1"/>
  <c r="P977" i="1"/>
  <c r="P2218" i="1"/>
  <c r="P1002" i="1"/>
  <c r="P658" i="1"/>
  <c r="P1352" i="1"/>
  <c r="P1006" i="1"/>
  <c r="P1925" i="1"/>
  <c r="P3064" i="1"/>
  <c r="P1269" i="1"/>
  <c r="P3315" i="1"/>
  <c r="P2240" i="1"/>
  <c r="P3100" i="1"/>
  <c r="P3102" i="1"/>
  <c r="P3418" i="1"/>
  <c r="P3148" i="1"/>
  <c r="P2741" i="1"/>
  <c r="P3127" i="1"/>
  <c r="P2236" i="1"/>
  <c r="P1232" i="1"/>
  <c r="P260" i="1"/>
  <c r="P144" i="1"/>
  <c r="P509" i="1"/>
  <c r="P3081" i="1"/>
  <c r="P122" i="1"/>
  <c r="P3663" i="1"/>
  <c r="P1267" i="1"/>
  <c r="P2191" i="1"/>
  <c r="P2693" i="1"/>
  <c r="P3469" i="1"/>
  <c r="P3428" i="1"/>
  <c r="P2817" i="1"/>
  <c r="P3735" i="1"/>
  <c r="P2827" i="1"/>
  <c r="P2585" i="1"/>
  <c r="P2090" i="1"/>
  <c r="P2199" i="1"/>
  <c r="P2728" i="1"/>
  <c r="P3390" i="1"/>
  <c r="P973" i="1"/>
  <c r="P2190" i="1"/>
  <c r="P18" i="1"/>
  <c r="P2711" i="1"/>
  <c r="P813" i="1"/>
  <c r="P477" i="1"/>
  <c r="P1170" i="1"/>
  <c r="P1444" i="1"/>
  <c r="P2009" i="1"/>
  <c r="P396" i="1"/>
  <c r="P3555" i="1"/>
  <c r="P197" i="1"/>
  <c r="P1535" i="1"/>
  <c r="P3029" i="1"/>
  <c r="P3660" i="1"/>
  <c r="P2011" i="1"/>
  <c r="P3195" i="1"/>
  <c r="P7" i="1"/>
  <c r="P1430" i="1"/>
  <c r="P2391" i="1"/>
  <c r="P3726" i="1"/>
  <c r="P2042" i="1"/>
  <c r="P1774" i="1"/>
  <c r="P3355" i="1"/>
  <c r="P1696" i="1"/>
  <c r="P2348" i="1"/>
  <c r="P1667" i="1"/>
  <c r="P3297" i="1"/>
  <c r="P1701" i="1"/>
  <c r="P3106" i="1"/>
  <c r="P2291" i="1"/>
  <c r="P2879" i="1"/>
  <c r="P1454" i="1"/>
  <c r="P1638" i="1"/>
  <c r="P1607" i="1"/>
  <c r="P2100" i="1"/>
  <c r="P2106" i="1"/>
  <c r="P2024" i="1"/>
  <c r="P2326" i="1"/>
  <c r="P1680" i="1"/>
  <c r="P2503" i="1"/>
  <c r="P1882" i="1"/>
  <c r="P2440" i="1"/>
  <c r="P2563" i="1"/>
  <c r="P2559" i="1"/>
  <c r="P2488" i="1"/>
  <c r="P2733" i="1"/>
  <c r="P3906" i="1"/>
  <c r="P3458" i="1"/>
  <c r="P3329" i="1"/>
  <c r="P2006" i="1"/>
  <c r="P1505" i="1"/>
  <c r="P2369" i="1"/>
  <c r="P2397" i="1"/>
  <c r="P2646" i="1"/>
  <c r="P2539" i="1"/>
  <c r="P2079" i="1"/>
  <c r="P2492" i="1"/>
  <c r="P2633" i="1"/>
  <c r="P2651" i="1"/>
  <c r="P1991" i="1"/>
  <c r="P2365" i="1"/>
  <c r="P1811" i="1"/>
  <c r="P3430" i="1"/>
  <c r="P1526" i="1"/>
  <c r="P1456" i="1"/>
  <c r="P1646" i="1"/>
  <c r="P2381" i="1"/>
  <c r="P3143" i="1"/>
  <c r="P2084" i="1"/>
  <c r="P3261" i="1"/>
  <c r="P2124" i="1"/>
  <c r="P3416" i="1"/>
  <c r="P1037" i="1"/>
  <c r="P2007" i="1"/>
  <c r="P3155" i="1"/>
  <c r="P1482" i="1"/>
  <c r="P2046" i="1"/>
  <c r="P2318" i="1"/>
  <c r="P2558" i="1"/>
  <c r="P1784" i="1"/>
  <c r="P3408" i="1"/>
  <c r="P2466" i="1"/>
  <c r="P2625" i="1"/>
  <c r="P34" i="1"/>
  <c r="P2388" i="1"/>
  <c r="P402" i="1"/>
  <c r="P2091" i="1"/>
  <c r="P1570" i="1"/>
  <c r="P1839" i="1"/>
  <c r="P2431" i="1"/>
  <c r="P444" i="1"/>
  <c r="P3109" i="1"/>
  <c r="P3192" i="1"/>
  <c r="P2014" i="1"/>
  <c r="P2129" i="1"/>
  <c r="P1538" i="1"/>
  <c r="P2221" i="1"/>
  <c r="P2123" i="1"/>
  <c r="P2249" i="1"/>
  <c r="P2254" i="1"/>
  <c r="P3387" i="1"/>
  <c r="P3142" i="1"/>
  <c r="P3379" i="1"/>
  <c r="P1357" i="1"/>
  <c r="P2228" i="1"/>
  <c r="P2710" i="1"/>
  <c r="P3097" i="1"/>
  <c r="P3465" i="1"/>
  <c r="P2160" i="1"/>
  <c r="P3657" i="1"/>
  <c r="P2694" i="1"/>
  <c r="P2892" i="1"/>
  <c r="P2642" i="1"/>
  <c r="P925" i="1"/>
  <c r="P2885" i="1"/>
  <c r="P2019" i="1"/>
  <c r="P3578" i="1"/>
  <c r="P1741" i="1"/>
  <c r="P3552" i="1"/>
  <c r="P3129" i="1"/>
  <c r="P3316" i="1"/>
  <c r="P1755" i="1"/>
  <c r="P1760" i="1"/>
  <c r="P3463" i="1"/>
  <c r="P1524" i="1"/>
  <c r="P1688" i="1"/>
  <c r="P2929" i="1"/>
  <c r="P2085" i="1"/>
  <c r="P2308" i="1"/>
  <c r="P1734" i="1"/>
  <c r="P3184" i="1"/>
  <c r="P3324" i="1"/>
  <c r="P1606" i="1"/>
  <c r="P1664" i="1"/>
  <c r="P25" i="1"/>
  <c r="P1501" i="1"/>
  <c r="P2256" i="1"/>
  <c r="P2157" i="1"/>
  <c r="P115" i="1"/>
  <c r="P2147" i="1"/>
  <c r="P3677" i="1"/>
  <c r="P2282" i="1"/>
  <c r="P3017" i="1"/>
  <c r="P1518" i="1"/>
  <c r="P3288" i="1"/>
  <c r="P3858" i="1"/>
  <c r="P2027" i="1"/>
  <c r="P1712" i="1"/>
  <c r="P3116" i="1"/>
  <c r="P1672" i="1"/>
  <c r="P1511" i="1"/>
  <c r="P1316" i="1"/>
  <c r="P2340" i="1"/>
  <c r="P3525" i="1"/>
  <c r="P3489" i="1"/>
  <c r="P3186" i="1"/>
  <c r="P3330" i="1"/>
  <c r="P1737" i="1"/>
  <c r="P3414" i="1"/>
  <c r="P2174" i="1"/>
  <c r="P3823" i="1"/>
  <c r="P1902" i="1"/>
  <c r="P3058" i="1"/>
  <c r="P3021" i="1"/>
  <c r="P1614" i="1"/>
  <c r="P1699" i="1"/>
  <c r="P1728" i="1"/>
  <c r="P3879" i="1"/>
  <c r="P2804" i="1"/>
  <c r="P2245" i="1"/>
  <c r="P986" i="1"/>
  <c r="P2068" i="1"/>
  <c r="P2248" i="1"/>
  <c r="P2632" i="1"/>
  <c r="P2482" i="1"/>
  <c r="P2354" i="1"/>
  <c r="P1537" i="1"/>
  <c r="P1406" i="1"/>
  <c r="P3339" i="1"/>
  <c r="P36" i="1"/>
  <c r="P2138" i="1"/>
  <c r="P3473" i="1"/>
  <c r="P3472" i="1"/>
  <c r="P2825" i="1"/>
  <c r="P3661" i="1"/>
  <c r="P3872" i="1"/>
  <c r="P2206" i="1"/>
  <c r="P2647" i="1"/>
  <c r="P2510" i="1"/>
  <c r="P2854" i="1"/>
  <c r="P3384" i="1"/>
  <c r="P2629" i="1"/>
  <c r="P1566" i="1"/>
  <c r="P2638" i="1"/>
  <c r="P2524" i="1"/>
  <c r="P2555" i="1"/>
  <c r="P2313" i="1"/>
  <c r="P2325" i="1"/>
  <c r="P2111" i="1"/>
  <c r="P2484" i="1"/>
  <c r="P2357" i="1"/>
  <c r="P1376" i="1"/>
  <c r="P2437" i="1"/>
  <c r="P2490" i="1"/>
  <c r="P1939" i="1"/>
  <c r="P2485" i="1"/>
  <c r="P2494" i="1"/>
  <c r="P2487" i="1"/>
  <c r="P2201" i="1"/>
  <c r="P1409" i="1"/>
  <c r="P2744" i="1"/>
  <c r="P1073" i="1"/>
  <c r="P988" i="1"/>
  <c r="P3033" i="1"/>
  <c r="P1095" i="1"/>
  <c r="P2896" i="1"/>
  <c r="P1168" i="1"/>
  <c r="P2078" i="1"/>
  <c r="P741" i="1"/>
  <c r="P2814" i="1"/>
  <c r="P2183" i="1"/>
  <c r="P3576" i="1"/>
  <c r="P2189" i="1"/>
  <c r="P2894" i="1"/>
  <c r="P1447" i="1"/>
  <c r="P2751" i="1"/>
  <c r="P1600" i="1"/>
  <c r="P1548" i="1"/>
  <c r="P3866" i="1"/>
  <c r="P5" i="1"/>
  <c r="P2040" i="1"/>
  <c r="P3074" i="1"/>
  <c r="P1149" i="1"/>
  <c r="P3549" i="1"/>
  <c r="P1757" i="1"/>
  <c r="P3228" i="1"/>
  <c r="P3765" i="1"/>
  <c r="P3550" i="1"/>
  <c r="P3346" i="1"/>
  <c r="P2073" i="1"/>
  <c r="P3540" i="1"/>
  <c r="P2310" i="1"/>
  <c r="P1460" i="1"/>
  <c r="P1663" i="1"/>
  <c r="P2247" i="1"/>
  <c r="P3088" i="1"/>
  <c r="P2015" i="1"/>
  <c r="P1603" i="1"/>
  <c r="P1442" i="1"/>
  <c r="P2434" i="1"/>
  <c r="P3460" i="1"/>
  <c r="P1697" i="1"/>
  <c r="P1731" i="1"/>
  <c r="P1079" i="1"/>
  <c r="P2162" i="1"/>
  <c r="P3740" i="1"/>
  <c r="P2898" i="1"/>
  <c r="P2037" i="1"/>
  <c r="P3308" i="1"/>
  <c r="P494" i="1"/>
  <c r="P2231" i="1"/>
  <c r="P652" i="1"/>
  <c r="P2623" i="1"/>
  <c r="P1422" i="1"/>
  <c r="P3944" i="1"/>
  <c r="P1569" i="1"/>
  <c r="P3018" i="1"/>
  <c r="P2476" i="1"/>
  <c r="P2430" i="1"/>
  <c r="P2361" i="1"/>
  <c r="P1586" i="1"/>
  <c r="P2626" i="1"/>
  <c r="P1596" i="1"/>
  <c r="P979" i="1"/>
  <c r="P3471" i="1"/>
  <c r="P1483" i="1"/>
  <c r="P3386" i="1"/>
  <c r="P3729" i="1"/>
  <c r="P3582" i="1"/>
  <c r="P659" i="1"/>
  <c r="P2214" i="1"/>
  <c r="P2888" i="1"/>
  <c r="P2897" i="1"/>
  <c r="P119" i="1"/>
  <c r="P2883" i="1"/>
  <c r="P2139" i="1"/>
  <c r="P1416" i="1"/>
  <c r="P1195" i="1"/>
  <c r="P3810" i="1"/>
  <c r="P2876" i="1"/>
  <c r="P3963" i="1"/>
  <c r="P3976" i="1"/>
  <c r="P1823" i="1"/>
  <c r="P3378" i="1"/>
  <c r="P1169" i="1"/>
  <c r="P2639" i="1"/>
  <c r="P2600" i="1"/>
  <c r="P1457" i="1"/>
  <c r="P3467" i="1"/>
  <c r="P1552" i="1"/>
  <c r="P2415" i="1"/>
  <c r="P2032" i="1"/>
  <c r="P1608" i="1"/>
  <c r="P1502" i="1"/>
  <c r="P2002" i="1"/>
  <c r="P2235" i="1"/>
  <c r="P2921" i="1"/>
  <c r="P3086" i="1"/>
  <c r="P1778" i="1"/>
  <c r="P3351" i="1"/>
  <c r="P1892" i="1"/>
  <c r="P3723" i="1"/>
  <c r="P1200" i="1"/>
  <c r="P2253" i="1"/>
  <c r="P1846" i="1"/>
  <c r="P3427" i="1"/>
  <c r="P1004" i="1"/>
  <c r="P3160" i="1"/>
  <c r="P3435" i="1"/>
  <c r="P1935" i="1"/>
  <c r="P3669" i="1"/>
  <c r="P3197" i="1"/>
  <c r="P3194" i="1"/>
  <c r="P2884" i="1"/>
  <c r="P3395" i="1"/>
  <c r="P3894" i="1"/>
  <c r="P2210" i="1"/>
  <c r="P1330" i="1"/>
  <c r="P2828" i="1"/>
  <c r="P2246" i="1"/>
  <c r="P3062" i="1"/>
  <c r="P2234" i="1"/>
  <c r="P3920" i="1"/>
  <c r="P3475" i="1"/>
  <c r="P3424" i="1"/>
  <c r="P1886" i="1"/>
  <c r="P2008" i="1"/>
  <c r="P3908" i="1"/>
  <c r="P2250" i="1"/>
  <c r="P1278" i="1"/>
  <c r="P3818" i="1"/>
  <c r="P3420" i="1"/>
  <c r="P3574" i="1"/>
  <c r="P2889" i="1"/>
  <c r="P2798" i="1"/>
  <c r="P2101" i="1"/>
  <c r="P2197" i="1"/>
  <c r="P3822" i="1"/>
  <c r="P2306" i="1"/>
  <c r="P1732" i="1"/>
  <c r="P3536" i="1"/>
  <c r="P2030" i="1"/>
  <c r="P1687" i="1"/>
  <c r="P3024" i="1"/>
  <c r="P2514" i="1"/>
  <c r="P1293" i="1"/>
  <c r="P1562" i="1"/>
  <c r="P3028" i="1"/>
  <c r="P1770" i="1"/>
  <c r="P1820" i="1"/>
  <c r="P2425" i="1"/>
  <c r="P1492" i="1"/>
  <c r="P2409" i="1"/>
  <c r="P1792" i="1"/>
  <c r="P2475" i="1"/>
  <c r="P3402" i="1"/>
  <c r="P2521" i="1"/>
  <c r="P2356" i="1"/>
  <c r="P2184" i="1"/>
  <c r="P2406" i="1"/>
  <c r="P1613" i="1"/>
  <c r="P2595" i="1"/>
  <c r="P2062" i="1"/>
  <c r="P1491" i="1"/>
  <c r="P3429" i="1"/>
  <c r="P2244" i="1"/>
  <c r="P3107" i="1"/>
  <c r="P1499" i="1"/>
  <c r="P3490" i="1"/>
  <c r="P1710" i="1"/>
  <c r="P3084" i="1"/>
  <c r="P3504" i="1"/>
  <c r="P3190" i="1"/>
  <c r="P3296" i="1"/>
  <c r="P3611" i="1"/>
  <c r="P2251" i="1"/>
  <c r="P3413" i="1"/>
  <c r="P2219" i="1"/>
  <c r="P3885" i="1"/>
  <c r="P2832" i="1"/>
  <c r="P2504" i="1"/>
  <c r="P3979" i="1"/>
  <c r="P3868" i="1"/>
  <c r="P1183" i="1"/>
  <c r="P2070" i="1"/>
  <c r="P2023" i="1"/>
  <c r="P2704" i="1"/>
  <c r="P2173" i="1"/>
  <c r="P1816" i="1"/>
  <c r="P27" i="1"/>
  <c r="P2000" i="1"/>
  <c r="P1883" i="1"/>
  <c r="P136" i="1"/>
  <c r="P1326" i="1"/>
  <c r="P1565" i="1"/>
  <c r="P318" i="1"/>
  <c r="P2552" i="1"/>
  <c r="P2396" i="1"/>
  <c r="P2505" i="1"/>
  <c r="P2407" i="1"/>
  <c r="P1455" i="1"/>
  <c r="P2506" i="1"/>
  <c r="P2477" i="1"/>
  <c r="P2387" i="1"/>
  <c r="P2491" i="1"/>
  <c r="P2319" i="1"/>
  <c r="P3491" i="1"/>
  <c r="P2012" i="1"/>
  <c r="P1044" i="1"/>
  <c r="P3739" i="1"/>
  <c r="P1897" i="1"/>
  <c r="P1931" i="1"/>
  <c r="P1494" i="1"/>
  <c r="P2170" i="1"/>
  <c r="P2684" i="1"/>
  <c r="P3627" i="1"/>
  <c r="P1729" i="1"/>
  <c r="P1657" i="1"/>
  <c r="P3544" i="1"/>
  <c r="P1703" i="1"/>
  <c r="P3492" i="1"/>
  <c r="P3199" i="1"/>
  <c r="P1779" i="1"/>
  <c r="P3559" i="1"/>
  <c r="P1652" i="1"/>
  <c r="P1708" i="1"/>
  <c r="P2380" i="1"/>
  <c r="P3505" i="1"/>
  <c r="P3493" i="1"/>
  <c r="P3496" i="1"/>
  <c r="P3367" i="1"/>
  <c r="P3526" i="1"/>
  <c r="P1740" i="1"/>
  <c r="P1695" i="1"/>
  <c r="P1739" i="1"/>
  <c r="P3512" i="1"/>
  <c r="P1645" i="1"/>
  <c r="P3196" i="1"/>
  <c r="P3276" i="1"/>
  <c r="P3527" i="1"/>
  <c r="P2401" i="1"/>
  <c r="P3293" i="1"/>
  <c r="P1618" i="1"/>
  <c r="P3562" i="1"/>
  <c r="P3566" i="1"/>
  <c r="P1926" i="1"/>
  <c r="P3517" i="1"/>
  <c r="P1439" i="1"/>
  <c r="P3325" i="1"/>
  <c r="P1775" i="1"/>
  <c r="P2188" i="1"/>
  <c r="P3487" i="1"/>
  <c r="P3510" i="1"/>
  <c r="P1771" i="1"/>
  <c r="P3537" i="1"/>
  <c r="P2105" i="1"/>
  <c r="P3516" i="1"/>
  <c r="P3882" i="1"/>
  <c r="P1648" i="1"/>
  <c r="P3497" i="1"/>
  <c r="P1745" i="1"/>
  <c r="P3051" i="1"/>
  <c r="P1733" i="1"/>
  <c r="P1722" i="1"/>
  <c r="P3333" i="1"/>
  <c r="P2099" i="1"/>
  <c r="P1738" i="1"/>
  <c r="P3494" i="1"/>
  <c r="P1773" i="1"/>
  <c r="P3336" i="1"/>
  <c r="P2373" i="1"/>
  <c r="P3246" i="1"/>
  <c r="P1987" i="1"/>
  <c r="P3303" i="1"/>
  <c r="P3170" i="1"/>
  <c r="P1525" i="1"/>
  <c r="P2336" i="1"/>
  <c r="P1907" i="1"/>
  <c r="P1986" i="1"/>
  <c r="P3089" i="1"/>
  <c r="P3445" i="1"/>
  <c r="P1509" i="1"/>
  <c r="P3786" i="1"/>
  <c r="P2098" i="1"/>
  <c r="P1068" i="1"/>
  <c r="P1003" i="1"/>
  <c r="P3737" i="1"/>
  <c r="P3736" i="1"/>
  <c r="P2202" i="1"/>
  <c r="P3079" i="1"/>
  <c r="P1440" i="1"/>
  <c r="P2537" i="1"/>
  <c r="P3821" i="1"/>
  <c r="P3422" i="1"/>
  <c r="P1319" i="1"/>
  <c r="P1858" i="1"/>
  <c r="P1446" i="1"/>
  <c r="P2933" i="1"/>
  <c r="P2560" i="1"/>
  <c r="P1280" i="1"/>
  <c r="P1438" i="1"/>
  <c r="P1458" i="1"/>
  <c r="P917" i="1"/>
  <c r="P3551" i="1"/>
  <c r="P1999" i="1"/>
  <c r="P2059" i="1"/>
  <c r="P2878" i="1"/>
  <c r="P2145" i="1"/>
  <c r="P3477" i="1"/>
  <c r="P2621" i="1"/>
  <c r="P1504" i="1"/>
  <c r="P2049" i="1"/>
  <c r="P3617" i="1"/>
  <c r="P2509" i="1"/>
  <c r="P2615" i="1"/>
  <c r="P3486" i="1"/>
  <c r="P3530" i="1"/>
  <c r="P1343" i="1"/>
  <c r="P3608" i="1"/>
  <c r="P1380" i="1"/>
  <c r="P3815" i="1"/>
  <c r="P1165" i="1"/>
  <c r="P2134" i="1"/>
  <c r="P3347" i="1"/>
  <c r="P2092" i="1"/>
  <c r="P1942" i="1"/>
  <c r="P3674" i="1"/>
  <c r="P3388" i="1"/>
  <c r="P2110" i="1"/>
  <c r="P158" i="1"/>
  <c r="P1433" i="1"/>
  <c r="P2364" i="1"/>
  <c r="P1325" i="1"/>
  <c r="P1333" i="1"/>
  <c r="P1922" i="1"/>
  <c r="P3035" i="1"/>
  <c r="P3900" i="1"/>
  <c r="P3532" i="1"/>
  <c r="P1480" i="1"/>
  <c r="P3260" i="1"/>
  <c r="P1769" i="1"/>
  <c r="P2315" i="1"/>
  <c r="P382" i="1"/>
  <c r="P2641" i="1"/>
  <c r="P2628" i="1"/>
  <c r="P3114" i="1"/>
  <c r="P35" i="1"/>
  <c r="P2444" i="1"/>
  <c r="P2648" i="1"/>
  <c r="P3134" i="1"/>
  <c r="P3391" i="1"/>
  <c r="P2421" i="1"/>
  <c r="P2060" i="1"/>
  <c r="P2650" i="1"/>
  <c r="P2622" i="1"/>
  <c r="P2612" i="1"/>
  <c r="P2237" i="1"/>
  <c r="P2565" i="1"/>
  <c r="P2363" i="1"/>
  <c r="P2442" i="1"/>
  <c r="P2367" i="1"/>
  <c r="P2003" i="1"/>
  <c r="P2493" i="1"/>
  <c r="P2331" i="1"/>
  <c r="P2517" i="1"/>
  <c r="P2358" i="1"/>
  <c r="P2486" i="1"/>
  <c r="P2508" i="1"/>
  <c r="P2435" i="1"/>
  <c r="P2637" i="1"/>
  <c r="P1363" i="1"/>
  <c r="P3554" i="1"/>
  <c r="P2489" i="1"/>
  <c r="P2393" i="1"/>
  <c r="P3165" i="1"/>
  <c r="P1521" i="1"/>
  <c r="P1686" i="1"/>
  <c r="P3658" i="1"/>
  <c r="P1843" i="1"/>
  <c r="P3441" i="1"/>
  <c r="P3636" i="1"/>
  <c r="P1244" i="1"/>
  <c r="P645" i="1"/>
  <c r="P1781" i="1"/>
  <c r="P1838" i="1"/>
  <c r="P3207" i="1"/>
  <c r="P1038" i="1"/>
  <c r="P1965" i="1"/>
  <c r="P1234" i="1"/>
  <c r="P1318" i="1"/>
  <c r="P1947" i="1"/>
  <c r="P142" i="1"/>
  <c r="P3503" i="1"/>
  <c r="P3268" i="1"/>
  <c r="P3831" i="1"/>
  <c r="P237" i="1"/>
  <c r="P424" i="1"/>
  <c r="P1217" i="1"/>
  <c r="P1391" i="1"/>
  <c r="P3442" i="1"/>
  <c r="P1012" i="1"/>
  <c r="P2743" i="1"/>
  <c r="P3245" i="1"/>
  <c r="P3353" i="1"/>
  <c r="P2140" i="1"/>
  <c r="P4056" i="1"/>
  <c r="P1288" i="1"/>
  <c r="P3352" i="1"/>
  <c r="P2812" i="1"/>
  <c r="P3369" i="1"/>
  <c r="P1148" i="1"/>
  <c r="P3694" i="1"/>
  <c r="P3629" i="1"/>
  <c r="P568" i="1"/>
  <c r="P2602" i="1"/>
  <c r="P3648" i="1"/>
  <c r="P1911" i="1"/>
  <c r="P3212" i="1"/>
  <c r="P1918" i="1"/>
  <c r="P2114" i="1"/>
  <c r="P1097" i="1"/>
  <c r="P217" i="1"/>
  <c r="P1298" i="1"/>
  <c r="P3230" i="1"/>
  <c r="P3085" i="1"/>
  <c r="P2907" i="1"/>
  <c r="P3759" i="1"/>
  <c r="P2021" i="1"/>
  <c r="P1514" i="1"/>
  <c r="P1463" i="1"/>
  <c r="P1523" i="1"/>
  <c r="P127" i="1"/>
  <c r="P2146" i="1"/>
  <c r="P3734" i="1"/>
  <c r="P2634" i="1"/>
  <c r="P1545" i="1"/>
  <c r="P2891" i="1"/>
  <c r="P1520" i="1"/>
  <c r="P1393" i="1"/>
  <c r="P1762" i="1"/>
  <c r="P1989" i="1"/>
  <c r="P3174" i="1"/>
  <c r="P1249" i="1"/>
  <c r="P2570" i="1"/>
  <c r="P1025" i="1"/>
  <c r="P1373" i="1"/>
  <c r="P728" i="1"/>
  <c r="P1340" i="1"/>
  <c r="P2664" i="1"/>
  <c r="P3834" i="1"/>
  <c r="P2057" i="1"/>
  <c r="P2026" i="1"/>
  <c r="P2004" i="1"/>
  <c r="P1571" i="1"/>
  <c r="P13" i="1"/>
  <c r="P1474" i="1"/>
  <c r="P2135" i="1"/>
  <c r="P1957" i="1"/>
  <c r="P2587" i="1"/>
  <c r="P1800" i="1"/>
  <c r="P3798" i="1"/>
  <c r="P2661" i="1"/>
  <c r="P2499" i="1"/>
  <c r="P2964" i="1"/>
  <c r="P1798" i="1"/>
  <c r="P1464" i="1"/>
  <c r="P1368" i="1"/>
  <c r="P2895" i="1"/>
  <c r="P918" i="1"/>
  <c r="P3454" i="1"/>
  <c r="P3918" i="1"/>
  <c r="P3817" i="1"/>
  <c r="P1167" i="1"/>
  <c r="P3104" i="1"/>
  <c r="P984" i="1"/>
  <c r="P3922" i="1"/>
  <c r="P2718" i="1"/>
  <c r="P2064" i="1"/>
  <c r="P2389" i="1"/>
  <c r="P1534" i="1"/>
  <c r="P2242" i="1"/>
  <c r="P2069" i="1"/>
  <c r="P2823" i="1"/>
  <c r="P2561" i="1"/>
  <c r="P1216" i="1"/>
  <c r="P1845" i="1"/>
  <c r="P2416" i="1"/>
  <c r="P2554" i="1"/>
  <c r="P3867" i="1"/>
  <c r="P2323" i="1"/>
  <c r="P2518" i="1"/>
  <c r="P2394" i="1"/>
  <c r="P2366" i="1"/>
  <c r="P2465" i="1"/>
  <c r="P1864" i="1"/>
  <c r="P2211" i="1"/>
  <c r="P2390" i="1"/>
  <c r="P2525" i="1"/>
  <c r="P2467" i="1"/>
  <c r="P1462" i="1"/>
  <c r="P2611" i="1"/>
  <c r="P2443" i="1"/>
  <c r="P2523" i="1"/>
  <c r="P2496" i="1"/>
  <c r="P2328" i="1"/>
  <c r="P2448" i="1"/>
  <c r="P1841" i="1"/>
  <c r="P472" i="1"/>
  <c r="P2093" i="1"/>
  <c r="P1990" i="1"/>
  <c r="P2501" i="1"/>
  <c r="P2372" i="1"/>
  <c r="P2330" i="1"/>
  <c r="P3518" i="1"/>
  <c r="P2649" i="1"/>
  <c r="P3744" i="1"/>
  <c r="P2263" i="1"/>
  <c r="P1449" i="1"/>
  <c r="P2624" i="1"/>
  <c r="P3366" i="1"/>
  <c r="P1317" i="1"/>
  <c r="P2613" i="1"/>
  <c r="P3563" i="1"/>
  <c r="P2573" i="1"/>
  <c r="P2540" i="1"/>
  <c r="P3177" i="1"/>
  <c r="P2151" i="1"/>
  <c r="P2149" i="1"/>
  <c r="P1452" i="1"/>
  <c r="P3556" i="1"/>
  <c r="P3501" i="1"/>
  <c r="P1724" i="1"/>
  <c r="P1684" i="1"/>
  <c r="P2404" i="1"/>
  <c r="P3053" i="1"/>
  <c r="P1988" i="1"/>
  <c r="P1730" i="1"/>
  <c r="P1754" i="1"/>
  <c r="P1706" i="1"/>
  <c r="P1743" i="1"/>
  <c r="P1668" i="1"/>
  <c r="P3508" i="1"/>
  <c r="P3514" i="1"/>
  <c r="P3522" i="1"/>
  <c r="P2796" i="1"/>
  <c r="P2413" i="1"/>
  <c r="P1544" i="1"/>
  <c r="P2276" i="1"/>
  <c r="P1713" i="1"/>
  <c r="P3299" i="1"/>
  <c r="P3137" i="1"/>
  <c r="P1702" i="1"/>
  <c r="P1659" i="1"/>
  <c r="P121" i="1"/>
  <c r="P3897" i="1"/>
  <c r="P2225" i="1"/>
  <c r="P1473" i="1"/>
  <c r="P2133" i="1"/>
  <c r="P3535" i="1"/>
  <c r="P1840" i="1"/>
  <c r="P3376" i="1"/>
  <c r="P3838" i="1"/>
  <c r="P1913" i="1"/>
  <c r="P1395" i="1"/>
  <c r="P1115" i="1"/>
  <c r="P2179" i="1"/>
  <c r="P3419" i="1"/>
  <c r="P2142" i="1"/>
  <c r="P2198" i="1"/>
  <c r="P3305" i="1"/>
  <c r="P2699" i="1"/>
  <c r="P3087" i="1"/>
  <c r="P2033" i="1"/>
  <c r="P2034" i="1"/>
  <c r="P2954" i="1"/>
  <c r="P3485" i="1"/>
  <c r="P2096" i="1"/>
  <c r="P1887" i="1"/>
  <c r="P1517" i="1"/>
  <c r="P1884" i="1"/>
  <c r="P3159" i="1"/>
  <c r="P2890" i="1"/>
  <c r="P1450" i="1"/>
  <c r="P214" i="1"/>
  <c r="P3026" i="1"/>
  <c r="P1583" i="1"/>
  <c r="P1542" i="1"/>
  <c r="P1388" i="1"/>
  <c r="P1576" i="1"/>
  <c r="P3470" i="1"/>
  <c r="P1540" i="1"/>
  <c r="P1549" i="1"/>
  <c r="P3436" i="1"/>
  <c r="P2631" i="1"/>
  <c r="P2224" i="1"/>
  <c r="P1342" i="1"/>
  <c r="P916" i="1"/>
  <c r="P1436" i="1"/>
  <c r="P1620" i="1"/>
  <c r="P3304" i="1"/>
  <c r="P3198" i="1"/>
  <c r="P26" i="1"/>
  <c r="P23" i="1"/>
  <c r="P2607" i="1"/>
  <c r="P3655" i="1"/>
  <c r="P2063" i="1"/>
  <c r="P140" i="1"/>
  <c r="P2137" i="1"/>
  <c r="P920" i="1"/>
  <c r="P1881" i="1"/>
  <c r="P3385" i="1"/>
  <c r="P1888" i="1"/>
  <c r="P3642" i="1"/>
  <c r="P2685" i="1"/>
  <c r="P3994" i="1"/>
  <c r="P1865" i="1"/>
  <c r="P3047" i="1"/>
  <c r="P3135" i="1"/>
  <c r="P2075" i="1"/>
  <c r="P3863" i="1"/>
  <c r="P3891" i="1"/>
  <c r="P2017" i="1"/>
  <c r="P3762" i="1"/>
  <c r="P2417" i="1"/>
  <c r="P3749" i="1"/>
  <c r="P2144" i="1"/>
  <c r="P1477" i="1"/>
  <c r="P2468" i="1"/>
  <c r="P3543" i="1"/>
  <c r="P3886" i="1"/>
  <c r="P1487" i="1"/>
  <c r="P2143" i="1"/>
  <c r="P2826" i="1"/>
  <c r="P2216" i="1"/>
  <c r="P2594" i="1"/>
  <c r="P3480" i="1"/>
  <c r="P2359" i="1"/>
  <c r="P2614" i="1"/>
  <c r="P2478" i="1"/>
  <c r="P2572" i="1"/>
  <c r="P2562" i="1"/>
  <c r="P2447" i="1"/>
  <c r="P1904" i="1"/>
  <c r="P2426" i="1"/>
  <c r="P2427" i="1"/>
  <c r="P2317" i="1"/>
  <c r="P2553" i="1"/>
  <c r="P1527" i="1"/>
  <c r="P3468" i="1"/>
  <c r="P2436" i="1"/>
  <c r="P2449" i="1"/>
  <c r="P2324" i="1"/>
  <c r="P1791" i="1"/>
  <c r="P2029" i="1"/>
  <c r="P2371" i="1"/>
  <c r="P3541" i="1"/>
  <c r="P2321" i="1"/>
  <c r="P2526" i="1"/>
  <c r="P1866" i="1"/>
  <c r="P2564" i="1"/>
  <c r="P3437" i="1"/>
  <c r="P2617" i="1"/>
  <c r="P2636" i="1"/>
  <c r="P2045" i="1"/>
  <c r="P2511" i="1"/>
  <c r="P1467" i="1"/>
  <c r="P2507" i="1"/>
  <c r="P2522" i="1"/>
  <c r="P2332" i="1"/>
  <c r="P2616" i="1"/>
  <c r="P2645" i="1"/>
  <c r="P2568" i="1"/>
  <c r="P2322" i="1"/>
  <c r="P2483" i="1"/>
  <c r="P3724" i="1"/>
  <c r="P2813" i="1"/>
  <c r="P1493" i="1"/>
  <c r="P2036" i="1"/>
  <c r="P2439" i="1"/>
  <c r="P227" i="1"/>
  <c r="P401" i="1"/>
  <c r="P159" i="1"/>
  <c r="P3804" i="1"/>
  <c r="P861" i="1"/>
  <c r="P223" i="1"/>
  <c r="P2663" i="1"/>
  <c r="P2473" i="1"/>
  <c r="P134" i="1"/>
  <c r="P2919" i="1"/>
  <c r="P631" i="1"/>
  <c r="P784" i="1"/>
  <c r="P1582" i="1"/>
  <c r="P3521" i="1"/>
  <c r="P737" i="1"/>
  <c r="P300" i="1"/>
  <c r="P786" i="1"/>
  <c r="P1389" i="1"/>
  <c r="P787" i="1"/>
  <c r="P811" i="1"/>
  <c r="P660" i="1"/>
  <c r="P348" i="1"/>
  <c r="P678" i="1"/>
  <c r="P800" i="1"/>
  <c r="P287" i="1"/>
  <c r="P469" i="1"/>
  <c r="P827" i="1"/>
  <c r="P3039" i="1"/>
  <c r="P1415" i="1"/>
  <c r="P1567" i="1"/>
  <c r="P429" i="1"/>
  <c r="P395" i="1"/>
  <c r="P222" i="1"/>
  <c r="P1157" i="1"/>
  <c r="P1084" i="1"/>
  <c r="P1974" i="1"/>
  <c r="P2794" i="1"/>
  <c r="P206" i="1"/>
  <c r="P3635" i="1"/>
  <c r="P628" i="1"/>
  <c r="P1418" i="1"/>
  <c r="P1307" i="1"/>
  <c r="P1617" i="1"/>
  <c r="P538" i="1"/>
  <c r="P775" i="1"/>
  <c r="P1793" i="1"/>
  <c r="P780" i="1"/>
  <c r="P230" i="1"/>
  <c r="P475" i="1"/>
  <c r="P3077" i="1"/>
  <c r="P3628" i="1"/>
  <c r="P564" i="1"/>
  <c r="P571" i="1"/>
  <c r="P1356" i="1"/>
  <c r="P1039" i="1"/>
  <c r="P3119" i="1"/>
  <c r="P874" i="1"/>
  <c r="P2226" i="1"/>
  <c r="P3643" i="1"/>
  <c r="P272" i="1"/>
  <c r="P937" i="1"/>
  <c r="P585" i="1"/>
  <c r="P369" i="1"/>
  <c r="P188" i="1"/>
  <c r="P3773" i="1"/>
  <c r="P619" i="1"/>
  <c r="P838" i="1"/>
  <c r="P344" i="1"/>
  <c r="P501" i="1"/>
  <c r="P3093" i="1"/>
  <c r="P3169" i="1"/>
  <c r="P3251" i="1"/>
  <c r="P926" i="1"/>
  <c r="P650" i="1"/>
  <c r="P731" i="1"/>
  <c r="P643" i="1"/>
  <c r="P735" i="1"/>
  <c r="P467" i="1"/>
  <c r="P590" i="1"/>
  <c r="P656" i="1"/>
  <c r="P617" i="1"/>
  <c r="P3154" i="1"/>
  <c r="P3149" i="1"/>
  <c r="P4021" i="1"/>
  <c r="P3887" i="1"/>
  <c r="P508" i="1"/>
  <c r="P3500" i="1"/>
  <c r="P3772" i="1"/>
  <c r="P763" i="1"/>
  <c r="P533" i="1"/>
  <c r="P1076" i="1"/>
  <c r="P439" i="1"/>
  <c r="P430" i="1"/>
  <c r="P2778" i="1"/>
  <c r="P906" i="1"/>
  <c r="P542" i="1"/>
  <c r="P546" i="1"/>
  <c r="P3393" i="1"/>
  <c r="P385" i="1"/>
  <c r="P821" i="1"/>
  <c r="P381" i="1"/>
  <c r="P40" i="1"/>
  <c r="P522" i="1"/>
  <c r="P1412" i="1"/>
  <c r="P192" i="1"/>
  <c r="P335" i="1"/>
  <c r="P3183" i="1"/>
  <c r="P905" i="1"/>
  <c r="P1557" i="1"/>
  <c r="P286" i="1"/>
  <c r="P495" i="1"/>
  <c r="P267" i="1"/>
  <c r="P254" i="1"/>
  <c r="P417" i="1"/>
  <c r="P1287" i="1"/>
  <c r="P3761" i="1"/>
  <c r="P900" i="1"/>
  <c r="P2474" i="1"/>
  <c r="P1086" i="1"/>
  <c r="P3917" i="1"/>
  <c r="P498" i="1"/>
  <c r="P315" i="1"/>
  <c r="P250" i="1"/>
  <c r="P859" i="1"/>
  <c r="P551" i="1"/>
  <c r="P3742" i="1"/>
  <c r="P609" i="1"/>
  <c r="P3291" i="1"/>
  <c r="P485" i="1"/>
  <c r="P171" i="1"/>
  <c r="P3113" i="1"/>
  <c r="P2681" i="1"/>
  <c r="P1495" i="1"/>
  <c r="P3338" i="1"/>
  <c r="P3619" i="1"/>
  <c r="P1532" i="1"/>
  <c r="P1314" i="1"/>
  <c r="P2267" i="1"/>
  <c r="P3041" i="1"/>
  <c r="P2959" i="1"/>
  <c r="P3519" i="1"/>
  <c r="P3328" i="1"/>
  <c r="P2534" i="1"/>
  <c r="P1575" i="1"/>
  <c r="P502" i="1"/>
  <c r="P764" i="1"/>
  <c r="P303" i="1"/>
  <c r="P1407" i="1"/>
  <c r="P531" i="1"/>
  <c r="P1560" i="1"/>
  <c r="P1815" i="1"/>
  <c r="P294" i="1"/>
  <c r="P1589" i="1"/>
  <c r="P3056" i="1"/>
  <c r="P700" i="1"/>
  <c r="P3700" i="1"/>
  <c r="P3150" i="1"/>
  <c r="P1072" i="1"/>
  <c r="P3101" i="1"/>
  <c r="P2243" i="1"/>
  <c r="P3318" i="1"/>
  <c r="P94" i="1"/>
  <c r="P1879" i="1"/>
  <c r="P1324" i="1"/>
  <c r="P2087" i="1"/>
  <c r="P209" i="1"/>
  <c r="P1615" i="1"/>
  <c r="P740" i="1"/>
  <c r="P3080" i="1"/>
  <c r="P1284" i="1"/>
  <c r="P809" i="1"/>
  <c r="P915" i="1"/>
  <c r="P1032" i="1"/>
  <c r="P68" i="1"/>
  <c r="P2223" i="1"/>
  <c r="P837" i="1"/>
  <c r="P539" i="1"/>
  <c r="P3045" i="1"/>
  <c r="P3899" i="1"/>
  <c r="P1185" i="1"/>
  <c r="P499" i="1"/>
  <c r="P3319" i="1"/>
  <c r="P1787" i="1"/>
  <c r="P2094" i="1"/>
  <c r="P1599" i="1"/>
  <c r="P1955" i="1"/>
  <c r="P2258" i="1"/>
  <c r="P1041" i="1"/>
  <c r="P1903" i="1"/>
  <c r="P1069" i="1"/>
  <c r="P3075" i="1"/>
  <c r="P1178" i="1"/>
  <c r="P2975" i="1"/>
  <c r="P3426" i="1"/>
  <c r="P1551" i="1"/>
  <c r="P456" i="1"/>
  <c r="P1519" i="1"/>
  <c r="P316" i="1"/>
  <c r="P2757" i="1"/>
  <c r="P1042" i="1"/>
  <c r="P1300" i="1"/>
  <c r="P632" i="1"/>
  <c r="P3237" i="1"/>
  <c r="P1564" i="1"/>
  <c r="P2912" i="1"/>
  <c r="P1978" i="1"/>
  <c r="P3023" i="1"/>
  <c r="P2955" i="1"/>
  <c r="P1767" i="1"/>
  <c r="P1830" i="1"/>
  <c r="P2576" i="1"/>
  <c r="P2148" i="1"/>
  <c r="P1563" i="1"/>
  <c r="P972" i="1"/>
  <c r="P2120" i="1"/>
  <c r="P3175" i="1"/>
  <c r="P880" i="1"/>
  <c r="P995" i="1"/>
  <c r="P869" i="1"/>
  <c r="P406" i="1"/>
  <c r="P1533" i="1"/>
  <c r="P510" i="1"/>
  <c r="P726" i="1"/>
  <c r="P479" i="1"/>
  <c r="P1094" i="1"/>
  <c r="P2131" i="1"/>
  <c r="P634" i="1"/>
  <c r="P212" i="1"/>
  <c r="P1008" i="1"/>
  <c r="P2498" i="1"/>
  <c r="P557" i="1"/>
  <c r="P553" i="1"/>
  <c r="P772" i="1"/>
  <c r="P163" i="1"/>
  <c r="P373" i="1"/>
  <c r="P162" i="1"/>
  <c r="P301" i="1"/>
  <c r="P421" i="1"/>
  <c r="P598" i="1"/>
  <c r="P2072" i="1"/>
  <c r="P530" i="1"/>
  <c r="P1099" i="1"/>
  <c r="P879" i="1"/>
  <c r="P2502" i="1"/>
  <c r="P394" i="1"/>
  <c r="P1875" i="1"/>
  <c r="P11" i="1"/>
  <c r="P1413" i="1"/>
  <c r="P2666" i="1"/>
  <c r="P862" i="1"/>
  <c r="P1485" i="1"/>
  <c r="P1592" i="1"/>
  <c r="P2746" i="1"/>
  <c r="P45" i="1"/>
  <c r="P1500" i="1"/>
  <c r="P3410" i="1"/>
  <c r="P782" i="1"/>
  <c r="P3937" i="1"/>
  <c r="P3231" i="1"/>
  <c r="P1272" i="1"/>
  <c r="P2604" i="1"/>
  <c r="P1465" i="1"/>
  <c r="P3769" i="1"/>
  <c r="P2792" i="1"/>
  <c r="P3048" i="1"/>
  <c r="P2752" i="1"/>
  <c r="P1812" i="1"/>
  <c r="P3820" i="1"/>
  <c r="P1419" i="1"/>
  <c r="P174" i="1"/>
  <c r="P663" i="1"/>
  <c r="P1496" i="1"/>
  <c r="P372" i="1"/>
  <c r="P3647" i="1"/>
  <c r="P3836" i="1"/>
  <c r="P855" i="1"/>
  <c r="P249" i="1"/>
  <c r="P569" i="1"/>
  <c r="P901" i="1"/>
  <c r="P3059" i="1"/>
  <c r="P687" i="1"/>
  <c r="P1261" i="1"/>
  <c r="P194" i="1"/>
  <c r="P3649" i="1"/>
  <c r="P606" i="1"/>
  <c r="P1836" i="1"/>
  <c r="P1862" i="1"/>
  <c r="P2547" i="1"/>
  <c r="P480" i="1"/>
  <c r="P828" i="1"/>
  <c r="P1091" i="1"/>
  <c r="P1045" i="1"/>
  <c r="P2952" i="1"/>
  <c r="P1061" i="1"/>
  <c r="P74" i="1"/>
  <c r="P534" i="1"/>
  <c r="P1120" i="1"/>
  <c r="P1034" i="1"/>
  <c r="P293" i="1"/>
  <c r="P203" i="1"/>
  <c r="P2047" i="1"/>
  <c r="P955" i="1"/>
  <c r="P733" i="1"/>
  <c r="P1303" i="1"/>
  <c r="P1968" i="1"/>
  <c r="P497" i="1"/>
  <c r="P1919" i="1"/>
  <c r="P929" i="1"/>
  <c r="P2603" i="1"/>
  <c r="P604" i="1"/>
  <c r="P1451" i="1"/>
  <c r="P452" i="1"/>
  <c r="P890" i="1"/>
  <c r="P2065" i="1"/>
  <c r="P899" i="1"/>
  <c r="P892" i="1"/>
  <c r="P567" i="1"/>
  <c r="P893" i="1"/>
  <c r="P887" i="1"/>
  <c r="P882" i="1"/>
  <c r="P2262" i="1"/>
  <c r="P667" i="1"/>
  <c r="P3924" i="1"/>
  <c r="P1441" i="1"/>
  <c r="P2695" i="1"/>
  <c r="P3896" i="1"/>
  <c r="P1859" i="1"/>
  <c r="P256" i="1"/>
  <c r="P3016" i="1"/>
  <c r="P1961" i="1"/>
  <c r="P231" i="1"/>
  <c r="P16" i="1"/>
  <c r="P297" i="1"/>
  <c r="P47" i="1"/>
  <c r="P1629" i="1"/>
  <c r="P1241" i="1"/>
  <c r="P1062" i="1"/>
  <c r="P319" i="1"/>
  <c r="P1022" i="1"/>
  <c r="P2095" i="1"/>
  <c r="P515" i="1"/>
  <c r="P3621" i="1"/>
  <c r="P2082" i="1"/>
  <c r="P4003" i="1"/>
  <c r="P422" i="1"/>
  <c r="P2881" i="1"/>
  <c r="P460" i="1"/>
  <c r="P383" i="1"/>
  <c r="P225" i="1"/>
  <c r="P507" i="1"/>
  <c r="P744" i="1"/>
  <c r="P356" i="1"/>
  <c r="P1049" i="1"/>
  <c r="P521" i="1"/>
  <c r="P1975" i="1"/>
  <c r="P492" i="1"/>
  <c r="P2464" i="1"/>
  <c r="P324" i="1"/>
  <c r="P720" i="1"/>
  <c r="P471" i="1"/>
  <c r="P743" i="1"/>
  <c r="P1043" i="1"/>
  <c r="P1055" i="1"/>
  <c r="P1033" i="1"/>
  <c r="P1960" i="1"/>
  <c r="P625" i="1"/>
  <c r="P1291" i="1"/>
  <c r="P765" i="1"/>
  <c r="P703" i="1"/>
  <c r="P714" i="1"/>
  <c r="P2551" i="1"/>
  <c r="P131" i="1"/>
  <c r="P635" i="1"/>
  <c r="P723" i="1"/>
  <c r="P410" i="1"/>
  <c r="P525" i="1"/>
  <c r="P1123" i="1"/>
  <c r="P199" i="1"/>
  <c r="P829" i="1"/>
  <c r="P491" i="1"/>
  <c r="P3171" i="1"/>
  <c r="P1276" i="1"/>
  <c r="P2041" i="1"/>
  <c r="P3930" i="1"/>
  <c r="P2453" i="1"/>
  <c r="P3992" i="1"/>
  <c r="P1369" i="1"/>
  <c r="P762" i="1"/>
  <c r="P1956" i="1"/>
  <c r="P523" i="1"/>
  <c r="P2452" i="1"/>
  <c r="P888" i="1"/>
  <c r="P885" i="1"/>
  <c r="P3481" i="1"/>
  <c r="P3327" i="1"/>
  <c r="P3164" i="1"/>
  <c r="P4010" i="1"/>
  <c r="P75" i="1"/>
  <c r="P2118" i="1"/>
  <c r="P243" i="1"/>
  <c r="P1972" i="1"/>
  <c r="P1085" i="1"/>
  <c r="P2546" i="1"/>
  <c r="P151" i="1"/>
  <c r="P1058" i="1"/>
  <c r="P1057" i="1"/>
  <c r="P3438" i="1"/>
  <c r="P3433" i="1"/>
  <c r="P2113" i="1"/>
  <c r="P1950" i="1"/>
  <c r="P3111" i="1"/>
  <c r="P3670" i="1"/>
  <c r="P3156" i="1"/>
  <c r="P1698" i="1"/>
  <c r="P2606" i="1"/>
  <c r="P3638" i="1"/>
  <c r="P1177" i="1"/>
  <c r="P1273" i="1"/>
  <c r="P1385" i="1"/>
  <c r="P1568" i="1"/>
  <c r="P3626" i="1"/>
  <c r="P2696" i="1"/>
  <c r="P1585" i="1"/>
  <c r="P3768" i="1"/>
  <c r="P1176" i="1"/>
  <c r="P1425" i="1"/>
  <c r="P1553" i="1"/>
  <c r="P3409" i="1"/>
  <c r="P118" i="1"/>
  <c r="P3340" i="1"/>
  <c r="P3326" i="1"/>
  <c r="P3841" i="1"/>
  <c r="P2797" i="1"/>
  <c r="P1210" i="1"/>
  <c r="P1510" i="1"/>
  <c r="P2816" i="1"/>
  <c r="P3996" i="1"/>
  <c r="P3668" i="1"/>
  <c r="P2935" i="1"/>
  <c r="P3050" i="1"/>
  <c r="P876" i="1"/>
  <c r="P3790" i="1"/>
  <c r="P1138" i="1"/>
  <c r="P1962" i="1"/>
  <c r="P2178" i="1"/>
  <c r="P616" i="1"/>
  <c r="P1980" i="1"/>
  <c r="P587" i="1"/>
  <c r="P3042" i="1"/>
  <c r="P71" i="1"/>
  <c r="P1402" i="1"/>
  <c r="P2038" i="1"/>
  <c r="P3449" i="1"/>
  <c r="P3870" i="1"/>
  <c r="P1805" i="1"/>
  <c r="P3843" i="1"/>
  <c r="P2166" i="1"/>
  <c r="P3799" i="1"/>
  <c r="P2928" i="1"/>
  <c r="P3667" i="1"/>
  <c r="P3833" i="1"/>
  <c r="P1421" i="1"/>
  <c r="P2158" i="1"/>
  <c r="P1995" i="1"/>
  <c r="P554" i="1"/>
  <c r="P2341" i="1"/>
  <c r="P4011" i="1"/>
  <c r="P2773" i="1"/>
  <c r="P1411" i="1"/>
  <c r="P3692" i="1"/>
  <c r="P2035" i="1"/>
  <c r="P3571" i="1"/>
  <c r="P877" i="1"/>
  <c r="P1172" i="1"/>
  <c r="P1997" i="1"/>
  <c r="P1147" i="1"/>
  <c r="P207" i="1"/>
  <c r="P672" i="1"/>
  <c r="P850" i="1"/>
  <c r="P816" i="1"/>
  <c r="P2874" i="1"/>
  <c r="P3217" i="1"/>
  <c r="P1296" i="1"/>
  <c r="P699" i="1"/>
  <c r="P836" i="1"/>
  <c r="P1825" i="1"/>
  <c r="P665" i="1"/>
  <c r="P3630" i="1"/>
  <c r="P2548" i="1"/>
  <c r="P143" i="1"/>
  <c r="P341" i="1"/>
  <c r="P810" i="1"/>
  <c r="P352" i="1"/>
  <c r="P355" i="1"/>
  <c r="P928" i="1"/>
  <c r="P1238" i="1"/>
  <c r="P3589" i="1"/>
  <c r="P3511" i="1"/>
  <c r="P1681" i="1"/>
  <c r="P1445" i="1"/>
  <c r="P420" i="1"/>
  <c r="P768" i="1"/>
  <c r="P815" i="1"/>
  <c r="P540" i="1"/>
  <c r="P608" i="1"/>
  <c r="P98" i="1"/>
  <c r="P3286" i="1"/>
  <c r="P251" i="1"/>
  <c r="P1108" i="1"/>
  <c r="P399" i="1"/>
  <c r="P3483" i="1"/>
  <c r="P845" i="1"/>
  <c r="P3138" i="1"/>
  <c r="P1870" i="1"/>
  <c r="P3981" i="1"/>
  <c r="P933" i="1"/>
  <c r="P2209" i="1"/>
  <c r="P3317" i="1"/>
  <c r="P576" i="1"/>
  <c r="P841" i="1"/>
  <c r="P1341" i="1"/>
  <c r="P2936" i="1"/>
  <c r="P390" i="1"/>
  <c r="P388" i="1"/>
  <c r="P172" i="1"/>
  <c r="P2107" i="1"/>
  <c r="P1134" i="1"/>
  <c r="P680" i="1"/>
  <c r="P1351" i="1"/>
  <c r="P1030" i="1"/>
  <c r="P2686" i="1"/>
  <c r="P2241" i="1"/>
  <c r="P591" i="1"/>
  <c r="P1101" i="1"/>
  <c r="P1128" i="1"/>
  <c r="P904" i="1"/>
  <c r="P435" i="1"/>
  <c r="P1028" i="1"/>
  <c r="P1807" i="1"/>
  <c r="P3569" i="1"/>
  <c r="P1941" i="1"/>
  <c r="P1019" i="1"/>
  <c r="P2293" i="1"/>
  <c r="P1146" i="1"/>
  <c r="P1516" i="1"/>
  <c r="P1252" i="1"/>
  <c r="P2938" i="1"/>
  <c r="P1768" i="1"/>
  <c r="P46" i="1"/>
  <c r="P2830" i="1"/>
  <c r="P3904" i="1"/>
  <c r="P3829" i="1"/>
  <c r="P2913" i="1"/>
  <c r="P1998" i="1"/>
  <c r="P1152" i="1"/>
  <c r="P2820" i="1"/>
  <c r="P1143" i="1"/>
  <c r="P1717" i="1"/>
  <c r="P3889" i="1"/>
  <c r="P1634" i="1"/>
  <c r="P1914" i="1"/>
  <c r="P4005" i="1"/>
  <c r="P3914" i="1"/>
  <c r="P2674" i="1"/>
  <c r="P3567" i="1"/>
  <c r="P3403" i="1"/>
  <c r="P3631" i="1"/>
  <c r="P3205" i="1"/>
  <c r="P1700" i="1"/>
  <c r="P2382" i="1"/>
  <c r="P2901" i="1"/>
  <c r="P2277" i="1"/>
  <c r="P3071" i="1"/>
  <c r="P2205" i="1"/>
  <c r="P3382" i="1"/>
  <c r="P3876" i="1"/>
  <c r="P3375" i="1"/>
  <c r="P4025" i="1"/>
  <c r="P2989" i="1"/>
  <c r="P1782" i="1"/>
  <c r="P3311" i="1"/>
  <c r="P123" i="1"/>
  <c r="P1753" i="1"/>
  <c r="P1666" i="1"/>
  <c r="P1639" i="1"/>
  <c r="P2374" i="1"/>
  <c r="P2351" i="1"/>
  <c r="P3274" i="1"/>
  <c r="P908" i="1"/>
  <c r="P1199" i="1"/>
  <c r="P2691" i="1"/>
  <c r="P3335" i="1"/>
  <c r="P2274" i="1"/>
  <c r="P2343" i="1"/>
  <c r="P1736" i="1"/>
  <c r="P2793" i="1"/>
  <c r="P4057" i="1"/>
  <c r="P2346" i="1"/>
  <c r="P1211" i="1"/>
  <c r="P1678" i="1"/>
  <c r="P2402" i="1"/>
  <c r="P3281" i="1"/>
  <c r="P3451" i="1"/>
  <c r="P69" i="1"/>
  <c r="P2934" i="1"/>
  <c r="P3533" i="1"/>
  <c r="P2808" i="1"/>
  <c r="P3849" i="1"/>
  <c r="P57" i="1"/>
  <c r="P2909" i="1"/>
  <c r="P63" i="1"/>
  <c r="P1623" i="1"/>
  <c r="P1382" i="1"/>
  <c r="P1765" i="1"/>
  <c r="P2738" i="1"/>
  <c r="P3255" i="1"/>
  <c r="P4044" i="1"/>
  <c r="P1662" i="1"/>
  <c r="P2261" i="1"/>
  <c r="P3839" i="1"/>
  <c r="P3802" i="1"/>
  <c r="P3666" i="1"/>
  <c r="P3679" i="1"/>
  <c r="P3827" i="1"/>
  <c r="P2815" i="1"/>
  <c r="P3797" i="1"/>
  <c r="P1305" i="1"/>
  <c r="P3960" i="1"/>
  <c r="P3793" i="1"/>
  <c r="P2479" i="1"/>
  <c r="P2513" i="1"/>
  <c r="P2515" i="1"/>
  <c r="P277" i="1"/>
  <c r="P1977" i="1"/>
  <c r="P3633" i="1"/>
  <c r="P1306" i="1"/>
  <c r="P1423" i="1"/>
  <c r="P19" i="1"/>
  <c r="P2018" i="1"/>
  <c r="P985" i="1"/>
  <c r="P2862" i="1"/>
  <c r="P3881" i="1"/>
  <c r="P447" i="1"/>
  <c r="P1371" i="1"/>
  <c r="P4001" i="1"/>
  <c r="P993" i="1"/>
  <c r="P3444" i="1"/>
  <c r="P4002" i="1"/>
  <c r="P361" i="1"/>
  <c r="P441" i="1"/>
  <c r="P4023" i="1"/>
  <c r="P653" i="1"/>
  <c r="P3405" i="1"/>
  <c r="P868" i="1"/>
  <c r="P548" i="1"/>
  <c r="P537" i="1"/>
  <c r="P150" i="1"/>
  <c r="P600" i="1"/>
  <c r="P1136" i="1"/>
  <c r="P825" i="1"/>
  <c r="P1547" i="1"/>
  <c r="P309" i="1"/>
  <c r="P867" i="1"/>
  <c r="P717" i="1"/>
  <c r="P1814" i="1"/>
  <c r="P403" i="1"/>
  <c r="P128" i="1"/>
  <c r="P321" i="1"/>
  <c r="P276" i="1"/>
  <c r="P500" i="1"/>
  <c r="P166" i="1"/>
  <c r="P215" i="1"/>
  <c r="P2653" i="1"/>
  <c r="P1158" i="1"/>
  <c r="P2582" i="1"/>
  <c r="P1573" i="1"/>
  <c r="P211" i="1"/>
  <c r="P978" i="1"/>
  <c r="P364" i="1"/>
  <c r="P414" i="1"/>
  <c r="P322" i="1"/>
  <c r="P96" i="1"/>
  <c r="P4018" i="1"/>
  <c r="P1867" i="1"/>
  <c r="P189" i="1"/>
  <c r="P288" i="1"/>
  <c r="P259" i="1"/>
  <c r="P679" i="1"/>
  <c r="P3209" i="1"/>
  <c r="P3452" i="1"/>
  <c r="P503" i="1"/>
  <c r="P2230" i="1"/>
  <c r="P1336" i="1"/>
  <c r="P693" i="1"/>
  <c r="P3878" i="1"/>
  <c r="P528" i="1"/>
  <c r="P451" i="1"/>
  <c r="P3931" i="1"/>
  <c r="P100" i="1"/>
  <c r="P853" i="1"/>
  <c r="P1578" i="1"/>
  <c r="P255" i="1"/>
  <c r="P790" i="1"/>
  <c r="P386" i="1"/>
  <c r="P408" i="1"/>
  <c r="P1966" i="1"/>
  <c r="P685" i="1"/>
  <c r="P3950" i="1"/>
  <c r="P866" i="1"/>
  <c r="P2194" i="1"/>
  <c r="P2165" i="1"/>
  <c r="P3728" i="1"/>
  <c r="P490" i="1"/>
  <c r="P624" i="1"/>
  <c r="P3884" i="1"/>
  <c r="P1595" i="1"/>
  <c r="P167" i="1"/>
  <c r="P2071" i="1"/>
  <c r="P771" i="1"/>
  <c r="P4009" i="1"/>
  <c r="P675" i="1"/>
  <c r="P2187" i="1"/>
  <c r="P391" i="1"/>
  <c r="P565" i="1"/>
  <c r="P1609" i="1"/>
  <c r="P1930" i="1"/>
  <c r="P1597" i="1"/>
  <c r="P820" i="1"/>
  <c r="P204" i="1"/>
  <c r="P295" i="1"/>
  <c r="P1951" i="1"/>
  <c r="P808" i="1"/>
  <c r="P671" i="1"/>
  <c r="P504" i="1"/>
  <c r="P2481" i="1"/>
  <c r="P450" i="1"/>
  <c r="P716" i="1"/>
  <c r="P709" i="1"/>
  <c r="P843" i="1"/>
  <c r="P702" i="1"/>
  <c r="P2873" i="1"/>
  <c r="P4042" i="1"/>
  <c r="P1198" i="1"/>
  <c r="P6" i="1"/>
  <c r="P1271" i="1"/>
  <c r="P806" i="1"/>
  <c r="P3714" i="1"/>
  <c r="P2654" i="1"/>
  <c r="P2801" i="1"/>
  <c r="P785" i="1"/>
  <c r="P157" i="1"/>
  <c r="P176" i="1"/>
  <c r="P718" i="1"/>
  <c r="P232" i="1"/>
  <c r="P1453" i="1"/>
  <c r="P854" i="1"/>
  <c r="P824" i="1"/>
  <c r="P2732" i="1"/>
  <c r="P3166" i="1"/>
  <c r="P863" i="1"/>
  <c r="P910" i="1"/>
  <c r="P360" i="1"/>
  <c r="P398" i="1"/>
  <c r="P3371" i="1"/>
  <c r="P1946" i="1"/>
  <c r="P2022" i="1"/>
  <c r="P1399" i="1"/>
  <c r="P3054" i="1"/>
  <c r="P2212" i="1"/>
  <c r="P1507" i="1"/>
  <c r="P3189" i="1"/>
  <c r="P1916" i="1"/>
  <c r="P2056" i="1"/>
  <c r="P3282" i="1"/>
  <c r="P345" i="1"/>
  <c r="P3603" i="1"/>
  <c r="P1459" i="1"/>
  <c r="P210" i="1"/>
  <c r="P1355" i="1"/>
  <c r="P927" i="1"/>
  <c r="P2527" i="1"/>
  <c r="P14" i="1"/>
  <c r="P732" i="1"/>
  <c r="P580" i="1"/>
  <c r="P725" i="1"/>
  <c r="P205" i="1"/>
  <c r="P1555" i="1"/>
  <c r="P3263" i="1"/>
  <c r="P1010" i="1"/>
  <c r="P1471" i="1"/>
  <c r="P1804" i="1"/>
  <c r="P561" i="1"/>
  <c r="P2055" i="1"/>
  <c r="P3322" i="1"/>
  <c r="P2200" i="1"/>
  <c r="P1677" i="1"/>
  <c r="P2054" i="1"/>
  <c r="P2005" i="1"/>
  <c r="P3034" i="1"/>
  <c r="P3624" i="1"/>
  <c r="P1853" i="1"/>
  <c r="P2962" i="1"/>
  <c r="P1927" i="1"/>
  <c r="P2177" i="1"/>
  <c r="P2172" i="1"/>
  <c r="P2719" i="1"/>
  <c r="P3888" i="1"/>
  <c r="P2528" i="1"/>
  <c r="P353" i="1"/>
  <c r="P299" i="1"/>
  <c r="P1000" i="1"/>
  <c r="P146" i="1"/>
  <c r="P819" i="1"/>
  <c r="P3682" i="1"/>
  <c r="P1213" i="1"/>
  <c r="P1486" i="1"/>
  <c r="P426" i="1"/>
  <c r="P676" i="1"/>
  <c r="P864" i="1"/>
  <c r="P3072" i="1"/>
  <c r="P2658" i="1"/>
  <c r="P1150" i="1"/>
  <c r="P178" i="1"/>
  <c r="P377" i="1"/>
  <c r="P2469" i="1"/>
  <c r="P2472" i="1"/>
  <c r="P1489" i="1"/>
  <c r="P488" i="1"/>
  <c r="P2657" i="1"/>
  <c r="P148" i="1"/>
  <c r="P367" i="1"/>
  <c r="P996" i="1"/>
  <c r="P379" i="1"/>
  <c r="P577" i="1"/>
  <c r="P233" i="1"/>
  <c r="P486" i="1"/>
  <c r="P934" i="1"/>
  <c r="P3105" i="1"/>
  <c r="P774" i="1"/>
  <c r="P268" i="1"/>
  <c r="P1117" i="1"/>
  <c r="P2951" i="1"/>
  <c r="P3397" i="1"/>
  <c r="P2289" i="1"/>
  <c r="P1900" i="1"/>
  <c r="P3547" i="1"/>
  <c r="P1725" i="1"/>
  <c r="P3935" i="1"/>
  <c r="P1772" i="1"/>
  <c r="P3341" i="1"/>
  <c r="P2297" i="1"/>
  <c r="P2309" i="1"/>
  <c r="P1513" i="1"/>
  <c r="P2103" i="1"/>
  <c r="P2061" i="1"/>
  <c r="P3394" i="1"/>
  <c r="P3844" i="1"/>
  <c r="P3777" i="1"/>
  <c r="P273" i="1"/>
  <c r="P3646" i="1"/>
  <c r="P1786" i="1"/>
  <c r="P2979" i="1"/>
  <c r="P2923" i="1"/>
  <c r="P351" i="1"/>
  <c r="P1220" i="1"/>
  <c r="P1874" i="1"/>
  <c r="P1850" i="1"/>
  <c r="P3133" i="1"/>
  <c r="P1621" i="1"/>
  <c r="P3083" i="1"/>
  <c r="P1973" i="1"/>
  <c r="P778" i="1"/>
  <c r="P1301" i="1"/>
  <c r="P185" i="1"/>
  <c r="P3654" i="1"/>
  <c r="P3718" i="1"/>
  <c r="P1531" i="1"/>
  <c r="P739" i="1"/>
  <c r="P3743" i="1"/>
  <c r="P2580" i="1"/>
  <c r="P2126" i="1"/>
  <c r="P3019" i="1"/>
  <c r="P2736" i="1"/>
  <c r="P3965" i="1"/>
  <c r="P3625" i="1"/>
  <c r="P1359" i="1"/>
  <c r="P3837" i="1"/>
  <c r="P1766" i="1"/>
  <c r="P2163" i="1"/>
  <c r="P913" i="1"/>
  <c r="P4041" i="1"/>
  <c r="P1891" i="1"/>
  <c r="P3370" i="1"/>
  <c r="P3927" i="1"/>
  <c r="P1350" i="1"/>
  <c r="P1443" i="1"/>
  <c r="P1572" i="1"/>
  <c r="P3607" i="1"/>
  <c r="P974" i="1"/>
  <c r="P3947" i="1"/>
  <c r="P1081" i="1"/>
  <c r="P3968" i="1"/>
  <c r="P1934" i="1"/>
  <c r="P389" i="1"/>
  <c r="P2702" i="1"/>
  <c r="P3568" i="1"/>
  <c r="P1819" i="1"/>
  <c r="P3229" i="1"/>
  <c r="P343" i="1"/>
  <c r="P752" i="1"/>
  <c r="P3980" i="1"/>
  <c r="P2337" i="1"/>
  <c r="P218" i="1"/>
  <c r="P2970" i="1"/>
  <c r="P524" i="1"/>
  <c r="P220" i="1"/>
  <c r="P1164" i="1"/>
  <c r="P1285" i="1"/>
  <c r="P1133" i="1"/>
  <c r="P1080" i="1"/>
  <c r="P3733" i="1"/>
  <c r="P2395" i="1"/>
  <c r="P2965" i="1"/>
  <c r="P325" i="1"/>
  <c r="P1015" i="1"/>
  <c r="P3632" i="1"/>
  <c r="P3285" i="1"/>
  <c r="P425" i="1"/>
  <c r="P1122" i="1"/>
  <c r="P1127" i="1"/>
  <c r="P2013" i="1"/>
  <c r="P2520" i="1"/>
  <c r="P1880" i="1"/>
  <c r="P2378" i="1"/>
  <c r="P3368" i="1"/>
  <c r="P3730" i="1"/>
  <c r="P3754" i="1"/>
  <c r="P4048" i="1"/>
  <c r="P2125" i="1"/>
  <c r="P3686" i="1"/>
  <c r="P4054" i="1"/>
  <c r="P3404" i="1"/>
  <c r="P2275" i="1"/>
  <c r="P3219" i="1"/>
  <c r="P511" i="1"/>
  <c r="P1125" i="1"/>
  <c r="P1070" i="1"/>
  <c r="P2422" i="1"/>
  <c r="P2706" i="1"/>
  <c r="P3873" i="1"/>
  <c r="P2805" i="1"/>
  <c r="P265" i="1"/>
  <c r="P2311" i="1"/>
  <c r="P1161" i="1"/>
  <c r="P1375" i="1"/>
  <c r="P55" i="1"/>
  <c r="P3840" i="1"/>
  <c r="P2682" i="1"/>
  <c r="P17" i="1"/>
  <c r="P340" i="1"/>
  <c r="P722" i="1"/>
  <c r="P3400" i="1"/>
  <c r="P1803" i="1"/>
  <c r="P2775" i="1"/>
  <c r="P1719" i="1"/>
  <c r="P1832" i="1"/>
  <c r="P1905" i="1"/>
  <c r="P431" i="1"/>
  <c r="P648" i="1"/>
  <c r="P2180" i="1"/>
  <c r="P3832" i="1"/>
  <c r="P186" i="1"/>
  <c r="P1831" i="1"/>
  <c r="P3242" i="1"/>
  <c r="P1720" i="1"/>
  <c r="P959" i="1"/>
  <c r="P3360" i="1"/>
  <c r="P3871" i="1"/>
  <c r="P3358" i="1"/>
  <c r="P1381" i="1"/>
  <c r="P579" i="1"/>
  <c r="P886" i="1"/>
  <c r="P397" i="1"/>
  <c r="P708" i="1"/>
  <c r="P496" i="1"/>
  <c r="P989" i="1"/>
  <c r="P196" i="1"/>
  <c r="P284" i="1"/>
  <c r="P2779" i="1"/>
  <c r="P1083" i="1"/>
  <c r="P246" i="1"/>
  <c r="P1993" i="1"/>
  <c r="P773" i="1"/>
  <c r="P2596" i="1"/>
  <c r="P3696" i="1"/>
  <c r="P461" i="1"/>
  <c r="P1090" i="1"/>
  <c r="P2549" i="1"/>
  <c r="P248" i="1"/>
  <c r="P2288" i="1"/>
  <c r="P3940" i="1"/>
  <c r="P965" i="1"/>
  <c r="P572" i="1"/>
  <c r="P1337" i="1"/>
  <c r="P1016" i="1"/>
  <c r="P378" i="1"/>
  <c r="P661" i="1"/>
  <c r="P468" i="1"/>
  <c r="P376" i="1"/>
  <c r="P308" i="1"/>
  <c r="P662" i="1"/>
  <c r="P235" i="1"/>
  <c r="P673" i="1"/>
  <c r="P3615" i="1"/>
  <c r="P555" i="1"/>
  <c r="P936" i="1"/>
  <c r="P757" i="1"/>
  <c r="P3945" i="1"/>
  <c r="P312" i="1"/>
  <c r="P380" i="1"/>
  <c r="P2766" i="1"/>
  <c r="P3966" i="1"/>
  <c r="P3269" i="1"/>
  <c r="P1020" i="1"/>
  <c r="P549" i="1"/>
  <c r="P3783" i="1"/>
  <c r="P112" i="1"/>
  <c r="P317" i="1"/>
  <c r="P1059" i="1"/>
  <c r="P750" i="1"/>
  <c r="P1131" i="1"/>
  <c r="P541" i="1"/>
  <c r="P2822" i="1"/>
  <c r="P2052" i="1"/>
  <c r="P802" i="1"/>
  <c r="P1093" i="1"/>
  <c r="P476" i="1"/>
  <c r="P3811" i="1"/>
  <c r="P438" i="1"/>
  <c r="P1679" i="1"/>
  <c r="P514" i="1"/>
  <c r="P1046" i="1"/>
  <c r="P583" i="1"/>
  <c r="P2824" i="1"/>
  <c r="P751" i="1"/>
  <c r="P760" i="1"/>
  <c r="P331" i="1"/>
  <c r="P147" i="1"/>
  <c r="P1132" i="1"/>
  <c r="P607" i="1"/>
  <c r="P90" i="1"/>
  <c r="P2925" i="1"/>
  <c r="P145" i="1"/>
  <c r="P3732" i="1"/>
  <c r="P3147" i="1"/>
  <c r="P788" i="1"/>
  <c r="P595" i="1"/>
  <c r="P1141" i="1"/>
  <c r="P651" i="1"/>
  <c r="P3099" i="1"/>
  <c r="P1435" i="1"/>
  <c r="P2977" i="1"/>
  <c r="P409" i="1"/>
  <c r="P847" i="1"/>
  <c r="P1145" i="1"/>
  <c r="P1872" i="1"/>
  <c r="P592" i="1"/>
  <c r="P1290" i="1"/>
  <c r="P779" i="1"/>
  <c r="P646" i="1"/>
  <c r="P719" i="1"/>
  <c r="P155" i="1"/>
  <c r="P638" i="1"/>
  <c r="P543" i="1"/>
  <c r="P613" i="1"/>
  <c r="P1206" i="1"/>
  <c r="P594" i="1"/>
  <c r="P694" i="1"/>
  <c r="P3524" i="1"/>
  <c r="P536" i="1"/>
  <c r="P801" i="1"/>
  <c r="P1818" i="1"/>
  <c r="P670" i="1"/>
  <c r="P1715" i="1"/>
  <c r="P2355" i="1"/>
  <c r="P3771" i="1"/>
  <c r="P347" i="1"/>
  <c r="P912" i="1"/>
  <c r="P842" i="1"/>
  <c r="P1024" i="1"/>
  <c r="P219" i="1"/>
  <c r="P455" i="1"/>
  <c r="P736" i="1"/>
  <c r="P860" i="1"/>
  <c r="P1137" i="1"/>
  <c r="P909" i="1"/>
  <c r="P3698" i="1"/>
  <c r="P240" i="1"/>
  <c r="P623" i="1"/>
  <c r="P783" i="1"/>
  <c r="P1053" i="1"/>
  <c r="P1121" i="1"/>
  <c r="P914" i="1"/>
  <c r="P657" i="1"/>
  <c r="P1817" i="1"/>
  <c r="P3690" i="1"/>
  <c r="P2799" i="1"/>
  <c r="P1515" i="1"/>
  <c r="P2238" i="1"/>
  <c r="P3942" i="1"/>
  <c r="P3681" i="1"/>
  <c r="P3952" i="1"/>
  <c r="P1893" i="1"/>
  <c r="P2790" i="1"/>
  <c r="P3785" i="1"/>
  <c r="P1761" i="1"/>
  <c r="P83" i="1"/>
  <c r="P2968" i="1"/>
  <c r="P2947" i="1"/>
  <c r="P3712" i="1"/>
  <c r="P1783" i="1"/>
  <c r="P2819" i="1"/>
  <c r="P3157" i="1"/>
  <c r="P3796" i="1"/>
  <c r="P2159" i="1"/>
  <c r="P2789" i="1"/>
  <c r="P2128" i="1"/>
  <c r="P1994" i="1"/>
  <c r="P2787" i="1"/>
  <c r="P3364" i="1"/>
  <c r="P446" i="1"/>
  <c r="P3334" i="1"/>
  <c r="P3747" i="1"/>
  <c r="P3399" i="1"/>
  <c r="P2991" i="1"/>
  <c r="P2025" i="1"/>
  <c r="P1229" i="1"/>
  <c r="P102" i="1"/>
  <c r="P1255" i="1"/>
  <c r="P1396" i="1"/>
  <c r="P4055" i="1"/>
  <c r="P3585" i="1"/>
  <c r="P2996" i="1"/>
  <c r="P65" i="1"/>
  <c r="P1640" i="1"/>
  <c r="P2844" i="1"/>
  <c r="P1601" i="1"/>
  <c r="P2911" i="1"/>
  <c r="P3005" i="1"/>
  <c r="P2850" i="1"/>
  <c r="P2931" i="1"/>
  <c r="P2853" i="1"/>
  <c r="P3201" i="1"/>
  <c r="P3597" i="1"/>
  <c r="P79" i="1"/>
  <c r="P3593" i="1"/>
  <c r="P1647" i="1"/>
  <c r="P1944" i="1"/>
  <c r="P1940" i="1"/>
  <c r="P3213" i="1"/>
  <c r="P1714" i="1"/>
  <c r="P1207" i="1"/>
  <c r="P3990" i="1"/>
  <c r="P2450" i="1"/>
  <c r="P76" i="1"/>
  <c r="P3534" i="1"/>
  <c r="P3854" i="1"/>
  <c r="P3587" i="1"/>
  <c r="P2541" i="1"/>
  <c r="P1228" i="1"/>
  <c r="P2314" i="1"/>
  <c r="P252" i="1"/>
  <c r="P3880" i="1"/>
  <c r="P3580" i="1"/>
  <c r="P120" i="1"/>
  <c r="P3792" i="1"/>
  <c r="P2459" i="1"/>
  <c r="P1259" i="1"/>
  <c r="P3676" i="1"/>
  <c r="P2675" i="1"/>
  <c r="P2994" i="1"/>
  <c r="P2924" i="1"/>
  <c r="P1908" i="1"/>
  <c r="P3606" i="1"/>
  <c r="P3791" i="1"/>
  <c r="P3531" i="1"/>
  <c r="P3711" i="1"/>
  <c r="P2978" i="1"/>
  <c r="P1017" i="1"/>
  <c r="P2973" i="1"/>
  <c r="P3716" i="1"/>
  <c r="P1222" i="1"/>
  <c r="P81" i="1"/>
  <c r="P2926" i="1"/>
  <c r="P3528" i="1"/>
  <c r="P2869" i="1"/>
  <c r="P3598" i="1"/>
  <c r="P1218" i="1"/>
  <c r="P77" i="1"/>
  <c r="P2993" i="1"/>
  <c r="P1928" i="1"/>
  <c r="P2990" i="1"/>
  <c r="P2264" i="1"/>
  <c r="P3447" i="1"/>
  <c r="P1208" i="1"/>
  <c r="P2864" i="1"/>
  <c r="P3560" i="1"/>
  <c r="P3513" i="1"/>
  <c r="P2807" i="1"/>
  <c r="P4012" i="1"/>
  <c r="P3975" i="1"/>
  <c r="P3014" i="1"/>
  <c r="P1953" i="1"/>
  <c r="P2966" i="1"/>
  <c r="P2981" i="1"/>
  <c r="P3620" i="1"/>
  <c r="P3210" i="1"/>
  <c r="P3672" i="1"/>
  <c r="P1810" i="1"/>
  <c r="P3236" i="1"/>
  <c r="P2265" i="1"/>
  <c r="P3425" i="1"/>
  <c r="P3557" i="1"/>
  <c r="P1822" i="1"/>
  <c r="P2840" i="1"/>
  <c r="P1219" i="1"/>
  <c r="P3509" i="1"/>
  <c r="P3875" i="1"/>
  <c r="P4020" i="1"/>
  <c r="P3254" i="1"/>
  <c r="P558" i="1"/>
  <c r="P3423" i="1"/>
  <c r="P2713" i="1"/>
  <c r="P2119" i="1"/>
  <c r="P3977" i="1"/>
  <c r="P3959" i="1"/>
  <c r="P3846" i="1"/>
  <c r="P3688" i="1"/>
  <c r="P1983" i="1"/>
  <c r="P2185" i="1"/>
  <c r="P30" i="1"/>
  <c r="P3575" i="1"/>
  <c r="P3830" i="1"/>
  <c r="P3283" i="1"/>
  <c r="P3999" i="1"/>
  <c r="P3801" i="1"/>
  <c r="P1040" i="1"/>
  <c r="P1310" i="1"/>
  <c r="P2220" i="1"/>
  <c r="P24" i="1"/>
  <c r="P241" i="1"/>
  <c r="P2986" i="1"/>
  <c r="P641" i="1"/>
  <c r="P674" i="1"/>
  <c r="P1048" i="1"/>
  <c r="P615" i="1"/>
  <c r="P807" i="1"/>
  <c r="P281" i="1"/>
  <c r="P3049" i="1"/>
  <c r="P573" i="1"/>
  <c r="P1392" i="1"/>
  <c r="P1174" i="1"/>
  <c r="P611" i="1"/>
  <c r="P3090" i="1"/>
  <c r="P2193" i="1"/>
  <c r="P164" i="1"/>
  <c r="P3173" i="1"/>
  <c r="P92" i="1"/>
  <c r="P835" i="1"/>
  <c r="P826" i="1"/>
  <c r="P405" i="1"/>
  <c r="P282" i="1"/>
  <c r="P992" i="1"/>
  <c r="P1954" i="1"/>
  <c r="P516" i="1"/>
  <c r="P258" i="1"/>
  <c r="P513" i="1"/>
  <c r="P630" i="1"/>
  <c r="P1475" i="1"/>
  <c r="P2722" i="1"/>
  <c r="P1410" i="1"/>
  <c r="P666" i="1"/>
  <c r="P1013" i="1"/>
  <c r="P1426" i="1"/>
  <c r="P745" i="1"/>
  <c r="P264" i="1"/>
  <c r="P329" i="1"/>
  <c r="P1871" i="1"/>
  <c r="P285" i="1"/>
  <c r="P759" i="1"/>
  <c r="P871" i="1"/>
  <c r="P701" i="1"/>
  <c r="P742" i="1"/>
  <c r="P803" i="1"/>
  <c r="P400" i="1"/>
  <c r="P153" i="1"/>
  <c r="P2668" i="1"/>
  <c r="P754" i="1"/>
  <c r="P3971" i="1"/>
  <c r="P1963" i="1"/>
  <c r="P2458" i="1"/>
  <c r="P1140" i="1"/>
  <c r="P2578" i="1"/>
  <c r="P2454" i="1"/>
  <c r="P943" i="1"/>
  <c r="P101" i="1"/>
  <c r="P191" i="1"/>
  <c r="P3306" i="1"/>
  <c r="P691" i="1"/>
  <c r="P529" i="1"/>
  <c r="P644" i="1"/>
  <c r="P4028" i="1"/>
  <c r="P2788" i="1"/>
  <c r="P3258" i="1"/>
  <c r="P2067" i="1"/>
  <c r="P4051" i="1"/>
  <c r="P1286" i="1"/>
  <c r="P2411" i="1"/>
  <c r="P3985" i="1"/>
  <c r="P2410" i="1"/>
  <c r="P1650" i="1"/>
  <c r="P2398" i="1"/>
  <c r="P2334" i="1"/>
  <c r="P1671" i="1"/>
  <c r="P1759" i="1"/>
  <c r="P3298" i="1"/>
  <c r="P2152" i="1"/>
  <c r="P2726" i="1"/>
  <c r="P3010" i="1"/>
  <c r="P2687" i="1"/>
  <c r="P2280" i="1"/>
  <c r="P3710" i="1"/>
  <c r="P3321" i="1"/>
  <c r="P1051" i="1"/>
  <c r="P1692" i="1"/>
  <c r="P3270" i="1"/>
  <c r="P3225" i="1"/>
  <c r="P1643" i="1"/>
  <c r="P1503" i="1"/>
  <c r="P3259" i="1"/>
  <c r="P4046" i="1"/>
  <c r="P3764" i="1"/>
  <c r="P1109" i="1"/>
  <c r="P2215" i="1"/>
  <c r="P1246" i="1"/>
  <c r="P3720" i="1"/>
  <c r="P3234" i="1"/>
  <c r="P1780" i="1"/>
  <c r="P3004" i="1"/>
  <c r="P1151" i="1"/>
  <c r="P2987" i="1"/>
  <c r="P2847" i="1"/>
  <c r="P1649" i="1"/>
  <c r="P1665" i="1"/>
  <c r="P2344" i="1"/>
  <c r="P89" i="1"/>
  <c r="P1321" i="1"/>
  <c r="P2269" i="1"/>
  <c r="P1386" i="1"/>
  <c r="P2942" i="1"/>
  <c r="P28" i="1"/>
  <c r="P3706" i="1"/>
  <c r="P310" i="1"/>
  <c r="P2121" i="1"/>
  <c r="P2906" i="1"/>
  <c r="P1063" i="1"/>
  <c r="P3038" i="1"/>
  <c r="P1498" i="1"/>
  <c r="P932" i="1"/>
  <c r="P2053" i="1"/>
  <c r="P244" i="1"/>
  <c r="P154" i="1"/>
  <c r="P3055" i="1"/>
  <c r="P2136" i="1"/>
  <c r="P3583" i="1"/>
  <c r="P3954" i="1"/>
  <c r="P3103" i="1"/>
  <c r="P2877" i="1"/>
  <c r="P2679" i="1"/>
  <c r="P1847" i="1"/>
  <c r="P1797" i="1"/>
  <c r="P1424" i="1"/>
  <c r="P1403" i="1"/>
  <c r="P2066" i="1"/>
  <c r="P108" i="1"/>
  <c r="P2677" i="1"/>
  <c r="P520" i="1"/>
  <c r="P957" i="1"/>
  <c r="P968" i="1"/>
  <c r="P1362" i="1"/>
  <c r="P328" i="1"/>
  <c r="P66" i="1"/>
  <c r="P3932" i="1"/>
  <c r="P605" i="1"/>
  <c r="P2759" i="1"/>
  <c r="P3239" i="1"/>
  <c r="P964" i="1"/>
  <c r="P3883" i="1"/>
  <c r="P872" i="1"/>
  <c r="P234" i="1"/>
  <c r="P302" i="1"/>
  <c r="P951" i="1"/>
  <c r="P3705" i="1"/>
  <c r="P3708" i="1"/>
  <c r="P814" i="1"/>
  <c r="P952" i="1"/>
  <c r="P1240" i="1"/>
  <c r="P1289" i="1"/>
  <c r="P724" i="1"/>
  <c r="P3925" i="1"/>
  <c r="P792" i="1"/>
  <c r="P698" i="1"/>
  <c r="P1813" i="1"/>
  <c r="P3144" i="1"/>
  <c r="P2698" i="1"/>
  <c r="P1153" i="1"/>
  <c r="P3993" i="1"/>
  <c r="P88" i="1"/>
  <c r="P1431" i="1"/>
  <c r="P2536" i="1"/>
  <c r="P221" i="1"/>
  <c r="P3998" i="1"/>
  <c r="P3314" i="1"/>
  <c r="P3266" i="1"/>
  <c r="P3853" i="1"/>
  <c r="P1405" i="1"/>
  <c r="P3092" i="1"/>
  <c r="P4035" i="1"/>
  <c r="P3613" i="1"/>
  <c r="P2016" i="1"/>
  <c r="P3027" i="1"/>
  <c r="P581" i="1"/>
  <c r="P851" i="1"/>
  <c r="P1849" i="1"/>
  <c r="P2535" i="1"/>
  <c r="P1292" i="1"/>
  <c r="P3946" i="1"/>
  <c r="P2760" i="1"/>
  <c r="P95" i="1"/>
  <c r="P878" i="1"/>
  <c r="P1054" i="1"/>
  <c r="P3701" i="1"/>
  <c r="P1637" i="1"/>
  <c r="P3766" i="1"/>
  <c r="P3244" i="1"/>
  <c r="P1490" i="1"/>
  <c r="P1842" i="1"/>
  <c r="P3153" i="1"/>
  <c r="P2908" i="1"/>
  <c r="P3294" i="1"/>
  <c r="P3280" i="1"/>
  <c r="P2669" i="1"/>
  <c r="P3572" i="1"/>
  <c r="P2690" i="1"/>
  <c r="P3938" i="1"/>
  <c r="P1378" i="1"/>
  <c r="P3951" i="1"/>
  <c r="P1007" i="1"/>
  <c r="P384" i="1"/>
  <c r="P2782" i="1"/>
  <c r="P1777" i="1"/>
  <c r="P3446" i="1"/>
  <c r="P3499" i="1"/>
  <c r="P4043" i="1"/>
  <c r="P3709" i="1"/>
  <c r="P584" i="1"/>
  <c r="P1895" i="1"/>
  <c r="P8" i="1"/>
  <c r="P3224" i="1"/>
  <c r="P1364" i="1"/>
  <c r="P2836" i="1"/>
  <c r="P3158" i="1"/>
  <c r="P2544" i="1"/>
  <c r="P1071" i="1"/>
  <c r="P4040" i="1"/>
  <c r="P3151" i="1"/>
  <c r="P2287" i="1"/>
  <c r="P4032" i="1"/>
  <c r="P113" i="1"/>
  <c r="P1943" i="1"/>
  <c r="P2176" i="1"/>
  <c r="P3267" i="1"/>
  <c r="P3188" i="1"/>
  <c r="P1704" i="1"/>
  <c r="P3121" i="1"/>
  <c r="P1484" i="1"/>
  <c r="P2312" i="1"/>
  <c r="P1837" i="1"/>
  <c r="P1673" i="1"/>
  <c r="P2939" i="1"/>
  <c r="P3675" i="1"/>
  <c r="P1476" i="1"/>
  <c r="P3955" i="1"/>
  <c r="P3233" i="1"/>
  <c r="P2829" i="1"/>
  <c r="P980" i="1"/>
  <c r="P1112" i="1"/>
  <c r="P2203" i="1"/>
  <c r="P1992" i="1"/>
  <c r="P603" i="1"/>
  <c r="P459" i="1"/>
  <c r="P2756" i="1"/>
  <c r="P269" i="1"/>
  <c r="P3890" i="1"/>
  <c r="P1685" i="1"/>
  <c r="P1691" i="1"/>
  <c r="P133" i="1"/>
  <c r="P3741" i="1"/>
  <c r="P371" i="1"/>
  <c r="P798" i="1"/>
  <c r="P1250" i="1"/>
  <c r="P1827" i="1"/>
  <c r="P1414" i="1"/>
  <c r="P3238" i="1"/>
  <c r="P881" i="1"/>
  <c r="P1113" i="1"/>
  <c r="P1014" i="1"/>
  <c r="P505" i="1"/>
  <c r="P721" i="1"/>
  <c r="P713" i="1"/>
  <c r="P1794" i="1"/>
  <c r="P3987" i="1"/>
  <c r="P748" i="1"/>
  <c r="P3898" i="1"/>
  <c r="P419" i="1"/>
  <c r="P545" i="1"/>
  <c r="P712" i="1"/>
  <c r="P195" i="1"/>
  <c r="P135" i="1"/>
  <c r="P2961" i="1"/>
  <c r="P466" i="1"/>
  <c r="P1718" i="1"/>
  <c r="P4029" i="1"/>
  <c r="P474" i="1"/>
  <c r="P432" i="1"/>
  <c r="P2785" i="1"/>
  <c r="P107" i="1"/>
  <c r="P1135" i="1"/>
  <c r="P1349" i="1"/>
  <c r="P512" i="1"/>
  <c r="P1612" i="1"/>
  <c r="P465" i="1"/>
  <c r="P875" i="1"/>
  <c r="P31" i="1"/>
  <c r="P2028" i="1"/>
  <c r="P1066" i="1"/>
  <c r="P620" i="1"/>
  <c r="P4008" i="1"/>
  <c r="P1026" i="1"/>
  <c r="P3457" i="1"/>
  <c r="P1100" i="1"/>
  <c r="P3310" i="1"/>
  <c r="P247" i="1"/>
  <c r="P1082" i="1"/>
  <c r="P967" i="1"/>
  <c r="P3637" i="1"/>
  <c r="P1857" i="1"/>
  <c r="P3313" i="1"/>
  <c r="P902" i="1"/>
  <c r="P1580" i="1"/>
  <c r="P4045" i="1"/>
  <c r="P766" i="1"/>
  <c r="P1835" i="1"/>
  <c r="P1018" i="1"/>
  <c r="P3856" i="1"/>
  <c r="P411" i="1"/>
  <c r="P15" i="1"/>
  <c r="P612" i="1"/>
  <c r="P2122" i="1"/>
  <c r="P1747" i="1"/>
  <c r="P907" i="1"/>
  <c r="P1889" i="1"/>
  <c r="P911" i="1"/>
  <c r="P304" i="1"/>
  <c r="P559" i="1"/>
  <c r="P1543" i="1"/>
  <c r="P566" i="1"/>
  <c r="P2320" i="1"/>
  <c r="P777" i="1"/>
  <c r="P3722" i="1"/>
  <c r="P413" i="1"/>
  <c r="P746" i="1"/>
  <c r="P478" i="1"/>
  <c r="P3748" i="1"/>
  <c r="P2530" i="1"/>
  <c r="P3309" i="1"/>
  <c r="P458" i="1"/>
  <c r="P3374" i="1"/>
  <c r="P636" i="1"/>
  <c r="P654" i="1"/>
  <c r="P2627" i="1"/>
  <c r="P2837" i="1"/>
  <c r="P2983" i="1"/>
  <c r="P830" i="1"/>
  <c r="P1180" i="1"/>
  <c r="P1868" i="1"/>
  <c r="P2543" i="1"/>
  <c r="P457" i="1"/>
  <c r="P290" i="1"/>
  <c r="P2232" i="1"/>
  <c r="P126" i="1"/>
  <c r="P1933" i="1"/>
  <c r="P1052" i="1"/>
  <c r="P1726" i="1"/>
  <c r="P1749" i="1"/>
  <c r="P3279" i="1"/>
  <c r="P3828" i="1"/>
  <c r="P2705" i="1"/>
  <c r="P3040" i="1"/>
  <c r="P1921" i="1"/>
  <c r="P1065" i="1"/>
  <c r="P1257" i="1"/>
  <c r="P1262" i="1"/>
  <c r="P1223" i="1"/>
  <c r="P3145" i="1"/>
  <c r="P1854" i="1"/>
  <c r="P4000" i="1"/>
  <c r="P2725" i="1"/>
  <c r="P3819" i="1"/>
  <c r="P3020" i="1"/>
  <c r="P2660" i="1"/>
  <c r="P749" i="1"/>
  <c r="P1279" i="1"/>
  <c r="P639" i="1"/>
  <c r="P2974" i="1"/>
  <c r="P1746" i="1"/>
  <c r="P4053" i="1"/>
  <c r="P1245" i="1"/>
  <c r="P3579" i="1"/>
  <c r="P3240" i="1"/>
  <c r="P3474" i="1"/>
  <c r="P2400" i="1"/>
  <c r="P2050" i="1"/>
  <c r="P1669" i="1"/>
  <c r="P2352" i="1"/>
  <c r="P3146" i="1"/>
  <c r="P1752" i="1"/>
  <c r="P1670" i="1"/>
  <c r="P2791" i="1"/>
  <c r="P3152" i="1"/>
  <c r="P2697" i="1"/>
  <c r="P1251" i="1"/>
  <c r="P2270" i="1"/>
  <c r="P3241" i="1"/>
  <c r="P3070" i="1"/>
  <c r="P2999" i="1"/>
  <c r="P3600" i="1"/>
  <c r="P3073" i="1"/>
  <c r="P104" i="1"/>
  <c r="P2670" i="1"/>
  <c r="P1163" i="1"/>
  <c r="P3970" i="1"/>
  <c r="P1461" i="1"/>
  <c r="P2784" i="1"/>
  <c r="P1655" i="1"/>
  <c r="P3915" i="1"/>
  <c r="P3745" i="1"/>
  <c r="P3842" i="1"/>
  <c r="P3763" i="1"/>
  <c r="P3644" i="1"/>
  <c r="P3751" i="1"/>
  <c r="P2420" i="1"/>
  <c r="P2156" i="1"/>
  <c r="P1266" i="1"/>
  <c r="P4015" i="1"/>
  <c r="P1162" i="1"/>
  <c r="P3702" i="1"/>
  <c r="P3693" i="1"/>
  <c r="P3964" i="1"/>
  <c r="P1204" i="1"/>
  <c r="P2260" i="1"/>
  <c r="P1860" i="1"/>
  <c r="P2904" i="1"/>
  <c r="P202" i="1"/>
  <c r="P990" i="1"/>
  <c r="P3252" i="1"/>
  <c r="P3115" i="1"/>
  <c r="P3548" i="1"/>
  <c r="P3731" i="1"/>
  <c r="P997" i="1"/>
  <c r="P3678" i="1"/>
  <c r="P2800" i="1"/>
  <c r="P2533" i="1"/>
  <c r="P3289" i="1"/>
  <c r="P582" i="1"/>
  <c r="P942" i="1"/>
  <c r="P962" i="1"/>
  <c r="P3957" i="1"/>
  <c r="P1023" i="1"/>
  <c r="P278" i="1"/>
  <c r="P519" i="1"/>
  <c r="P2550" i="1"/>
  <c r="P753" i="1"/>
  <c r="P306" i="1"/>
  <c r="P970" i="1"/>
  <c r="P1329" i="1"/>
  <c r="P588" i="1"/>
  <c r="P437" i="1"/>
  <c r="P1166" i="1"/>
  <c r="P427" i="1"/>
  <c r="P552" i="1"/>
  <c r="P274" i="1"/>
  <c r="P846" i="1"/>
  <c r="P434" i="1"/>
  <c r="P1852" i="1"/>
  <c r="P2900" i="1"/>
  <c r="P3257" i="1"/>
  <c r="P2967" i="1"/>
  <c r="P3861" i="1"/>
  <c r="P1764" i="1"/>
  <c r="P2818" i="1"/>
  <c r="P3161" i="1"/>
  <c r="P3332" i="1"/>
  <c r="P2335" i="1"/>
  <c r="P2868" i="1"/>
  <c r="P3078" i="1"/>
  <c r="P3859" i="1"/>
  <c r="P2997" i="1"/>
  <c r="P3256" i="1"/>
  <c r="P2295" i="1"/>
  <c r="P2349" i="1"/>
  <c r="P2286" i="1"/>
  <c r="P2290" i="1"/>
  <c r="P3162" i="1"/>
  <c r="P2863" i="1"/>
  <c r="P2294" i="1"/>
  <c r="P3262" i="1"/>
  <c r="P2866" i="1"/>
  <c r="P2305" i="1"/>
  <c r="P2283" i="1"/>
  <c r="P2377" i="1"/>
  <c r="P2379" i="1"/>
  <c r="P2795" i="1"/>
  <c r="P2405" i="1"/>
  <c r="P3012" i="1"/>
  <c r="P1763" i="1"/>
  <c r="P2298" i="1"/>
  <c r="P2347" i="1"/>
  <c r="P3009" i="1"/>
  <c r="P2545" i="1"/>
  <c r="P3185" i="1"/>
  <c r="P1711" i="1"/>
  <c r="P2849" i="1"/>
  <c r="P2302" i="1"/>
  <c r="P3216" i="1"/>
  <c r="P2338" i="1"/>
  <c r="P1653" i="1"/>
  <c r="P2403" i="1"/>
  <c r="P2575" i="1"/>
  <c r="P93" i="1"/>
  <c r="P2271" i="1"/>
  <c r="P1001" i="1"/>
  <c r="P3206" i="1"/>
  <c r="P2080" i="1"/>
  <c r="P3122" i="1"/>
  <c r="P3272" i="1"/>
  <c r="P3396" i="1"/>
  <c r="P3383" i="1"/>
  <c r="P3755" i="1"/>
  <c r="P3431" i="1"/>
  <c r="P2385" i="1"/>
  <c r="P3916" i="1"/>
  <c r="P3986" i="1"/>
  <c r="P2412" i="1"/>
  <c r="P2872" i="1"/>
  <c r="P3691" i="1"/>
  <c r="P1658" i="1"/>
  <c r="P1690" i="1"/>
  <c r="P3140" i="1"/>
  <c r="P1723" i="1"/>
  <c r="P1727" i="1"/>
  <c r="P2301" i="1"/>
  <c r="P2303" i="1"/>
  <c r="P2376" i="1"/>
  <c r="P2048" i="1"/>
  <c r="P2284" i="1"/>
  <c r="P2856" i="1"/>
  <c r="P1735" i="1"/>
  <c r="P3612" i="1"/>
  <c r="P3181" i="1"/>
  <c r="P2350" i="1"/>
  <c r="P2168" i="1"/>
  <c r="P2727" i="1"/>
  <c r="P2339" i="1"/>
  <c r="P1776" i="1"/>
  <c r="P3331" i="1"/>
  <c r="P3208" i="1"/>
  <c r="P3226" i="1"/>
  <c r="P2227" i="1"/>
  <c r="P3456" i="1"/>
  <c r="P1758" i="1"/>
  <c r="P3412" i="1"/>
  <c r="P4052" i="1"/>
  <c r="P3835" i="1"/>
  <c r="P2887" i="1"/>
  <c r="P2281" i="1"/>
  <c r="P2715" i="1"/>
  <c r="P2529" i="1"/>
  <c r="P3421" i="1"/>
  <c r="P1622" i="1"/>
  <c r="P270" i="1"/>
  <c r="P109" i="1"/>
  <c r="P3076" i="1"/>
  <c r="P2755" i="1"/>
  <c r="P2958" i="1"/>
  <c r="P3520" i="1"/>
  <c r="P1201" i="1"/>
  <c r="P3069" i="1"/>
  <c r="P1155" i="1"/>
  <c r="P3401" i="1"/>
  <c r="P1472" i="1"/>
  <c r="P3215" i="1"/>
  <c r="P2937" i="1"/>
  <c r="P3450" i="1"/>
  <c r="P2115" i="1"/>
  <c r="P3439" i="1"/>
  <c r="P2735" i="1"/>
  <c r="P1111" i="1"/>
  <c r="P1377" i="1"/>
  <c r="P839" i="1"/>
  <c r="P44" i="1"/>
  <c r="P404" i="1"/>
  <c r="P532" i="1"/>
  <c r="P3044" i="1"/>
  <c r="P187" i="1"/>
  <c r="P2739" i="1"/>
  <c r="P339" i="1"/>
  <c r="P1237" i="1"/>
  <c r="P337" i="1"/>
  <c r="P602" i="1"/>
  <c r="P697" i="1"/>
  <c r="P3816" i="1"/>
  <c r="P729" i="1"/>
  <c r="P2329" i="1"/>
  <c r="P1031" i="1"/>
  <c r="P1299" i="1"/>
  <c r="P1260" i="1"/>
  <c r="P2688" i="1"/>
  <c r="P2957" i="1"/>
  <c r="P2655" i="1"/>
  <c r="P629" i="1"/>
  <c r="P2500" i="1"/>
  <c r="P3130" i="1"/>
  <c r="P1577" i="1"/>
  <c r="P3096" i="1"/>
  <c r="P280" i="1"/>
  <c r="P3805" i="1"/>
  <c r="P3956" i="1"/>
  <c r="P686" i="1"/>
  <c r="P831" i="1"/>
  <c r="P336" i="1"/>
  <c r="P982" i="1"/>
  <c r="P2880" i="1"/>
  <c r="P1869" i="1"/>
  <c r="P332" i="1"/>
  <c r="P1949" i="1"/>
  <c r="P2584" i="1"/>
  <c r="P1611" i="1"/>
  <c r="P3991" i="1"/>
  <c r="P669" i="1"/>
  <c r="P946" i="1"/>
  <c r="P1335" i="1"/>
  <c r="P3300" i="1"/>
  <c r="P1320" i="1"/>
  <c r="P3453" i="1"/>
  <c r="P2181" i="1"/>
  <c r="P487" i="1"/>
  <c r="P3275" i="1"/>
  <c r="P832" i="1"/>
  <c r="P2195" i="1"/>
  <c r="P86" i="1"/>
  <c r="P138" i="1"/>
  <c r="P4033" i="1"/>
  <c r="P781" i="1"/>
  <c r="P695" i="1"/>
  <c r="P3243" i="1"/>
  <c r="P1383" i="1"/>
  <c r="P1092" i="1"/>
  <c r="P359" i="1"/>
  <c r="P547" i="1"/>
  <c r="P198" i="1"/>
  <c r="P544" i="1"/>
  <c r="P362" i="1"/>
  <c r="P39" i="1"/>
  <c r="P891" i="1"/>
  <c r="P755" i="1"/>
  <c r="P1334" i="1"/>
  <c r="P201" i="1"/>
  <c r="P550" i="1"/>
  <c r="P1256" i="1"/>
  <c r="P633" i="1"/>
  <c r="P3036" i="1"/>
  <c r="P261" i="1"/>
  <c r="P173" i="1"/>
  <c r="P320" i="1"/>
  <c r="P1808" i="1"/>
  <c r="P226" i="1"/>
  <c r="P2593" i="1"/>
  <c r="P2233" i="1"/>
  <c r="P2074" i="1"/>
  <c r="P2692" i="1"/>
  <c r="P2077" i="1"/>
  <c r="P1029" i="1"/>
  <c r="P1347" i="1"/>
  <c r="P56" i="1"/>
  <c r="P883" i="1"/>
  <c r="P3775" i="1"/>
  <c r="P688" i="1"/>
  <c r="P1598" i="1"/>
  <c r="P1899" i="1"/>
  <c r="P677" i="1"/>
  <c r="P365" i="1"/>
  <c r="P262" i="1"/>
  <c r="P2462" i="1"/>
  <c r="P517" i="1"/>
  <c r="P481" i="1"/>
  <c r="P482" i="1"/>
  <c r="P1087" i="1"/>
  <c r="P640" i="1"/>
  <c r="P2155" i="1"/>
  <c r="P897" i="1"/>
  <c r="P3695" i="1"/>
  <c r="P160" i="1"/>
  <c r="P3599" i="1"/>
  <c r="P3727" i="1"/>
  <c r="P747" i="1"/>
  <c r="P2667" i="1"/>
  <c r="P3273" i="1"/>
  <c r="P3795" i="1"/>
  <c r="P338" i="1"/>
  <c r="P919" i="1"/>
  <c r="P370" i="1"/>
  <c r="P484" i="1"/>
  <c r="P682" i="1"/>
  <c r="P894" i="1"/>
  <c r="P761" i="1"/>
  <c r="P2780" i="1"/>
  <c r="P664" i="1"/>
  <c r="P1604" i="1"/>
  <c r="P489" i="1"/>
  <c r="P2581" i="1"/>
  <c r="P3372" i="1"/>
  <c r="P3191" i="1"/>
  <c r="P2588" i="1"/>
  <c r="P756" i="1"/>
  <c r="P793" i="1"/>
  <c r="P179" i="1"/>
  <c r="P279" i="1"/>
  <c r="P137" i="1"/>
  <c r="P366" i="1"/>
  <c r="P3958" i="1"/>
  <c r="P794" i="1"/>
  <c r="P1075" i="1"/>
  <c r="P2480" i="1"/>
  <c r="P168" i="1"/>
  <c r="P2589" i="1"/>
  <c r="P930" i="1"/>
  <c r="P1616" i="1"/>
  <c r="P292" i="1"/>
  <c r="P358" i="1"/>
  <c r="P527" i="1"/>
  <c r="P181" i="1"/>
  <c r="P346" i="1"/>
  <c r="P3362" i="1"/>
  <c r="P949" i="1"/>
  <c r="P333" i="1"/>
  <c r="P84" i="1"/>
  <c r="P1821" i="1"/>
  <c r="P289" i="1"/>
  <c r="P1969" i="1"/>
  <c r="P349" i="1"/>
  <c r="P453" i="1"/>
  <c r="P1885" i="1"/>
  <c r="P822" i="1"/>
  <c r="P1074" i="1"/>
  <c r="P526" i="1"/>
  <c r="P1118" i="1"/>
  <c r="P1129" i="1"/>
  <c r="P2167" i="1"/>
  <c r="P849" i="1"/>
  <c r="P368" i="1"/>
  <c r="P3770" i="1"/>
  <c r="P896" i="1"/>
  <c r="P2761" i="1"/>
  <c r="P898" i="1"/>
  <c r="P889" i="1"/>
  <c r="P3936" i="1"/>
  <c r="P2384" i="1"/>
  <c r="P2531" i="1"/>
  <c r="P3752" i="1"/>
  <c r="P99" i="1"/>
  <c r="P200" i="1"/>
  <c r="P3893" i="1"/>
  <c r="P1130" i="1"/>
  <c r="P1060" i="1"/>
  <c r="P3466" i="1"/>
  <c r="P3851" i="1"/>
  <c r="P1281" i="1"/>
  <c r="P2742" i="1"/>
  <c r="P1323" i="1"/>
  <c r="P3222" i="1"/>
  <c r="P3373" i="1"/>
  <c r="P994" i="1"/>
  <c r="P4039" i="1"/>
  <c r="P3124" i="1"/>
  <c r="P3220" i="1"/>
  <c r="P1126" i="1"/>
  <c r="P1938" i="1"/>
  <c r="P183" i="1"/>
  <c r="P3923" i="1"/>
  <c r="P575" i="1"/>
  <c r="P1192" i="1"/>
  <c r="P2918" i="1"/>
  <c r="P2920" i="1"/>
  <c r="P1982" i="1"/>
  <c r="P2117" i="1"/>
  <c r="P4050" i="1"/>
  <c r="P1088" i="1"/>
  <c r="P87" i="1"/>
  <c r="P105" i="1"/>
  <c r="P1193" i="1"/>
  <c r="P2519" i="1"/>
  <c r="P684" i="1"/>
  <c r="P1432" i="1"/>
  <c r="P1801" i="1"/>
  <c r="P3361" i="1"/>
  <c r="P149" i="1"/>
  <c r="P1408" i="1"/>
  <c r="P2208" i="1"/>
  <c r="P3943" i="1"/>
  <c r="P22" i="1"/>
  <c r="P1114" i="1"/>
  <c r="P3248" i="1"/>
  <c r="P1187" i="1"/>
  <c r="P3664" i="1"/>
  <c r="P3650" i="1"/>
  <c r="P1338" i="1"/>
  <c r="P111" i="1"/>
  <c r="P2150" i="1"/>
  <c r="P3278" i="1"/>
  <c r="P1985" i="1"/>
  <c r="P961" i="1"/>
  <c r="P1189" i="1"/>
  <c r="P1354" i="1"/>
  <c r="P3967" i="1"/>
  <c r="P1328" i="1"/>
  <c r="P3601" i="1"/>
  <c r="P1428" i="1"/>
  <c r="P2956" i="1"/>
  <c r="P3774" i="1"/>
  <c r="P1964" i="1"/>
  <c r="P1365" i="1"/>
  <c r="P1591" i="1"/>
  <c r="P3972" i="1"/>
  <c r="P334" i="1"/>
  <c r="P948" i="1"/>
  <c r="P58" i="1"/>
  <c r="P818" i="1"/>
  <c r="P805" i="1"/>
  <c r="P2556" i="1"/>
  <c r="P1796" i="1"/>
  <c r="P2259" i="1"/>
  <c r="P642" i="1"/>
  <c r="P610" i="1"/>
  <c r="P3652" i="1"/>
  <c r="P991" i="1"/>
  <c r="P3974" i="1"/>
  <c r="P1809" i="1"/>
  <c r="P1863" i="1"/>
  <c r="P2610" i="1"/>
  <c r="P812" i="1"/>
  <c r="P1105" i="1"/>
  <c r="P1878" i="1"/>
  <c r="P767" i="1"/>
  <c r="P1481" i="1"/>
  <c r="P966" i="1"/>
  <c r="P738" i="1"/>
  <c r="P1861" i="1"/>
  <c r="P2700" i="1"/>
  <c r="P1721" i="1"/>
  <c r="P2770" i="1"/>
  <c r="P3200" i="1"/>
  <c r="P3596" i="1"/>
  <c r="P1254" i="1"/>
  <c r="P3780" i="1"/>
  <c r="P60" i="1"/>
  <c r="P2893" i="1"/>
  <c r="P2673" i="1"/>
  <c r="P3825" i="1"/>
  <c r="P3590" i="1"/>
  <c r="P2945" i="1"/>
  <c r="P3860" i="1"/>
  <c r="P2058" i="1"/>
  <c r="P1258" i="1"/>
  <c r="P3203" i="1"/>
  <c r="P3877" i="1"/>
  <c r="P3287" i="1"/>
  <c r="P3850" i="1"/>
  <c r="P2768" i="1"/>
  <c r="P245" i="1"/>
  <c r="P3312" i="1"/>
  <c r="P1790" i="1"/>
  <c r="P2762" i="1"/>
  <c r="P3000" i="1"/>
  <c r="P20" i="1"/>
  <c r="P2740" i="1"/>
  <c r="P1264" i="1"/>
  <c r="P3584" i="1"/>
  <c r="P2279" i="1"/>
  <c r="P3997" i="1"/>
  <c r="P3464" i="1"/>
  <c r="P3640" i="1"/>
  <c r="P3025" i="1"/>
  <c r="P3443" i="1"/>
  <c r="P3462" i="1"/>
  <c r="P2771" i="1"/>
  <c r="P3415" i="1"/>
  <c r="P12" i="1"/>
  <c r="P2777" i="1"/>
  <c r="P2838" i="1"/>
  <c r="P3253" i="1"/>
  <c r="P1742" i="1"/>
  <c r="P1705" i="1"/>
  <c r="P2130" i="1"/>
  <c r="P2342" i="1"/>
  <c r="P3539" i="1"/>
  <c r="P2292" i="1"/>
  <c r="P2383" i="1"/>
  <c r="P1901" i="1"/>
  <c r="P1332" i="1"/>
  <c r="P1748" i="1"/>
  <c r="P116" i="1"/>
  <c r="P2783" i="1"/>
  <c r="P2769" i="1"/>
  <c r="P3141" i="1"/>
  <c r="P3277" i="1"/>
  <c r="P3750" i="1"/>
  <c r="P3342" i="1"/>
  <c r="P2182" i="1"/>
  <c r="P38" i="1"/>
  <c r="P3284" i="1"/>
  <c r="P3847" i="1"/>
  <c r="P2950" i="1"/>
  <c r="P2998" i="1"/>
  <c r="P3653" i="1"/>
  <c r="P3725" i="1"/>
  <c r="P2300" i="1"/>
  <c r="P3814" i="1"/>
  <c r="P1309" i="1"/>
  <c r="P1308" i="1"/>
  <c r="P3905" i="1"/>
  <c r="P3794" i="1"/>
  <c r="P1047" i="1"/>
  <c r="P3684" i="1"/>
  <c r="P3787" i="1"/>
  <c r="P1225" i="1"/>
  <c r="P3760" i="1"/>
  <c r="P3715" i="1"/>
  <c r="P1005" i="1"/>
  <c r="P2716" i="1"/>
  <c r="P3895" i="1"/>
  <c r="P4026" i="1"/>
  <c r="P1404" i="1"/>
  <c r="P3223" i="1"/>
  <c r="P1420" i="1"/>
  <c r="P10" i="1"/>
  <c r="P690" i="1"/>
  <c r="P129" i="1"/>
  <c r="P3911" i="1"/>
  <c r="P3910" i="1"/>
  <c r="P1214" i="1"/>
  <c r="P4016" i="1"/>
  <c r="P1144" i="1"/>
  <c r="P1958" i="1"/>
  <c r="P3824" i="1"/>
  <c r="P3136" i="1"/>
  <c r="P3484" i="1"/>
  <c r="P1274" i="1"/>
  <c r="P3003" i="1"/>
  <c r="P770" i="1"/>
  <c r="P848" i="1"/>
  <c r="P152" i="1"/>
  <c r="P956" i="1"/>
  <c r="P960" i="1"/>
  <c r="P1826" i="1"/>
  <c r="P2652" i="1"/>
  <c r="P2985" i="1"/>
  <c r="P1268" i="1"/>
  <c r="P2656" i="1"/>
  <c r="P305" i="1"/>
  <c r="P156" i="1"/>
  <c r="P442" i="1"/>
  <c r="P3941" i="1"/>
  <c r="P944" i="1"/>
  <c r="P139" i="1"/>
  <c r="P1851" i="1"/>
  <c r="P296" i="1"/>
  <c r="P3949" i="1"/>
  <c r="P327" i="1"/>
  <c r="P257" i="1"/>
  <c r="P2609" i="1"/>
  <c r="P1205" i="1"/>
  <c r="P804" i="1"/>
  <c r="P3713" i="1"/>
  <c r="P1156" i="1"/>
  <c r="P1539" i="1"/>
  <c r="P1802" i="1"/>
  <c r="P2455" i="1"/>
  <c r="P2772" i="1"/>
  <c r="P570" i="1"/>
  <c r="P1584" i="1"/>
  <c r="P228" i="1"/>
  <c r="P3032" i="1"/>
  <c r="P464" i="1"/>
  <c r="P3697" i="1"/>
  <c r="P1103" i="1"/>
  <c r="P2592" i="1"/>
  <c r="P599" i="1"/>
  <c r="P1096" i="1"/>
  <c r="P3776" i="1"/>
  <c r="P2662" i="1"/>
  <c r="P41" i="1"/>
  <c r="P412" i="1"/>
  <c r="P681" i="1"/>
  <c r="P445" i="1"/>
  <c r="P184" i="1"/>
  <c r="P2463" i="1"/>
  <c r="P169" i="1"/>
  <c r="P3043" i="1"/>
  <c r="P132" i="1"/>
  <c r="P730" i="1"/>
  <c r="P2461" i="1"/>
  <c r="P649" i="1"/>
  <c r="P428" i="1"/>
  <c r="P449" i="1"/>
  <c r="P2969" i="1"/>
  <c r="P940" i="1"/>
  <c r="P3180" i="1"/>
  <c r="P1142" i="1"/>
  <c r="P939" i="1"/>
  <c r="P1561" i="1"/>
  <c r="P950" i="1"/>
  <c r="P578" i="1"/>
  <c r="P1795" i="1"/>
  <c r="P647" i="1"/>
  <c r="P2542" i="1"/>
  <c r="P1327" i="1"/>
  <c r="P433" i="1"/>
  <c r="P2875" i="1"/>
  <c r="P454" i="1"/>
  <c r="P734" i="1"/>
  <c r="P177" i="1"/>
  <c r="P622" i="1"/>
  <c r="P627" i="1"/>
  <c r="P621" i="1"/>
  <c r="P1160" i="1"/>
  <c r="P463" i="1"/>
  <c r="P3302" i="1"/>
  <c r="P182" i="1"/>
  <c r="P999" i="1"/>
  <c r="P903" i="1"/>
  <c r="P443" i="1"/>
  <c r="P3948" i="1"/>
  <c r="P1898" i="1"/>
  <c r="P518" i="1"/>
  <c r="P3989" i="1"/>
  <c r="P415" i="1"/>
  <c r="P1353" i="1"/>
  <c r="P298" i="1"/>
  <c r="P3094" i="1"/>
  <c r="P462" i="1"/>
  <c r="P1932" i="1"/>
  <c r="P313" i="1"/>
  <c r="P921" i="1"/>
  <c r="P2457" i="1"/>
  <c r="P2175" i="1"/>
  <c r="P1806" i="1"/>
  <c r="P213" i="1"/>
  <c r="P33" i="1"/>
  <c r="P3060" i="1"/>
  <c r="P1750" i="1"/>
  <c r="P2721" i="1"/>
  <c r="P3978" i="1"/>
  <c r="P1855" i="1"/>
  <c r="P3066" i="1"/>
  <c r="P3659" i="1"/>
  <c r="P2701" i="1"/>
  <c r="P3852" i="1"/>
  <c r="P3939" i="1"/>
  <c r="P1828" i="1"/>
  <c r="P1196" i="1"/>
  <c r="P3363" i="1"/>
  <c r="P1626" i="1"/>
  <c r="P1263" i="1"/>
  <c r="P2754" i="1"/>
  <c r="P3845" i="1"/>
  <c r="P161" i="1"/>
  <c r="P2268" i="1"/>
  <c r="P1224" i="1"/>
  <c r="P4019" i="1"/>
  <c r="P3163" i="1"/>
  <c r="P1197" i="1"/>
  <c r="P1536" i="1"/>
  <c r="P1635" i="1"/>
  <c r="P1628" i="1"/>
  <c r="P3561" i="1"/>
  <c r="P1227" i="1"/>
  <c r="P1243" i="1"/>
  <c r="P1917" i="1"/>
  <c r="P2731" i="1"/>
  <c r="P3588" i="1"/>
  <c r="P2846" i="1"/>
  <c r="P1401" i="1"/>
  <c r="P1390" i="1"/>
  <c r="P3546" i="1"/>
  <c r="P1876" i="1"/>
  <c r="P67" i="1"/>
  <c r="P3507" i="1"/>
  <c r="P3112" i="1"/>
  <c r="P3909" i="1"/>
  <c r="P3789" i="1"/>
  <c r="P3604" i="1"/>
  <c r="P2899" i="1"/>
  <c r="P2871" i="1"/>
  <c r="P3812" i="1"/>
  <c r="P3232" i="1"/>
  <c r="P2703" i="1"/>
  <c r="P3488" i="1"/>
  <c r="P3784" i="1"/>
  <c r="P1191" i="1"/>
  <c r="P3565" i="1"/>
  <c r="P3348" i="1"/>
  <c r="P3594" i="1"/>
  <c r="P2903" i="1"/>
  <c r="P2988" i="1"/>
  <c r="P64" i="1"/>
  <c r="P2972" i="1"/>
  <c r="P61" i="1"/>
  <c r="P3602" i="1"/>
  <c r="P2992" i="1"/>
  <c r="P3495" i="1"/>
  <c r="P1644" i="1"/>
  <c r="P2109" i="1"/>
  <c r="P2408" i="1"/>
  <c r="P2619" i="1"/>
  <c r="P1683" i="1"/>
  <c r="P3218" i="1"/>
  <c r="P2132" i="1"/>
  <c r="P1682" i="1"/>
  <c r="P2368" i="1"/>
  <c r="P3545" i="1"/>
  <c r="P3459" i="1"/>
  <c r="P1674" i="1"/>
  <c r="P3204" i="1"/>
  <c r="P3002" i="1"/>
  <c r="P2821" i="1"/>
  <c r="P1202" i="1"/>
  <c r="P3645" i="1"/>
  <c r="P3704" i="1"/>
  <c r="P3061" i="1"/>
  <c r="P3067" i="1"/>
  <c r="P3290" i="1"/>
  <c r="P1233" i="1"/>
  <c r="P3651" i="1"/>
  <c r="P3634" i="1"/>
  <c r="P1253" i="1"/>
  <c r="P418" i="1"/>
  <c r="P958" i="1"/>
  <c r="P2192" i="1"/>
  <c r="P4034" i="1"/>
  <c r="P2597" i="1"/>
  <c r="P3063" i="1"/>
  <c r="P776" i="1"/>
  <c r="P1971" i="1"/>
  <c r="P3703" i="1"/>
  <c r="P1009" i="1"/>
  <c r="P3128" i="1"/>
  <c r="P953" i="1"/>
  <c r="P2902" i="1"/>
  <c r="P3365" i="1"/>
  <c r="P1295" i="1"/>
  <c r="P78" i="1"/>
  <c r="P1633" i="1"/>
  <c r="P1106" i="1"/>
  <c r="P1627" i="1"/>
  <c r="P80" i="1"/>
  <c r="P3354" i="1"/>
  <c r="P2680" i="1"/>
  <c r="P1027" i="1"/>
  <c r="P2714" i="1"/>
  <c r="P2953" i="1"/>
  <c r="P1632" i="1"/>
  <c r="P3719" i="1"/>
  <c r="P1221" i="1"/>
  <c r="P3193" i="1"/>
  <c r="P3781" i="1"/>
  <c r="P1910" i="1"/>
  <c r="P1361" i="1"/>
  <c r="P1642" i="1"/>
  <c r="P3680" i="1"/>
  <c r="P1979" i="1"/>
  <c r="P3570" i="1"/>
  <c r="P1275" i="1"/>
  <c r="P3934" i="1"/>
  <c r="P3057" i="1"/>
  <c r="P3564" i="1"/>
  <c r="P3595" i="1"/>
  <c r="P1247" i="1"/>
  <c r="P3605" i="1"/>
  <c r="P1397" i="1"/>
  <c r="P1248" i="1"/>
  <c r="P2278" i="1"/>
  <c r="P1937" i="1"/>
  <c r="P2748" i="1"/>
  <c r="P2683" i="1"/>
  <c r="P3001" i="1"/>
  <c r="P314" i="1"/>
  <c r="P1833" i="1"/>
  <c r="P3432" i="1"/>
  <c r="P2724" i="1"/>
  <c r="P3803" i="1"/>
  <c r="P3767" i="1"/>
  <c r="P307" i="1"/>
  <c r="P3807" i="1"/>
  <c r="P1175" i="1"/>
  <c r="P689" i="1"/>
  <c r="P3800" i="1"/>
  <c r="P593" i="1"/>
  <c r="P3685" i="1"/>
  <c r="P4013" i="1"/>
  <c r="P1661" i="1"/>
  <c r="P2659" i="1"/>
  <c r="P3007" i="1"/>
  <c r="P3167" i="1"/>
  <c r="P2843" i="1"/>
  <c r="P637" i="1"/>
  <c r="P1270" i="1"/>
  <c r="P4024" i="1"/>
  <c r="P3202" i="1"/>
  <c r="P2304" i="1"/>
  <c r="P1656" i="1"/>
  <c r="P2375" i="1"/>
  <c r="P2870" i="1"/>
  <c r="P1744" i="1"/>
  <c r="P2834" i="1"/>
  <c r="P2865" i="1"/>
  <c r="P2333" i="1"/>
  <c r="P1756" i="1"/>
  <c r="P1654" i="1"/>
  <c r="P1394" i="1"/>
  <c r="P3131" i="1"/>
  <c r="P2345" i="1"/>
  <c r="P1294" i="1"/>
  <c r="P2299" i="1"/>
  <c r="P2307" i="1"/>
  <c r="P1694" i="1"/>
  <c r="P2285" i="1"/>
  <c r="P1077" i="1"/>
  <c r="P2835" i="1"/>
  <c r="P4036" i="1"/>
  <c r="P1186" i="1"/>
  <c r="P1367" i="1"/>
  <c r="P2086" i="1"/>
  <c r="P3227" i="1"/>
  <c r="P3434" i="1"/>
  <c r="P2839" i="1"/>
  <c r="P963" i="1"/>
  <c r="P2419" i="1"/>
  <c r="P236" i="1"/>
  <c r="P1707" i="1"/>
  <c r="P3406" i="1"/>
  <c r="P2940" i="1"/>
  <c r="P3176" i="1"/>
  <c r="P3068" i="1"/>
  <c r="P2296" i="1"/>
  <c r="P3247" i="1"/>
  <c r="P2353" i="1"/>
  <c r="P844" i="1"/>
  <c r="P2930" i="1"/>
  <c r="P2750" i="1"/>
  <c r="P1799" i="1"/>
  <c r="P2747" i="1"/>
  <c r="P1590" i="1"/>
  <c r="P3983" i="1"/>
  <c r="P3753" i="1"/>
  <c r="P3359" i="1"/>
  <c r="P3108" i="1"/>
  <c r="P1588" i="1"/>
  <c r="P2717" i="1"/>
  <c r="P2327" i="1"/>
  <c r="P2971" i="1"/>
  <c r="P291" i="1"/>
  <c r="P3855" i="1"/>
  <c r="P1844" i="1"/>
  <c r="P3573" i="1"/>
  <c r="P1429" i="1"/>
  <c r="P2886" i="1"/>
  <c r="P1896" i="1"/>
  <c r="P2630" i="1"/>
  <c r="P3614" i="1"/>
  <c r="P3673" i="1"/>
  <c r="P3461" i="1"/>
  <c r="P3123" i="1"/>
  <c r="P1558" i="1"/>
  <c r="P125" i="1"/>
  <c r="P2774" i="1"/>
  <c r="P2917" i="1"/>
  <c r="P2127" i="1"/>
  <c r="P3046" i="1"/>
  <c r="P1506" i="1"/>
  <c r="P3610" i="1"/>
  <c r="P2083" i="1"/>
  <c r="P2428" i="1"/>
  <c r="P4049" i="1"/>
  <c r="P2720" i="1"/>
  <c r="P85" i="1"/>
  <c r="P3707" i="1"/>
  <c r="P1909" i="1"/>
  <c r="P3381" i="1"/>
  <c r="P3211" i="1"/>
  <c r="P2141" i="1"/>
  <c r="P2672" i="1"/>
  <c r="P3912" i="1"/>
  <c r="P1374" i="1"/>
  <c r="P3864" i="1"/>
  <c r="P271" i="1"/>
  <c r="P3928" i="1"/>
  <c r="P2922" i="1"/>
  <c r="P1929" i="1"/>
  <c r="P3264" i="1"/>
  <c r="P3683" i="1"/>
  <c r="P2676" i="1"/>
  <c r="P2153" i="1"/>
  <c r="P983" i="1"/>
  <c r="P1011" i="1"/>
  <c r="P3623" i="1"/>
  <c r="P3581" i="1"/>
  <c r="P3756" i="1"/>
  <c r="P2605" i="1"/>
  <c r="P4" i="1"/>
  <c r="P1212" i="1"/>
  <c r="P1574" i="1"/>
  <c r="P938" i="1"/>
  <c r="P1948" i="1"/>
  <c r="P2577" i="1"/>
  <c r="P2946" i="1"/>
  <c r="P1339" i="1"/>
  <c r="P43" i="1"/>
  <c r="P180" i="1"/>
  <c r="P2471" i="1"/>
  <c r="P29" i="1"/>
  <c r="P110" i="1"/>
  <c r="P710" i="1"/>
  <c r="P2583" i="1"/>
  <c r="P668" i="1"/>
  <c r="P975" i="1"/>
  <c r="P208" i="1"/>
  <c r="P852" i="1"/>
  <c r="P858" i="1"/>
  <c r="P3323" i="1"/>
  <c r="P2532" i="1"/>
  <c r="P1877" i="1"/>
  <c r="P2949" i="1"/>
  <c r="P941" i="1"/>
  <c r="P2810" i="1"/>
  <c r="P3182" i="1"/>
  <c r="P971" i="1"/>
  <c r="P857" i="1"/>
  <c r="P1209" i="1"/>
  <c r="P574" i="1"/>
  <c r="P1829" i="1"/>
  <c r="P130" i="1"/>
  <c r="P374" i="1"/>
  <c r="P354" i="1"/>
  <c r="P4047" i="1"/>
  <c r="P3913" i="1"/>
  <c r="P3178" i="1"/>
  <c r="P1602" i="1"/>
  <c r="P1159" i="1"/>
  <c r="P416" i="1"/>
  <c r="P769" i="1"/>
  <c r="P560" i="1"/>
  <c r="P1788" i="1"/>
  <c r="P945" i="1"/>
  <c r="P266" i="1"/>
  <c r="P3179" i="1"/>
  <c r="P3929" i="1"/>
  <c r="P3665" i="1"/>
  <c r="P2451" i="1"/>
  <c r="P1050" i="1"/>
  <c r="P2948" i="1"/>
  <c r="P3187" i="1"/>
  <c r="P2860" i="1"/>
  <c r="P3008" i="1"/>
  <c r="P2257" i="1"/>
  <c r="P2848" i="1"/>
  <c r="P2809" i="1"/>
  <c r="P2266" i="1"/>
  <c r="P3013" i="1"/>
  <c r="P3538" i="1"/>
  <c r="P2995" i="1"/>
  <c r="P2842" i="1"/>
  <c r="P2857" i="1"/>
  <c r="P2851" i="1"/>
  <c r="P62" i="1"/>
  <c r="P70" i="1"/>
  <c r="P2737" i="1"/>
  <c r="P3862" i="1"/>
  <c r="P3592" i="1"/>
  <c r="P1036" i="1"/>
  <c r="P2984" i="1"/>
  <c r="P4007" i="1"/>
  <c r="P2982" i="1"/>
  <c r="P1312" i="1"/>
  <c r="P2273" i="1"/>
  <c r="P3349" i="1"/>
  <c r="P3265" i="1"/>
  <c r="P3874" i="1"/>
  <c r="P1641" i="1"/>
  <c r="P3586" i="1"/>
  <c r="P3558" i="1"/>
  <c r="P3476" i="1"/>
  <c r="P3249" i="1"/>
  <c r="P2867" i="1"/>
  <c r="P1311" i="1"/>
  <c r="P3011" i="1"/>
  <c r="P3515" i="1"/>
  <c r="P2831" i="1"/>
  <c r="P2905" i="1"/>
  <c r="P3782" i="1"/>
  <c r="P2608" i="1"/>
  <c r="P823" i="1"/>
  <c r="P3806" i="1"/>
  <c r="P3307" i="1"/>
  <c r="P2399" i="1"/>
  <c r="P2845" i="1"/>
  <c r="P3006" i="1"/>
  <c r="P3506" i="1"/>
  <c r="P1660" i="1"/>
  <c r="P2852" i="1"/>
  <c r="P3082" i="1"/>
  <c r="P3502" i="1"/>
  <c r="P1528" i="1"/>
  <c r="P2841" i="1"/>
  <c r="P3962" i="1"/>
  <c r="P3857" i="1"/>
  <c r="P3542" i="1"/>
  <c r="P440" i="1"/>
  <c r="P3482" i="1"/>
  <c r="P3271" i="1"/>
  <c r="P9" i="1"/>
  <c r="P2169" i="1"/>
  <c r="P59" i="1"/>
  <c r="P3616" i="1"/>
  <c r="P2734" i="1"/>
  <c r="P3301" i="1"/>
  <c r="P1226" i="1"/>
  <c r="P2586" i="1"/>
  <c r="P1427" i="1"/>
  <c r="P2601" i="1"/>
  <c r="P3892" i="1"/>
  <c r="P3117" i="1"/>
  <c r="P2102" i="1"/>
  <c r="P2806" i="1"/>
  <c r="P3345" i="1"/>
  <c r="P998" i="1"/>
  <c r="P1479" i="1"/>
  <c r="P3523" i="1"/>
  <c r="P2811" i="1"/>
  <c r="P3168" i="1"/>
  <c r="P758" i="1"/>
  <c r="P3577" i="1"/>
  <c r="P1346" i="1"/>
  <c r="P3411" i="1"/>
  <c r="P2927" i="1"/>
  <c r="P789" i="1"/>
  <c r="P170" i="1"/>
  <c r="P840" i="1"/>
  <c r="P1587" i="1"/>
  <c r="P1184" i="1"/>
  <c r="P791" i="1"/>
  <c r="P3662" i="1"/>
  <c r="P114" i="1"/>
  <c r="P711" i="1"/>
  <c r="P1676" i="1"/>
  <c r="P275" i="1"/>
  <c r="P1631" i="1"/>
  <c r="P106" i="1"/>
  <c r="P2272" i="1"/>
  <c r="P4059" i="1"/>
  <c r="P363" i="1"/>
  <c r="P238" i="1"/>
  <c r="P2786" i="1"/>
  <c r="P2960" i="1"/>
  <c r="P3098" i="1"/>
  <c r="P3758" i="1"/>
  <c r="P2598" i="1"/>
  <c r="P4014" i="1"/>
  <c r="P1110" i="1"/>
  <c r="P3641" i="1"/>
  <c r="P1625" i="1"/>
  <c r="P1689" i="1"/>
  <c r="P2914" i="1"/>
  <c r="P1203" i="1"/>
  <c r="P1630" i="1"/>
  <c r="P3788" i="1"/>
  <c r="P3826" i="1"/>
  <c r="P4017" i="1"/>
  <c r="P2745" i="1"/>
  <c r="P2213" i="1"/>
  <c r="P797" i="1"/>
  <c r="P2441" i="1"/>
  <c r="P2039" i="1"/>
  <c r="P506" i="1"/>
  <c r="P4030" i="1"/>
  <c r="P692" i="1"/>
  <c r="P263" i="1"/>
  <c r="P342" i="1"/>
  <c r="P715" i="1"/>
  <c r="P1554" i="1"/>
  <c r="P493" i="1"/>
  <c r="P3065" i="1"/>
  <c r="P706" i="1"/>
  <c r="P483" i="1"/>
  <c r="P655" i="1"/>
  <c r="P473" i="1"/>
  <c r="P535" i="1"/>
  <c r="P1078" i="1"/>
  <c r="P190" i="1"/>
  <c r="P2590" i="1"/>
  <c r="P3320" i="1"/>
  <c r="P4037" i="1"/>
  <c r="P1556" i="1"/>
  <c r="P1315" i="1"/>
  <c r="P73" i="1"/>
  <c r="P865" i="1"/>
  <c r="P1873" i="1"/>
  <c r="P1348" i="1"/>
  <c r="P601" i="1"/>
  <c r="P935" i="1"/>
  <c r="P727" i="1"/>
  <c r="P470" i="1"/>
  <c r="P931" i="1"/>
  <c r="P2944" i="1"/>
  <c r="P2010" i="1"/>
  <c r="P3172" i="1"/>
  <c r="P1981" i="1"/>
  <c r="P1181" i="1"/>
  <c r="P165" i="1"/>
  <c r="P3779" i="1"/>
  <c r="P4031" i="1"/>
  <c r="P3455" i="1"/>
  <c r="P2665" i="1"/>
  <c r="P1546" i="1"/>
  <c r="P3984" i="1"/>
  <c r="P817" i="1"/>
  <c r="P705" i="1"/>
  <c r="P1067" i="1"/>
  <c r="P2161" i="1"/>
  <c r="P1559" i="1"/>
  <c r="P556" i="1"/>
  <c r="P1372" i="1"/>
  <c r="P1283" i="1"/>
  <c r="P54" i="1"/>
  <c r="P563" i="1"/>
  <c r="P1056" i="1"/>
  <c r="P704" i="1"/>
  <c r="P1344" i="1"/>
  <c r="P3746" i="1"/>
  <c r="P3757" i="1"/>
  <c r="P1466" i="1"/>
  <c r="P3295" i="1"/>
  <c r="P3982" i="1"/>
  <c r="P2020" i="1"/>
  <c r="P1541" i="1"/>
  <c r="P2196" i="1"/>
  <c r="P4027" i="1"/>
  <c r="P1322" i="1"/>
  <c r="P1239" i="1"/>
  <c r="P2112" i="1"/>
  <c r="P2116" i="1"/>
  <c r="P1468" i="1"/>
  <c r="P1179" i="1"/>
  <c r="P82" i="1"/>
  <c r="P1856" i="1"/>
  <c r="P3" i="1"/>
  <c r="P3902" i="1"/>
  <c r="P1945" i="1"/>
  <c r="P981" i="1"/>
  <c r="P1387" i="1"/>
  <c r="P3235" i="1"/>
  <c r="P1236" i="1"/>
  <c r="P1522" i="1"/>
  <c r="P796" i="1"/>
  <c r="P393" i="1"/>
  <c r="P2915" i="1"/>
  <c r="P1967" i="1"/>
  <c r="P1890" i="1"/>
  <c r="P596" i="1"/>
  <c r="P253" i="1"/>
  <c r="P1579" i="1"/>
  <c r="P3344" i="1"/>
  <c r="P97" i="1"/>
  <c r="P50" i="1"/>
  <c r="P311" i="1"/>
  <c r="P2753" i="1"/>
  <c r="P1379" i="1"/>
  <c r="P856" i="1"/>
  <c r="P1102" i="1"/>
  <c r="P1996" i="1"/>
  <c r="P1190" i="1"/>
  <c r="P1834" i="1"/>
  <c r="P3292" i="1"/>
  <c r="P423" i="1"/>
  <c r="P1384" i="1"/>
  <c r="P1512" i="1"/>
  <c r="P51" i="1"/>
  <c r="P2723" i="1"/>
  <c r="P1366" i="1"/>
  <c r="P3622" i="1"/>
  <c r="P392" i="1"/>
  <c r="P2943" i="1"/>
  <c r="P1716" i="1"/>
  <c r="P1400" i="1"/>
  <c r="P2976" i="1"/>
  <c r="P626" i="1"/>
  <c r="P833" i="1"/>
  <c r="P387" i="1"/>
  <c r="P586" i="1"/>
  <c r="P954" i="1"/>
  <c r="P3478" i="1"/>
  <c r="P1265" i="1"/>
  <c r="P72" i="1"/>
  <c r="P834" i="1"/>
  <c r="P42" i="1"/>
  <c r="P4038" i="1"/>
  <c r="P1976" i="1"/>
  <c r="P91" i="1"/>
  <c r="P3120" i="1"/>
  <c r="P103" i="1"/>
  <c r="P2763" i="1"/>
  <c r="P242" i="1"/>
  <c r="P2707" i="1"/>
  <c r="P969" i="1"/>
  <c r="P1478" i="1"/>
  <c r="P1021" i="1"/>
  <c r="P3618" i="1"/>
  <c r="P3250" i="1"/>
  <c r="P3933" i="1"/>
  <c r="P3529" i="1"/>
  <c r="P1605" i="1"/>
  <c r="P1959" i="1"/>
  <c r="P618" i="1"/>
  <c r="P2516" i="1"/>
  <c r="P1437" i="1"/>
  <c r="P323" i="1"/>
  <c r="P895" i="1"/>
  <c r="P2207" i="1"/>
  <c r="P1116" i="1"/>
  <c r="P2980" i="1"/>
  <c r="P326" i="1"/>
  <c r="P3356" i="1"/>
  <c r="P3609" i="1"/>
  <c r="P1970" i="1"/>
  <c r="P614" i="1"/>
  <c r="P3689" i="1"/>
  <c r="P923" i="1"/>
  <c r="P884" i="1"/>
  <c r="P1098" i="1"/>
  <c r="P239" i="1"/>
  <c r="P2456" i="1"/>
  <c r="P2591" i="1"/>
  <c r="P3479" i="1"/>
  <c r="P2764" i="1"/>
  <c r="P696" i="1"/>
  <c r="P1124" i="1"/>
  <c r="P873" i="1"/>
  <c r="P795" i="1"/>
  <c r="P2635" i="1"/>
  <c r="P799" i="1"/>
  <c r="P3973" i="1"/>
  <c r="P947" i="1"/>
  <c r="P3961" i="1"/>
  <c r="P2678" i="1"/>
  <c r="P407" i="1"/>
  <c r="P683" i="1"/>
  <c r="P597" i="1"/>
  <c r="P2579" i="1"/>
  <c r="P3110" i="1"/>
  <c r="P3813" i="1"/>
  <c r="P21" i="1"/>
  <c r="P2730" i="1"/>
  <c r="P3022" i="1"/>
  <c r="P3221" i="1"/>
  <c r="P3921" i="1"/>
  <c r="P2781" i="1"/>
  <c r="P3901" i="1"/>
  <c r="P3671" i="1"/>
  <c r="P4004" i="1"/>
  <c r="P3687" i="1"/>
  <c r="P224" i="1"/>
  <c r="P3498" i="1"/>
  <c r="P1651" i="1"/>
  <c r="P3953" i="1"/>
  <c r="P3721" i="1"/>
  <c r="P3903" i="1"/>
  <c r="P49" i="1"/>
  <c r="P1139" i="1"/>
  <c r="P3656" i="1"/>
  <c r="P1693" i="1"/>
  <c r="P350" i="1"/>
  <c r="P3969" i="1"/>
  <c r="P3778" i="1"/>
  <c r="P1304" i="1"/>
  <c r="P1331" i="1"/>
  <c r="P1824" i="1"/>
  <c r="P1089" i="1"/>
  <c r="P2360" i="1"/>
  <c r="P357" i="1"/>
  <c r="P229" i="1"/>
  <c r="P175" i="1"/>
  <c r="P1242" i="1"/>
  <c r="P1107" i="1"/>
  <c r="P1636" i="1"/>
  <c r="P3139" i="1"/>
  <c r="P2370" i="1"/>
  <c r="P3699" i="1"/>
  <c r="P1848" i="1"/>
  <c r="P1936" i="1"/>
  <c r="P1188" i="1"/>
  <c r="P2776" i="1"/>
  <c r="P2671" i="1"/>
  <c r="P3808" i="1"/>
  <c r="P330" i="1"/>
  <c r="P1923" i="1"/>
  <c r="P448" i="1"/>
  <c r="P436" i="1"/>
  <c r="P1035" i="1"/>
  <c r="P3926" i="1"/>
  <c r="P2081" i="1"/>
  <c r="P870" i="1"/>
  <c r="P193" i="1"/>
  <c r="P2941" i="1"/>
  <c r="P2861" i="1"/>
  <c r="P2858" i="1"/>
  <c r="P2767" i="1"/>
  <c r="P3398" i="1"/>
  <c r="P3988" i="1"/>
  <c r="P3869" i="1"/>
  <c r="P4006" i="1"/>
  <c r="P4060" i="1"/>
  <c r="P3591" i="1"/>
  <c r="P1624" i="1"/>
  <c r="P3091" i="1"/>
  <c r="P1313" i="1"/>
  <c r="P1104" i="1"/>
  <c r="P2097" i="1"/>
  <c r="P1751" i="1"/>
  <c r="P1915" i="1"/>
  <c r="P1912" i="1"/>
  <c r="P2765" i="1"/>
  <c r="P216" i="1"/>
  <c r="P1581" i="1"/>
  <c r="P589" i="1"/>
  <c r="P2599" i="1"/>
  <c r="P2963" i="1"/>
  <c r="P3350" i="1"/>
  <c r="P4022" i="1"/>
  <c r="P37" i="1"/>
  <c r="P3095" i="1"/>
  <c r="P283" i="1"/>
  <c r="P3995" i="1"/>
  <c r="P3553" i="1"/>
  <c r="P4058" i="1"/>
  <c r="P2859" i="1"/>
  <c r="P2712" i="1"/>
  <c r="P1497" i="1"/>
  <c r="P1550" i="1"/>
  <c r="P3118" i="1"/>
  <c r="P1119" i="1"/>
  <c r="P3343" i="1"/>
  <c r="P1448" i="1"/>
  <c r="P1906" i="1"/>
  <c r="P2910" i="1"/>
  <c r="P2229" i="1"/>
  <c r="A53" i="1"/>
  <c r="A2164" i="1"/>
  <c r="A2644" i="1"/>
  <c r="A2689" i="1"/>
  <c r="A2222" i="1"/>
  <c r="A1231" i="1"/>
  <c r="A2446" i="1"/>
  <c r="A48" i="1"/>
  <c r="A2640" i="1"/>
  <c r="A1370" i="1"/>
  <c r="A2557" i="1"/>
  <c r="A2566" i="1"/>
  <c r="A1709" i="1"/>
  <c r="A2495" i="1"/>
  <c r="A3377" i="1"/>
  <c r="A1230" i="1"/>
  <c r="A2729" i="1"/>
  <c r="A1619" i="1"/>
  <c r="A2460" i="1"/>
  <c r="A3380" i="1"/>
  <c r="A2445" i="1"/>
  <c r="A1297" i="1"/>
  <c r="A3052" i="1"/>
  <c r="A2088" i="1"/>
  <c r="A1171" i="1"/>
  <c r="A2749" i="1"/>
  <c r="A2709" i="1"/>
  <c r="A1924" i="1"/>
  <c r="A3015" i="1"/>
  <c r="A1235" i="1"/>
  <c r="A1593" i="1"/>
  <c r="A3037" i="1"/>
  <c r="A3417" i="1"/>
  <c r="A141" i="1"/>
  <c r="A3907" i="1"/>
  <c r="A976" i="1"/>
  <c r="A1952" i="1"/>
  <c r="A3132" i="1"/>
  <c r="A2538" i="1"/>
  <c r="A2362" i="1"/>
  <c r="A2643" i="1"/>
  <c r="A2438" i="1"/>
  <c r="A2916" i="1"/>
  <c r="A2833" i="1"/>
  <c r="A922" i="1"/>
  <c r="A1675" i="1"/>
  <c r="A2432" i="1"/>
  <c r="A562" i="1"/>
  <c r="A1594" i="1"/>
  <c r="A52" i="1"/>
  <c r="A3865" i="1"/>
  <c r="A3126" i="1"/>
  <c r="A3448" i="1"/>
  <c r="A32" i="1"/>
  <c r="A1488" i="1"/>
  <c r="A1345" i="1"/>
  <c r="A1469" i="1"/>
  <c r="A2470" i="1"/>
  <c r="A2043" i="1"/>
  <c r="A3717" i="1"/>
  <c r="A987" i="1"/>
  <c r="A1610" i="1"/>
  <c r="A2154" i="1"/>
  <c r="A2386" i="1"/>
  <c r="A2567" i="1"/>
  <c r="A1360" i="1"/>
  <c r="A3639" i="1"/>
  <c r="A1470" i="1"/>
  <c r="A3031" i="1"/>
  <c r="A3809" i="1"/>
  <c r="A117" i="1"/>
  <c r="A2108" i="1"/>
  <c r="A2932" i="1"/>
  <c r="A1530" i="1"/>
  <c r="A3919" i="1"/>
  <c r="A2104" i="1"/>
  <c r="A1417" i="1"/>
  <c r="A2758" i="1"/>
  <c r="A2423" i="1"/>
  <c r="A2031" i="1"/>
  <c r="A2620" i="1"/>
  <c r="A2089" i="1"/>
  <c r="A2076" i="1"/>
  <c r="A707" i="1"/>
  <c r="A1215" i="1"/>
  <c r="A2186" i="1"/>
  <c r="A1789" i="1"/>
  <c r="A2239" i="1"/>
  <c r="A2204" i="1"/>
  <c r="A1173" i="1"/>
  <c r="A3315" i="1"/>
  <c r="A1269" i="1"/>
  <c r="A3064" i="1"/>
  <c r="A1925" i="1"/>
  <c r="A1006" i="1"/>
  <c r="A1352" i="1"/>
  <c r="A658" i="1"/>
  <c r="A1002" i="1"/>
  <c r="A2218" i="1"/>
  <c r="A977" i="1"/>
  <c r="A2" i="1"/>
  <c r="A2171" i="1"/>
  <c r="A2802" i="1"/>
  <c r="A3030" i="1"/>
  <c r="A924" i="1"/>
  <c r="A2882" i="1"/>
  <c r="A2693" i="1"/>
  <c r="A2191" i="1"/>
  <c r="A3407" i="1"/>
  <c r="A1267" i="1"/>
  <c r="A3663" i="1"/>
  <c r="A122" i="1"/>
  <c r="A3081" i="1"/>
  <c r="A509" i="1"/>
  <c r="A144" i="1"/>
  <c r="A260" i="1"/>
  <c r="A1232" i="1"/>
  <c r="A2236" i="1"/>
  <c r="A3127" i="1"/>
  <c r="A2741" i="1"/>
  <c r="A3148" i="1"/>
  <c r="A3418" i="1"/>
  <c r="A3102" i="1"/>
  <c r="A3100" i="1"/>
  <c r="A2240" i="1"/>
  <c r="A2042" i="1"/>
  <c r="A3726" i="1"/>
  <c r="A2391" i="1"/>
  <c r="A1920" i="1"/>
  <c r="A1430" i="1"/>
  <c r="A7" i="1"/>
  <c r="A3195" i="1"/>
  <c r="A2011" i="1"/>
  <c r="A3660" i="1"/>
  <c r="A3029" i="1"/>
  <c r="A1535" i="1"/>
  <c r="A197" i="1"/>
  <c r="A3555" i="1"/>
  <c r="A396" i="1"/>
  <c r="A2009" i="1"/>
  <c r="A1444" i="1"/>
  <c r="A1170" i="1"/>
  <c r="A477" i="1"/>
  <c r="A813" i="1"/>
  <c r="A2711" i="1"/>
  <c r="A18" i="1"/>
  <c r="A2190" i="1"/>
  <c r="A973" i="1"/>
  <c r="A3390" i="1"/>
  <c r="A2728" i="1"/>
  <c r="A2199" i="1"/>
  <c r="A2090" i="1"/>
  <c r="A2585" i="1"/>
  <c r="A2827" i="1"/>
  <c r="A3735" i="1"/>
  <c r="A2817" i="1"/>
  <c r="A3428" i="1"/>
  <c r="A3469" i="1"/>
  <c r="A1505" i="1"/>
  <c r="A2006" i="1"/>
  <c r="A3329" i="1"/>
  <c r="A3458" i="1"/>
  <c r="A3906" i="1"/>
  <c r="A2733" i="1"/>
  <c r="A2488" i="1"/>
  <c r="A2559" i="1"/>
  <c r="A2563" i="1"/>
  <c r="A2440" i="1"/>
  <c r="A1882" i="1"/>
  <c r="A2503" i="1"/>
  <c r="A1680" i="1"/>
  <c r="A2326" i="1"/>
  <c r="A2024" i="1"/>
  <c r="A2106" i="1"/>
  <c r="A2100" i="1"/>
  <c r="A1607" i="1"/>
  <c r="A1638" i="1"/>
  <c r="A1454" i="1"/>
  <c r="A2879" i="1"/>
  <c r="A2291" i="1"/>
  <c r="A3106" i="1"/>
  <c r="A1701" i="1"/>
  <c r="A3297" i="1"/>
  <c r="A1667" i="1"/>
  <c r="A2348" i="1"/>
  <c r="A1696" i="1"/>
  <c r="A3355" i="1"/>
  <c r="A1774" i="1"/>
  <c r="A3143" i="1"/>
  <c r="A2381" i="1"/>
  <c r="A1646" i="1"/>
  <c r="A1456" i="1"/>
  <c r="A1526" i="1"/>
  <c r="A3430" i="1"/>
  <c r="A1811" i="1"/>
  <c r="A2365" i="1"/>
  <c r="A1991" i="1"/>
  <c r="A2651" i="1"/>
  <c r="A2633" i="1"/>
  <c r="A2492" i="1"/>
  <c r="A2079" i="1"/>
  <c r="A2539" i="1"/>
  <c r="A2646" i="1"/>
  <c r="A2397" i="1"/>
  <c r="A2369" i="1"/>
  <c r="A2625" i="1"/>
  <c r="A2466" i="1"/>
  <c r="A3408" i="1"/>
  <c r="A1784" i="1"/>
  <c r="A2558" i="1"/>
  <c r="A2318" i="1"/>
  <c r="A2046" i="1"/>
  <c r="A1482" i="1"/>
  <c r="A3155" i="1"/>
  <c r="A2007" i="1"/>
  <c r="A1037" i="1"/>
  <c r="A3416" i="1"/>
  <c r="A2124" i="1"/>
  <c r="A3261" i="1"/>
  <c r="A2084" i="1"/>
  <c r="A2221" i="1"/>
  <c r="A1538" i="1"/>
  <c r="A2129" i="1"/>
  <c r="A2014" i="1"/>
  <c r="A3192" i="1"/>
  <c r="A3109" i="1"/>
  <c r="A444" i="1"/>
  <c r="A2431" i="1"/>
  <c r="A1839" i="1"/>
  <c r="A1570" i="1"/>
  <c r="A2091" i="1"/>
  <c r="A402" i="1"/>
  <c r="A2388" i="1"/>
  <c r="A34" i="1"/>
  <c r="A3465" i="1"/>
  <c r="A3097" i="1"/>
  <c r="A2710" i="1"/>
  <c r="A2228" i="1"/>
  <c r="A1357" i="1"/>
  <c r="A3379" i="1"/>
  <c r="A3142" i="1"/>
  <c r="A3387" i="1"/>
  <c r="A2254" i="1"/>
  <c r="A2249" i="1"/>
  <c r="A2123" i="1"/>
  <c r="A2019" i="1"/>
  <c r="A2885" i="1"/>
  <c r="A1398" i="1"/>
  <c r="A925" i="1"/>
  <c r="A2642" i="1"/>
  <c r="A2892" i="1"/>
  <c r="A2694" i="1"/>
  <c r="A3657" i="1"/>
  <c r="A2160" i="1"/>
  <c r="A3184" i="1"/>
  <c r="A1734" i="1"/>
  <c r="A2308" i="1"/>
  <c r="A2085" i="1"/>
  <c r="A2929" i="1"/>
  <c r="A2051" i="1"/>
  <c r="A1688" i="1"/>
  <c r="A1524" i="1"/>
  <c r="A3463" i="1"/>
  <c r="A1760" i="1"/>
  <c r="A1755" i="1"/>
  <c r="A3316" i="1"/>
  <c r="A3129" i="1"/>
  <c r="A3552" i="1"/>
  <c r="A1741" i="1"/>
  <c r="A3578" i="1"/>
  <c r="A2027" i="1"/>
  <c r="A3858" i="1"/>
  <c r="A3288" i="1"/>
  <c r="A1518" i="1"/>
  <c r="A3017" i="1"/>
  <c r="A2282" i="1"/>
  <c r="A3677" i="1"/>
  <c r="A2147" i="1"/>
  <c r="A115" i="1"/>
  <c r="A2157" i="1"/>
  <c r="A2256" i="1"/>
  <c r="A1501" i="1"/>
  <c r="A25" i="1"/>
  <c r="A1664" i="1"/>
  <c r="A1606" i="1"/>
  <c r="A3324" i="1"/>
  <c r="A1737" i="1"/>
  <c r="A3330" i="1"/>
  <c r="A3186" i="1"/>
  <c r="A3489" i="1"/>
  <c r="A3525" i="1"/>
  <c r="A2340" i="1"/>
  <c r="A1316" i="1"/>
  <c r="A1511" i="1"/>
  <c r="A1672" i="1"/>
  <c r="A3116" i="1"/>
  <c r="A1712" i="1"/>
  <c r="A2174" i="1"/>
  <c r="A3414" i="1"/>
  <c r="A1728" i="1"/>
  <c r="A1699" i="1"/>
  <c r="A1614" i="1"/>
  <c r="A3021" i="1"/>
  <c r="A3058" i="1"/>
  <c r="A1902" i="1"/>
  <c r="A3823" i="1"/>
  <c r="A3879" i="1"/>
  <c r="A2803" i="1"/>
  <c r="A3214" i="1"/>
  <c r="A1984" i="1"/>
  <c r="A124" i="1"/>
  <c r="A375" i="1"/>
  <c r="A1434" i="1"/>
  <c r="A2217" i="1"/>
  <c r="A2001" i="1"/>
  <c r="A1194" i="1"/>
  <c r="A1154" i="1"/>
  <c r="A2855" i="1"/>
  <c r="A2255" i="1"/>
  <c r="A1282" i="1"/>
  <c r="A2804" i="1"/>
  <c r="A2248" i="1"/>
  <c r="A3389" i="1"/>
  <c r="A2068" i="1"/>
  <c r="A3125" i="1"/>
  <c r="A1302" i="1"/>
  <c r="A986" i="1"/>
  <c r="A2245" i="1"/>
  <c r="A1406" i="1"/>
  <c r="A1277" i="1"/>
  <c r="A3440" i="1"/>
  <c r="A1785" i="1"/>
  <c r="A1537" i="1"/>
  <c r="A2618" i="1"/>
  <c r="A2354" i="1"/>
  <c r="A2482" i="1"/>
  <c r="A2632" i="1"/>
  <c r="A2487" i="1"/>
  <c r="A2424" i="1"/>
  <c r="A2494" i="1"/>
  <c r="A2497" i="1"/>
  <c r="A2512" i="1"/>
  <c r="A2485" i="1"/>
  <c r="A2433" i="1"/>
  <c r="A1939" i="1"/>
  <c r="A2429" i="1"/>
  <c r="A2414" i="1"/>
  <c r="A2571" i="1"/>
  <c r="A1508" i="1"/>
  <c r="A2490" i="1"/>
  <c r="A3392" i="1"/>
  <c r="A2418" i="1"/>
  <c r="A2437" i="1"/>
  <c r="A1376" i="1"/>
  <c r="A2357" i="1"/>
  <c r="A2484" i="1"/>
  <c r="A2111" i="1"/>
  <c r="A2325" i="1"/>
  <c r="A2313" i="1"/>
  <c r="A2555" i="1"/>
  <c r="A2524" i="1"/>
  <c r="A2638" i="1"/>
  <c r="A2569" i="1"/>
  <c r="A1566" i="1"/>
  <c r="A2629" i="1"/>
  <c r="A2574" i="1"/>
  <c r="A2392" i="1"/>
  <c r="A2316" i="1"/>
  <c r="A3384" i="1"/>
  <c r="A1182" i="1"/>
  <c r="A2854" i="1"/>
  <c r="A1064" i="1"/>
  <c r="A2510" i="1"/>
  <c r="A2647" i="1"/>
  <c r="A2206" i="1"/>
  <c r="A3872" i="1"/>
  <c r="A3661" i="1"/>
  <c r="A1358" i="1"/>
  <c r="A2825" i="1"/>
  <c r="A3472" i="1"/>
  <c r="A3473" i="1"/>
  <c r="A2138" i="1"/>
  <c r="A36" i="1"/>
  <c r="A3339" i="1"/>
  <c r="A3848" i="1"/>
  <c r="A2252" i="1"/>
  <c r="A2044" i="1"/>
  <c r="A1149" i="1"/>
  <c r="A1529" i="1"/>
  <c r="A3074" i="1"/>
  <c r="A2040" i="1"/>
  <c r="A5" i="1"/>
  <c r="A3866" i="1"/>
  <c r="A1548" i="1"/>
  <c r="A1600" i="1"/>
  <c r="A2751" i="1"/>
  <c r="A1447" i="1"/>
  <c r="A2894" i="1"/>
  <c r="A2189" i="1"/>
  <c r="A3576" i="1"/>
  <c r="A2183" i="1"/>
  <c r="A2814" i="1"/>
  <c r="A741" i="1"/>
  <c r="A2078" i="1"/>
  <c r="A1168" i="1"/>
  <c r="A2896" i="1"/>
  <c r="A1095" i="1"/>
  <c r="A3033" i="1"/>
  <c r="A988" i="1"/>
  <c r="A1073" i="1"/>
  <c r="A2744" i="1"/>
  <c r="A1409" i="1"/>
  <c r="A2201" i="1"/>
  <c r="A1195" i="1"/>
  <c r="A1416" i="1"/>
  <c r="A2139" i="1"/>
  <c r="A2883" i="1"/>
  <c r="A119" i="1"/>
  <c r="A2897" i="1"/>
  <c r="A2888" i="1"/>
  <c r="A2214" i="1"/>
  <c r="A659" i="1"/>
  <c r="A3582" i="1"/>
  <c r="A3729" i="1"/>
  <c r="A3386" i="1"/>
  <c r="A1483" i="1"/>
  <c r="A3471" i="1"/>
  <c r="A979" i="1"/>
  <c r="A1596" i="1"/>
  <c r="A2626" i="1"/>
  <c r="A1586" i="1"/>
  <c r="A2361" i="1"/>
  <c r="A2430" i="1"/>
  <c r="A2476" i="1"/>
  <c r="A3018" i="1"/>
  <c r="A1569" i="1"/>
  <c r="A3944" i="1"/>
  <c r="A1422" i="1"/>
  <c r="A2623" i="1"/>
  <c r="A652" i="1"/>
  <c r="A2231" i="1"/>
  <c r="A494" i="1"/>
  <c r="A3308" i="1"/>
  <c r="A2037" i="1"/>
  <c r="A2898" i="1"/>
  <c r="A3740" i="1"/>
  <c r="A2162" i="1"/>
  <c r="A1079" i="1"/>
  <c r="A1731" i="1"/>
  <c r="A1697" i="1"/>
  <c r="A3460" i="1"/>
  <c r="A2434" i="1"/>
  <c r="A1442" i="1"/>
  <c r="A1603" i="1"/>
  <c r="A2015" i="1"/>
  <c r="A3088" i="1"/>
  <c r="A2247" i="1"/>
  <c r="A1663" i="1"/>
  <c r="A1460" i="1"/>
  <c r="A2310" i="1"/>
  <c r="A3540" i="1"/>
  <c r="A2073" i="1"/>
  <c r="A3346" i="1"/>
  <c r="A3550" i="1"/>
  <c r="A3765" i="1"/>
  <c r="A3228" i="1"/>
  <c r="A1757" i="1"/>
  <c r="A3549" i="1"/>
  <c r="A3351" i="1"/>
  <c r="A1894" i="1"/>
  <c r="A3337" i="1"/>
  <c r="A1778" i="1"/>
  <c r="A3086" i="1"/>
  <c r="A2921" i="1"/>
  <c r="A2235" i="1"/>
  <c r="A2002" i="1"/>
  <c r="A1502" i="1"/>
  <c r="A1608" i="1"/>
  <c r="A2032" i="1"/>
  <c r="A2415" i="1"/>
  <c r="A1552" i="1"/>
  <c r="A3357" i="1"/>
  <c r="A3467" i="1"/>
  <c r="A1457" i="1"/>
  <c r="A2600" i="1"/>
  <c r="A2639" i="1"/>
  <c r="A1169" i="1"/>
  <c r="A3378" i="1"/>
  <c r="A1823" i="1"/>
  <c r="A3976" i="1"/>
  <c r="A3963" i="1"/>
  <c r="A2876" i="1"/>
  <c r="A3810" i="1"/>
  <c r="A3818" i="1"/>
  <c r="A1278" i="1"/>
  <c r="A2250" i="1"/>
  <c r="A3908" i="1"/>
  <c r="A2008" i="1"/>
  <c r="A1886" i="1"/>
  <c r="A3424" i="1"/>
  <c r="A3475" i="1"/>
  <c r="A3920" i="1"/>
  <c r="A2234" i="1"/>
  <c r="A3062" i="1"/>
  <c r="A2246" i="1"/>
  <c r="A2828" i="1"/>
  <c r="A1330" i="1"/>
  <c r="A2210" i="1"/>
  <c r="A3894" i="1"/>
  <c r="A3395" i="1"/>
  <c r="A2884" i="1"/>
  <c r="A3194" i="1"/>
  <c r="A3197" i="1"/>
  <c r="A3669" i="1"/>
  <c r="A1935" i="1"/>
  <c r="A3435" i="1"/>
  <c r="A3160" i="1"/>
  <c r="A1004" i="1"/>
  <c r="A3427" i="1"/>
  <c r="A1846" i="1"/>
  <c r="A2253" i="1"/>
  <c r="A1200" i="1"/>
  <c r="A3723" i="1"/>
  <c r="A1892" i="1"/>
  <c r="A1687" i="1"/>
  <c r="A2030" i="1"/>
  <c r="A3536" i="1"/>
  <c r="A1732" i="1"/>
  <c r="A2306" i="1"/>
  <c r="A3822" i="1"/>
  <c r="A2197" i="1"/>
  <c r="A2101" i="1"/>
  <c r="A2798" i="1"/>
  <c r="A2889" i="1"/>
  <c r="A3574" i="1"/>
  <c r="A3420" i="1"/>
  <c r="A3107" i="1"/>
  <c r="A2244" i="1"/>
  <c r="A3429" i="1"/>
  <c r="A1491" i="1"/>
  <c r="A2062" i="1"/>
  <c r="A2595" i="1"/>
  <c r="A1613" i="1"/>
  <c r="A2406" i="1"/>
  <c r="A2184" i="1"/>
  <c r="A2356" i="1"/>
  <c r="A2521" i="1"/>
  <c r="A3402" i="1"/>
  <c r="A2475" i="1"/>
  <c r="A1792" i="1"/>
  <c r="A2409" i="1"/>
  <c r="A1492" i="1"/>
  <c r="A2425" i="1"/>
  <c r="A1820" i="1"/>
  <c r="A1770" i="1"/>
  <c r="A3028" i="1"/>
  <c r="A1562" i="1"/>
  <c r="A1293" i="1"/>
  <c r="A2514" i="1"/>
  <c r="A3024" i="1"/>
  <c r="A318" i="1"/>
  <c r="A1565" i="1"/>
  <c r="A1326" i="1"/>
  <c r="A136" i="1"/>
  <c r="A1883" i="1"/>
  <c r="A2708" i="1"/>
  <c r="A3738" i="1"/>
  <c r="A2000" i="1"/>
  <c r="A27" i="1"/>
  <c r="A1816" i="1"/>
  <c r="A2173" i="1"/>
  <c r="A2704" i="1"/>
  <c r="A2023" i="1"/>
  <c r="A2070" i="1"/>
  <c r="A1183" i="1"/>
  <c r="A3868" i="1"/>
  <c r="A3979" i="1"/>
  <c r="A2504" i="1"/>
  <c r="A2832" i="1"/>
  <c r="A3885" i="1"/>
  <c r="A2219" i="1"/>
  <c r="A3413" i="1"/>
  <c r="A2251" i="1"/>
  <c r="A3611" i="1"/>
  <c r="A3296" i="1"/>
  <c r="A3190" i="1"/>
  <c r="A3504" i="1"/>
  <c r="A3084" i="1"/>
  <c r="A1710" i="1"/>
  <c r="A3490" i="1"/>
  <c r="A1499" i="1"/>
  <c r="A1686" i="1"/>
  <c r="A1521" i="1"/>
  <c r="A3165" i="1"/>
  <c r="A2393" i="1"/>
  <c r="A2489" i="1"/>
  <c r="A3554" i="1"/>
  <c r="A1363" i="1"/>
  <c r="A2637" i="1"/>
  <c r="A2435" i="1"/>
  <c r="A2508" i="1"/>
  <c r="A2486" i="1"/>
  <c r="A2358" i="1"/>
  <c r="A2517" i="1"/>
  <c r="A2331" i="1"/>
  <c r="A2493" i="1"/>
  <c r="A2003" i="1"/>
  <c r="A2367" i="1"/>
  <c r="A2442" i="1"/>
  <c r="A2363" i="1"/>
  <c r="A2565" i="1"/>
  <c r="A2237" i="1"/>
  <c r="A2612" i="1"/>
  <c r="A2622" i="1"/>
  <c r="A2650" i="1"/>
  <c r="A2060" i="1"/>
  <c r="A2421" i="1"/>
  <c r="A3391" i="1"/>
  <c r="A3134" i="1"/>
  <c r="A2648" i="1"/>
  <c r="A2444" i="1"/>
  <c r="A35" i="1"/>
  <c r="A3114" i="1"/>
  <c r="A2628" i="1"/>
  <c r="A2641" i="1"/>
  <c r="A382" i="1"/>
  <c r="A2315" i="1"/>
  <c r="A1769" i="1"/>
  <c r="A3260" i="1"/>
  <c r="A1480" i="1"/>
  <c r="A3532" i="1"/>
  <c r="A3900" i="1"/>
  <c r="A3035" i="1"/>
  <c r="A1922" i="1"/>
  <c r="A1333" i="1"/>
  <c r="A1325" i="1"/>
  <c r="A2364" i="1"/>
  <c r="A1433" i="1"/>
  <c r="A158" i="1"/>
  <c r="A2110" i="1"/>
  <c r="A3388" i="1"/>
  <c r="A3674" i="1"/>
  <c r="A1942" i="1"/>
  <c r="A2092" i="1"/>
  <c r="A3347" i="1"/>
  <c r="A2134" i="1"/>
  <c r="A1165" i="1"/>
  <c r="A3815" i="1"/>
  <c r="A1380" i="1"/>
  <c r="A3608" i="1"/>
  <c r="A1343" i="1"/>
  <c r="A3530" i="1"/>
  <c r="A3486" i="1"/>
  <c r="A2615" i="1"/>
  <c r="A2509" i="1"/>
  <c r="A3617" i="1"/>
  <c r="A2049" i="1"/>
  <c r="A1504" i="1"/>
  <c r="A2621" i="1"/>
  <c r="A3477" i="1"/>
  <c r="A2145" i="1"/>
  <c r="A2878" i="1"/>
  <c r="A2059" i="1"/>
  <c r="A1999" i="1"/>
  <c r="A3551" i="1"/>
  <c r="A917" i="1"/>
  <c r="A1458" i="1"/>
  <c r="A1438" i="1"/>
  <c r="A1280" i="1"/>
  <c r="A2560" i="1"/>
  <c r="A2933" i="1"/>
  <c r="A1446" i="1"/>
  <c r="A1858" i="1"/>
  <c r="A1319" i="1"/>
  <c r="A3422" i="1"/>
  <c r="A3821" i="1"/>
  <c r="A2537" i="1"/>
  <c r="A1440" i="1"/>
  <c r="A3079" i="1"/>
  <c r="A2202" i="1"/>
  <c r="A3736" i="1"/>
  <c r="A3737" i="1"/>
  <c r="A1003" i="1"/>
  <c r="A1068" i="1"/>
  <c r="A2098" i="1"/>
  <c r="A3786" i="1"/>
  <c r="A1509" i="1"/>
  <c r="A3445" i="1"/>
  <c r="A3089" i="1"/>
  <c r="A1986" i="1"/>
  <c r="A1907" i="1"/>
  <c r="A2336" i="1"/>
  <c r="A1525" i="1"/>
  <c r="A3170" i="1"/>
  <c r="A3303" i="1"/>
  <c r="A1987" i="1"/>
  <c r="A3246" i="1"/>
  <c r="A2373" i="1"/>
  <c r="A3336" i="1"/>
  <c r="A1773" i="1"/>
  <c r="A3494" i="1"/>
  <c r="A1738" i="1"/>
  <c r="A2099" i="1"/>
  <c r="A3333" i="1"/>
  <c r="A1722" i="1"/>
  <c r="A1733" i="1"/>
  <c r="A3051" i="1"/>
  <c r="A1745" i="1"/>
  <c r="A3497" i="1"/>
  <c r="A1648" i="1"/>
  <c r="A3882" i="1"/>
  <c r="A3516" i="1"/>
  <c r="A2105" i="1"/>
  <c r="A3537" i="1"/>
  <c r="A1771" i="1"/>
  <c r="A3510" i="1"/>
  <c r="A3487" i="1"/>
  <c r="A2188" i="1"/>
  <c r="A1775" i="1"/>
  <c r="A3325" i="1"/>
  <c r="A1439" i="1"/>
  <c r="A3517" i="1"/>
  <c r="A1926" i="1"/>
  <c r="A3566" i="1"/>
  <c r="A3562" i="1"/>
  <c r="A1618" i="1"/>
  <c r="A3293" i="1"/>
  <c r="A2401" i="1"/>
  <c r="A3527" i="1"/>
  <c r="A3276" i="1"/>
  <c r="A3196" i="1"/>
  <c r="A1645" i="1"/>
  <c r="A3512" i="1"/>
  <c r="A1739" i="1"/>
  <c r="A1695" i="1"/>
  <c r="A1740" i="1"/>
  <c r="A3526" i="1"/>
  <c r="A3367" i="1"/>
  <c r="A3496" i="1"/>
  <c r="A3493" i="1"/>
  <c r="A3505" i="1"/>
  <c r="A2380" i="1"/>
  <c r="A1708" i="1"/>
  <c r="A1652" i="1"/>
  <c r="A3559" i="1"/>
  <c r="A1779" i="1"/>
  <c r="A3199" i="1"/>
  <c r="A3492" i="1"/>
  <c r="A1703" i="1"/>
  <c r="A3544" i="1"/>
  <c r="A1657" i="1"/>
  <c r="A1729" i="1"/>
  <c r="A3627" i="1"/>
  <c r="A2684" i="1"/>
  <c r="A2170" i="1"/>
  <c r="A1494" i="1"/>
  <c r="A1931" i="1"/>
  <c r="A1897" i="1"/>
  <c r="A3739" i="1"/>
  <c r="A1044" i="1"/>
  <c r="A2012" i="1"/>
  <c r="A3491" i="1"/>
  <c r="A2319" i="1"/>
  <c r="A2491" i="1"/>
  <c r="A2387" i="1"/>
  <c r="A2477" i="1"/>
  <c r="A2506" i="1"/>
  <c r="A1455" i="1"/>
  <c r="A2407" i="1"/>
  <c r="A2505" i="1"/>
  <c r="A2396" i="1"/>
  <c r="A2552" i="1"/>
  <c r="A2439" i="1"/>
  <c r="A2036" i="1"/>
  <c r="A1493" i="1"/>
  <c r="A2813" i="1"/>
  <c r="A3724" i="1"/>
  <c r="A2483" i="1"/>
  <c r="A2322" i="1"/>
  <c r="A2568" i="1"/>
  <c r="A2645" i="1"/>
  <c r="A2616" i="1"/>
  <c r="A2332" i="1"/>
  <c r="A2522" i="1"/>
  <c r="A2507" i="1"/>
  <c r="A1467" i="1"/>
  <c r="A2511" i="1"/>
  <c r="A2045" i="1"/>
  <c r="A2636" i="1"/>
  <c r="A2617" i="1"/>
  <c r="A3437" i="1"/>
  <c r="A2564" i="1"/>
  <c r="A1866" i="1"/>
  <c r="A2526" i="1"/>
  <c r="A2321" i="1"/>
  <c r="A3541" i="1"/>
  <c r="A2371" i="1"/>
  <c r="A2029" i="1"/>
  <c r="A1791" i="1"/>
  <c r="A2324" i="1"/>
  <c r="A2449" i="1"/>
  <c r="A2436" i="1"/>
  <c r="A3468" i="1"/>
  <c r="A1527" i="1"/>
  <c r="A2553" i="1"/>
  <c r="A2317" i="1"/>
  <c r="A2427" i="1"/>
  <c r="A2426" i="1"/>
  <c r="A1904" i="1"/>
  <c r="A2447" i="1"/>
  <c r="A2562" i="1"/>
  <c r="A2572" i="1"/>
  <c r="A2478" i="1"/>
  <c r="A2614" i="1"/>
  <c r="A2359" i="1"/>
  <c r="A3480" i="1"/>
  <c r="A2594" i="1"/>
  <c r="A2216" i="1"/>
  <c r="A2826" i="1"/>
  <c r="A2143" i="1"/>
  <c r="A1487" i="1"/>
  <c r="A3886" i="1"/>
  <c r="A3543" i="1"/>
  <c r="A2468" i="1"/>
  <c r="A1477" i="1"/>
  <c r="A2144" i="1"/>
  <c r="A3749" i="1"/>
  <c r="A2417" i="1"/>
  <c r="A3762" i="1"/>
  <c r="A2017" i="1"/>
  <c r="A3891" i="1"/>
  <c r="A3863" i="1"/>
  <c r="A2075" i="1"/>
  <c r="A3135" i="1"/>
  <c r="A3047" i="1"/>
  <c r="A1865" i="1"/>
  <c r="A3994" i="1"/>
  <c r="A2685" i="1"/>
  <c r="A3642" i="1"/>
  <c r="A1888" i="1"/>
  <c r="A3385" i="1"/>
  <c r="A1881" i="1"/>
  <c r="A920" i="1"/>
  <c r="A2137" i="1"/>
  <c r="A140" i="1"/>
  <c r="A2063" i="1"/>
  <c r="A3655" i="1"/>
  <c r="A2607" i="1"/>
  <c r="A23" i="1"/>
  <c r="A26" i="1"/>
  <c r="A3198" i="1"/>
  <c r="A3304" i="1"/>
  <c r="A1620" i="1"/>
  <c r="A1436" i="1"/>
  <c r="A916" i="1"/>
  <c r="A1342" i="1"/>
  <c r="A2224" i="1"/>
  <c r="A2631" i="1"/>
  <c r="A3436" i="1"/>
  <c r="A1549" i="1"/>
  <c r="A1540" i="1"/>
  <c r="A3470" i="1"/>
  <c r="A1576" i="1"/>
  <c r="A1388" i="1"/>
  <c r="A1542" i="1"/>
  <c r="A1583" i="1"/>
  <c r="A3026" i="1"/>
  <c r="A214" i="1"/>
  <c r="A1450" i="1"/>
  <c r="A2890" i="1"/>
  <c r="A3159" i="1"/>
  <c r="A1884" i="1"/>
  <c r="A1517" i="1"/>
  <c r="A1887" i="1"/>
  <c r="A2096" i="1"/>
  <c r="A3485" i="1"/>
  <c r="A2954" i="1"/>
  <c r="A2034" i="1"/>
  <c r="A2033" i="1"/>
  <c r="A3087" i="1"/>
  <c r="A2699" i="1"/>
  <c r="A3305" i="1"/>
  <c r="A2198" i="1"/>
  <c r="A2142" i="1"/>
  <c r="A3419" i="1"/>
  <c r="A2179" i="1"/>
  <c r="A1115" i="1"/>
  <c r="A1395" i="1"/>
  <c r="A1913" i="1"/>
  <c r="A3838" i="1"/>
  <c r="A3376" i="1"/>
  <c r="A1840" i="1"/>
  <c r="A3535" i="1"/>
  <c r="A2133" i="1"/>
  <c r="A1473" i="1"/>
  <c r="A2225" i="1"/>
  <c r="A3897" i="1"/>
  <c r="A121" i="1"/>
  <c r="A1659" i="1"/>
  <c r="A1702" i="1"/>
  <c r="A3137" i="1"/>
  <c r="A3299" i="1"/>
  <c r="A1713" i="1"/>
  <c r="A2276" i="1"/>
  <c r="A1544" i="1"/>
  <c r="A2413" i="1"/>
  <c r="A2796" i="1"/>
  <c r="A3522" i="1"/>
  <c r="A3514" i="1"/>
  <c r="A3508" i="1"/>
  <c r="A1668" i="1"/>
  <c r="A1743" i="1"/>
  <c r="A1706" i="1"/>
  <c r="A1754" i="1"/>
  <c r="A1730" i="1"/>
  <c r="A1988" i="1"/>
  <c r="A3053" i="1"/>
  <c r="A2404" i="1"/>
  <c r="A1684" i="1"/>
  <c r="A1724" i="1"/>
  <c r="A3501" i="1"/>
  <c r="A3556" i="1"/>
  <c r="A1452" i="1"/>
  <c r="A2149" i="1"/>
  <c r="A2151" i="1"/>
  <c r="A3177" i="1"/>
  <c r="A2540" i="1"/>
  <c r="A2573" i="1"/>
  <c r="A3563" i="1"/>
  <c r="A2613" i="1"/>
  <c r="A1317" i="1"/>
  <c r="A3366" i="1"/>
  <c r="A2624" i="1"/>
  <c r="A1449" i="1"/>
  <c r="A2263" i="1"/>
  <c r="A3744" i="1"/>
  <c r="A2649" i="1"/>
  <c r="A3518" i="1"/>
  <c r="A2330" i="1"/>
  <c r="A2372" i="1"/>
  <c r="A2501" i="1"/>
  <c r="A1990" i="1"/>
  <c r="A2093" i="1"/>
  <c r="A472" i="1"/>
  <c r="A1841" i="1"/>
  <c r="A2448" i="1"/>
  <c r="A2328" i="1"/>
  <c r="A2496" i="1"/>
  <c r="A2523" i="1"/>
  <c r="A2443" i="1"/>
  <c r="A2611" i="1"/>
  <c r="A1462" i="1"/>
  <c r="A2467" i="1"/>
  <c r="A2525" i="1"/>
  <c r="A2390" i="1"/>
  <c r="A2211" i="1"/>
  <c r="A1864" i="1"/>
  <c r="A2465" i="1"/>
  <c r="A2366" i="1"/>
  <c r="A2394" i="1"/>
  <c r="A2518" i="1"/>
  <c r="A2323" i="1"/>
  <c r="A3867" i="1"/>
  <c r="A2554" i="1"/>
  <c r="A2416" i="1"/>
  <c r="A1845" i="1"/>
  <c r="A1216" i="1"/>
  <c r="A2561" i="1"/>
  <c r="A2823" i="1"/>
  <c r="A2069" i="1"/>
  <c r="A2242" i="1"/>
  <c r="A1534" i="1"/>
  <c r="A2389" i="1"/>
  <c r="A2064" i="1"/>
  <c r="A3922" i="1"/>
  <c r="A984" i="1"/>
  <c r="A3104" i="1"/>
  <c r="A1167" i="1"/>
  <c r="A3817" i="1"/>
  <c r="A3918" i="1"/>
  <c r="A3454" i="1"/>
  <c r="A918" i="1"/>
  <c r="A2895" i="1"/>
  <c r="A1368" i="1"/>
  <c r="A1464" i="1"/>
  <c r="A1798" i="1"/>
  <c r="A2964" i="1"/>
  <c r="A2499" i="1"/>
  <c r="A2661" i="1"/>
  <c r="A3798" i="1"/>
  <c r="A1800" i="1"/>
  <c r="A2587" i="1"/>
  <c r="A1957" i="1"/>
  <c r="A2135" i="1"/>
  <c r="A1474" i="1"/>
  <c r="A13" i="1"/>
  <c r="A1571" i="1"/>
  <c r="A2004" i="1"/>
  <c r="A2026" i="1"/>
  <c r="A2057" i="1"/>
  <c r="A3834" i="1"/>
  <c r="A2664" i="1"/>
  <c r="A1340" i="1"/>
  <c r="A728" i="1"/>
  <c r="A1373" i="1"/>
  <c r="A1025" i="1"/>
  <c r="A2570" i="1"/>
  <c r="A1249" i="1"/>
  <c r="A3174" i="1"/>
  <c r="A1989" i="1"/>
  <c r="A1762" i="1"/>
  <c r="A1393" i="1"/>
  <c r="A1520" i="1"/>
  <c r="A2891" i="1"/>
  <c r="A1545" i="1"/>
  <c r="A2634" i="1"/>
  <c r="A3734" i="1"/>
  <c r="A2146" i="1"/>
  <c r="A127" i="1"/>
  <c r="A1523" i="1"/>
  <c r="A1463" i="1"/>
  <c r="A1514" i="1"/>
  <c r="A2021" i="1"/>
  <c r="A3759" i="1"/>
  <c r="A2907" i="1"/>
  <c r="A3085" i="1"/>
  <c r="A3230" i="1"/>
  <c r="A1298" i="1"/>
  <c r="A217" i="1"/>
  <c r="A1097" i="1"/>
  <c r="A2114" i="1"/>
  <c r="A1918" i="1"/>
  <c r="A3212" i="1"/>
  <c r="A1911" i="1"/>
  <c r="A3648" i="1"/>
  <c r="A2602" i="1"/>
  <c r="A568" i="1"/>
  <c r="A3629" i="1"/>
  <c r="A3694" i="1"/>
  <c r="A1148" i="1"/>
  <c r="A3369" i="1"/>
  <c r="A2812" i="1"/>
  <c r="A3352" i="1"/>
  <c r="A1288" i="1"/>
  <c r="A2140" i="1"/>
  <c r="A3353" i="1"/>
  <c r="A3245" i="1"/>
  <c r="A2743" i="1"/>
  <c r="A1012" i="1"/>
  <c r="A3442" i="1"/>
  <c r="A1391" i="1"/>
  <c r="A1217" i="1"/>
  <c r="A424" i="1"/>
  <c r="A237" i="1"/>
  <c r="A3831" i="1"/>
  <c r="A3268" i="1"/>
  <c r="A3503" i="1"/>
  <c r="A142" i="1"/>
  <c r="A1947" i="1"/>
  <c r="A1318" i="1"/>
  <c r="A1234" i="1"/>
  <c r="A1965" i="1"/>
  <c r="A1038" i="1"/>
  <c r="A3207" i="1"/>
  <c r="A1838" i="1"/>
  <c r="A1781" i="1"/>
  <c r="A645" i="1"/>
  <c r="A1244" i="1"/>
  <c r="A3636" i="1"/>
  <c r="A3441" i="1"/>
  <c r="A1843" i="1"/>
  <c r="A3658" i="1"/>
  <c r="A1805" i="1"/>
  <c r="A3870" i="1"/>
  <c r="A3449" i="1"/>
  <c r="A2038" i="1"/>
  <c r="A1402" i="1"/>
  <c r="A71" i="1"/>
  <c r="A3042" i="1"/>
  <c r="A587" i="1"/>
  <c r="A1980" i="1"/>
  <c r="A616" i="1"/>
  <c r="A2178" i="1"/>
  <c r="A1962" i="1"/>
  <c r="A1138" i="1"/>
  <c r="A3790" i="1"/>
  <c r="A876" i="1"/>
  <c r="A3050" i="1"/>
  <c r="A2935" i="1"/>
  <c r="A3668" i="1"/>
  <c r="A3996" i="1"/>
  <c r="A2816" i="1"/>
  <c r="A1510" i="1"/>
  <c r="A1210" i="1"/>
  <c r="A2797" i="1"/>
  <c r="A3841" i="1"/>
  <c r="A3326" i="1"/>
  <c r="A3340" i="1"/>
  <c r="A118" i="1"/>
  <c r="A3409" i="1"/>
  <c r="A1553" i="1"/>
  <c r="A1425" i="1"/>
  <c r="A1176" i="1"/>
  <c r="A3768" i="1"/>
  <c r="A1585" i="1"/>
  <c r="A2696" i="1"/>
  <c r="A3626" i="1"/>
  <c r="A1568" i="1"/>
  <c r="A1385" i="1"/>
  <c r="A1273" i="1"/>
  <c r="A1177" i="1"/>
  <c r="A3638" i="1"/>
  <c r="A2606" i="1"/>
  <c r="A1698" i="1"/>
  <c r="A3156" i="1"/>
  <c r="A3670" i="1"/>
  <c r="A3111" i="1"/>
  <c r="A1950" i="1"/>
  <c r="A2113" i="1"/>
  <c r="A3433" i="1"/>
  <c r="A3438" i="1"/>
  <c r="A1057" i="1"/>
  <c r="A1058" i="1"/>
  <c r="A151" i="1"/>
  <c r="A2546" i="1"/>
  <c r="A1085" i="1"/>
  <c r="A1972" i="1"/>
  <c r="A243" i="1"/>
  <c r="A2118" i="1"/>
  <c r="A75" i="1"/>
  <c r="A4010" i="1"/>
  <c r="A3164" i="1"/>
  <c r="A3327" i="1"/>
  <c r="A3481" i="1"/>
  <c r="A885" i="1"/>
  <c r="A888" i="1"/>
  <c r="A2452" i="1"/>
  <c r="A523" i="1"/>
  <c r="A1956" i="1"/>
  <c r="A762" i="1"/>
  <c r="A1369" i="1"/>
  <c r="A3992" i="1"/>
  <c r="A2453" i="1"/>
  <c r="A3930" i="1"/>
  <c r="A2041" i="1"/>
  <c r="A1276" i="1"/>
  <c r="A3171" i="1"/>
  <c r="A491" i="1"/>
  <c r="A829" i="1"/>
  <c r="A199" i="1"/>
  <c r="A1123" i="1"/>
  <c r="A525" i="1"/>
  <c r="A410" i="1"/>
  <c r="A723" i="1"/>
  <c r="A635" i="1"/>
  <c r="A131" i="1"/>
  <c r="A2551" i="1"/>
  <c r="A714" i="1"/>
  <c r="A703" i="1"/>
  <c r="A765" i="1"/>
  <c r="A1291" i="1"/>
  <c r="A625" i="1"/>
  <c r="A1960" i="1"/>
  <c r="A1033" i="1"/>
  <c r="A1055" i="1"/>
  <c r="A1043" i="1"/>
  <c r="A743" i="1"/>
  <c r="A471" i="1"/>
  <c r="A720" i="1"/>
  <c r="A324" i="1"/>
  <c r="A2464" i="1"/>
  <c r="A492" i="1"/>
  <c r="A1975" i="1"/>
  <c r="A521" i="1"/>
  <c r="A1049" i="1"/>
  <c r="A356" i="1"/>
  <c r="A744" i="1"/>
  <c r="A507" i="1"/>
  <c r="A225" i="1"/>
  <c r="A383" i="1"/>
  <c r="A460" i="1"/>
  <c r="A2881" i="1"/>
  <c r="A422" i="1"/>
  <c r="A4003" i="1"/>
  <c r="A2082" i="1"/>
  <c r="A3621" i="1"/>
  <c r="A515" i="1"/>
  <c r="A2095" i="1"/>
  <c r="A1022" i="1"/>
  <c r="A319" i="1"/>
  <c r="A1062" i="1"/>
  <c r="A1241" i="1"/>
  <c r="A1629" i="1"/>
  <c r="A47" i="1"/>
  <c r="A297" i="1"/>
  <c r="A16" i="1"/>
  <c r="A231" i="1"/>
  <c r="A1961" i="1"/>
  <c r="A3016" i="1"/>
  <c r="A256" i="1"/>
  <c r="A1859" i="1"/>
  <c r="A3896" i="1"/>
  <c r="A2695" i="1"/>
  <c r="A1441" i="1"/>
  <c r="A3924" i="1"/>
  <c r="A667" i="1"/>
  <c r="A2262" i="1"/>
  <c r="A882" i="1"/>
  <c r="A887" i="1"/>
  <c r="A893" i="1"/>
  <c r="A567" i="1"/>
  <c r="A892" i="1"/>
  <c r="A899" i="1"/>
  <c r="A2065" i="1"/>
  <c r="A890" i="1"/>
  <c r="A452" i="1"/>
  <c r="A1451" i="1"/>
  <c r="A604" i="1"/>
  <c r="A2603" i="1"/>
  <c r="A929" i="1"/>
  <c r="A1919" i="1"/>
  <c r="A497" i="1"/>
  <c r="A1968" i="1"/>
  <c r="A1303" i="1"/>
  <c r="A733" i="1"/>
  <c r="A955" i="1"/>
  <c r="A2047" i="1"/>
  <c r="A203" i="1"/>
  <c r="A293" i="1"/>
  <c r="A1034" i="1"/>
  <c r="A1120" i="1"/>
  <c r="A534" i="1"/>
  <c r="A74" i="1"/>
  <c r="A1061" i="1"/>
  <c r="A2952" i="1"/>
  <c r="A1045" i="1"/>
  <c r="A1091" i="1"/>
  <c r="A828" i="1"/>
  <c r="A480" i="1"/>
  <c r="A2547" i="1"/>
  <c r="A1862" i="1"/>
  <c r="A1836" i="1"/>
  <c r="A606" i="1"/>
  <c r="A3649" i="1"/>
  <c r="A194" i="1"/>
  <c r="A1261" i="1"/>
  <c r="A687" i="1"/>
  <c r="A3059" i="1"/>
  <c r="A901" i="1"/>
  <c r="A569" i="1"/>
  <c r="A249" i="1"/>
  <c r="A855" i="1"/>
  <c r="A3836" i="1"/>
  <c r="A3647" i="1"/>
  <c r="A372" i="1"/>
  <c r="A1496" i="1"/>
  <c r="A663" i="1"/>
  <c r="A174" i="1"/>
  <c r="A1419" i="1"/>
  <c r="A3820" i="1"/>
  <c r="A1812" i="1"/>
  <c r="A2752" i="1"/>
  <c r="A3048" i="1"/>
  <c r="A2792" i="1"/>
  <c r="A3769" i="1"/>
  <c r="A1465" i="1"/>
  <c r="A2604" i="1"/>
  <c r="A1272" i="1"/>
  <c r="A3231" i="1"/>
  <c r="A3937" i="1"/>
  <c r="A782" i="1"/>
  <c r="A3410" i="1"/>
  <c r="A1500" i="1"/>
  <c r="A45" i="1"/>
  <c r="A2746" i="1"/>
  <c r="A1592" i="1"/>
  <c r="A1485" i="1"/>
  <c r="A862" i="1"/>
  <c r="A2666" i="1"/>
  <c r="A1413" i="1"/>
  <c r="A11" i="1"/>
  <c r="A1875" i="1"/>
  <c r="A394" i="1"/>
  <c r="A2502" i="1"/>
  <c r="A879" i="1"/>
  <c r="A1099" i="1"/>
  <c r="A530" i="1"/>
  <c r="A2072" i="1"/>
  <c r="A598" i="1"/>
  <c r="A421" i="1"/>
  <c r="A301" i="1"/>
  <c r="A162" i="1"/>
  <c r="A373" i="1"/>
  <c r="A163" i="1"/>
  <c r="A772" i="1"/>
  <c r="A553" i="1"/>
  <c r="A557" i="1"/>
  <c r="A2498" i="1"/>
  <c r="A1008" i="1"/>
  <c r="A212" i="1"/>
  <c r="A634" i="1"/>
  <c r="A2131" i="1"/>
  <c r="A1094" i="1"/>
  <c r="A479" i="1"/>
  <c r="A726" i="1"/>
  <c r="A510" i="1"/>
  <c r="A1533" i="1"/>
  <c r="A406" i="1"/>
  <c r="A869" i="1"/>
  <c r="A995" i="1"/>
  <c r="A880" i="1"/>
  <c r="A3175" i="1"/>
  <c r="A2120" i="1"/>
  <c r="A972" i="1"/>
  <c r="A1563" i="1"/>
  <c r="A2148" i="1"/>
  <c r="A2576" i="1"/>
  <c r="A1830" i="1"/>
  <c r="A1767" i="1"/>
  <c r="A2955" i="1"/>
  <c r="A3023" i="1"/>
  <c r="A1978" i="1"/>
  <c r="A2912" i="1"/>
  <c r="A1564" i="1"/>
  <c r="A3237" i="1"/>
  <c r="A632" i="1"/>
  <c r="A1300" i="1"/>
  <c r="A1042" i="1"/>
  <c r="A2757" i="1"/>
  <c r="A316" i="1"/>
  <c r="A1519" i="1"/>
  <c r="A456" i="1"/>
  <c r="A1551" i="1"/>
  <c r="A3426" i="1"/>
  <c r="A2975" i="1"/>
  <c r="A1178" i="1"/>
  <c r="A3075" i="1"/>
  <c r="A1069" i="1"/>
  <c r="A1903" i="1"/>
  <c r="A1041" i="1"/>
  <c r="A2258" i="1"/>
  <c r="A1955" i="1"/>
  <c r="A1599" i="1"/>
  <c r="A2094" i="1"/>
  <c r="A1787" i="1"/>
  <c r="A3319" i="1"/>
  <c r="A499" i="1"/>
  <c r="A1185" i="1"/>
  <c r="A3899" i="1"/>
  <c r="A3045" i="1"/>
  <c r="A539" i="1"/>
  <c r="A837" i="1"/>
  <c r="A2223" i="1"/>
  <c r="A68" i="1"/>
  <c r="A1032" i="1"/>
  <c r="A915" i="1"/>
  <c r="A809" i="1"/>
  <c r="A1284" i="1"/>
  <c r="A3080" i="1"/>
  <c r="A740" i="1"/>
  <c r="A1615" i="1"/>
  <c r="A209" i="1"/>
  <c r="A2087" i="1"/>
  <c r="A1324" i="1"/>
  <c r="A1879" i="1"/>
  <c r="A94" i="1"/>
  <c r="A3318" i="1"/>
  <c r="A2243" i="1"/>
  <c r="A3101" i="1"/>
  <c r="A1072" i="1"/>
  <c r="A3150" i="1"/>
  <c r="A3700" i="1"/>
  <c r="A700" i="1"/>
  <c r="A3056" i="1"/>
  <c r="A1589" i="1"/>
  <c r="A294" i="1"/>
  <c r="A1815" i="1"/>
  <c r="A1560" i="1"/>
  <c r="A531" i="1"/>
  <c r="A1407" i="1"/>
  <c r="A303" i="1"/>
  <c r="A764" i="1"/>
  <c r="A502" i="1"/>
  <c r="A1575" i="1"/>
  <c r="A2534" i="1"/>
  <c r="A3328" i="1"/>
  <c r="A3519" i="1"/>
  <c r="A2959" i="1"/>
  <c r="A3041" i="1"/>
  <c r="A2267" i="1"/>
  <c r="A1314" i="1"/>
  <c r="A1532" i="1"/>
  <c r="A3619" i="1"/>
  <c r="A3338" i="1"/>
  <c r="A1495" i="1"/>
  <c r="A2681" i="1"/>
  <c r="A3113" i="1"/>
  <c r="A171" i="1"/>
  <c r="A485" i="1"/>
  <c r="A3291" i="1"/>
  <c r="A609" i="1"/>
  <c r="A3742" i="1"/>
  <c r="A551" i="1"/>
  <c r="A859" i="1"/>
  <c r="A250" i="1"/>
  <c r="A315" i="1"/>
  <c r="A498" i="1"/>
  <c r="A3917" i="1"/>
  <c r="A1086" i="1"/>
  <c r="A2474" i="1"/>
  <c r="A900" i="1"/>
  <c r="A3761" i="1"/>
  <c r="A1287" i="1"/>
  <c r="A417" i="1"/>
  <c r="A254" i="1"/>
  <c r="A267" i="1"/>
  <c r="A495" i="1"/>
  <c r="A286" i="1"/>
  <c r="A1557" i="1"/>
  <c r="A905" i="1"/>
  <c r="A3183" i="1"/>
  <c r="A335" i="1"/>
  <c r="A192" i="1"/>
  <c r="A1412" i="1"/>
  <c r="A522" i="1"/>
  <c r="A40" i="1"/>
  <c r="A381" i="1"/>
  <c r="A821" i="1"/>
  <c r="A385" i="1"/>
  <c r="A3393" i="1"/>
  <c r="A546" i="1"/>
  <c r="A542" i="1"/>
  <c r="A906" i="1"/>
  <c r="A2778" i="1"/>
  <c r="A430" i="1"/>
  <c r="A439" i="1"/>
  <c r="A1076" i="1"/>
  <c r="A533" i="1"/>
  <c r="A763" i="1"/>
  <c r="A3772" i="1"/>
  <c r="A3500" i="1"/>
  <c r="A508" i="1"/>
  <c r="A3887" i="1"/>
  <c r="A4021" i="1"/>
  <c r="A3149" i="1"/>
  <c r="A3154" i="1"/>
  <c r="A617" i="1"/>
  <c r="A656" i="1"/>
  <c r="A590" i="1"/>
  <c r="A467" i="1"/>
  <c r="A735" i="1"/>
  <c r="A643" i="1"/>
  <c r="A731" i="1"/>
  <c r="A650" i="1"/>
  <c r="A926" i="1"/>
  <c r="A3251" i="1"/>
  <c r="A3169" i="1"/>
  <c r="A3093" i="1"/>
  <c r="A501" i="1"/>
  <c r="A344" i="1"/>
  <c r="A838" i="1"/>
  <c r="A619" i="1"/>
  <c r="A3773" i="1"/>
  <c r="A188" i="1"/>
  <c r="A369" i="1"/>
  <c r="A585" i="1"/>
  <c r="A937" i="1"/>
  <c r="A272" i="1"/>
  <c r="A3643" i="1"/>
  <c r="A2226" i="1"/>
  <c r="A874" i="1"/>
  <c r="A3119" i="1"/>
  <c r="A1039" i="1"/>
  <c r="A1356" i="1"/>
  <c r="A571" i="1"/>
  <c r="A564" i="1"/>
  <c r="A3628" i="1"/>
  <c r="A3077" i="1"/>
  <c r="A475" i="1"/>
  <c r="A230" i="1"/>
  <c r="A780" i="1"/>
  <c r="A1793" i="1"/>
  <c r="A775" i="1"/>
  <c r="A538" i="1"/>
  <c r="A1617" i="1"/>
  <c r="A1307" i="1"/>
  <c r="A1418" i="1"/>
  <c r="A628" i="1"/>
  <c r="A3635" i="1"/>
  <c r="A206" i="1"/>
  <c r="A2794" i="1"/>
  <c r="A1974" i="1"/>
  <c r="A1084" i="1"/>
  <c r="A1157" i="1"/>
  <c r="A222" i="1"/>
  <c r="A395" i="1"/>
  <c r="A429" i="1"/>
  <c r="A1567" i="1"/>
  <c r="A1415" i="1"/>
  <c r="A3039" i="1"/>
  <c r="A827" i="1"/>
  <c r="A469" i="1"/>
  <c r="A287" i="1"/>
  <c r="A800" i="1"/>
  <c r="A678" i="1"/>
  <c r="A348" i="1"/>
  <c r="A660" i="1"/>
  <c r="A811" i="1"/>
  <c r="A787" i="1"/>
  <c r="A1389" i="1"/>
  <c r="A786" i="1"/>
  <c r="A300" i="1"/>
  <c r="A737" i="1"/>
  <c r="A3521" i="1"/>
  <c r="A1582" i="1"/>
  <c r="A784" i="1"/>
  <c r="A631" i="1"/>
  <c r="A2919" i="1"/>
  <c r="A134" i="1"/>
  <c r="A2473" i="1"/>
  <c r="A2663" i="1"/>
  <c r="A223" i="1"/>
  <c r="A861" i="1"/>
  <c r="A3804" i="1"/>
  <c r="A159" i="1"/>
  <c r="A401" i="1"/>
  <c r="A227" i="1"/>
  <c r="A2951" i="1"/>
  <c r="A1117" i="1"/>
  <c r="A268" i="1"/>
  <c r="A774" i="1"/>
  <c r="A3105" i="1"/>
  <c r="A934" i="1"/>
  <c r="A486" i="1"/>
  <c r="A233" i="1"/>
  <c r="A577" i="1"/>
  <c r="A379" i="1"/>
  <c r="A996" i="1"/>
  <c r="A367" i="1"/>
  <c r="A148" i="1"/>
  <c r="A2657" i="1"/>
  <c r="A488" i="1"/>
  <c r="A1489" i="1"/>
  <c r="A2472" i="1"/>
  <c r="A2469" i="1"/>
  <c r="A377" i="1"/>
  <c r="A178" i="1"/>
  <c r="A1150" i="1"/>
  <c r="A2658" i="1"/>
  <c r="A3072" i="1"/>
  <c r="A864" i="1"/>
  <c r="A676" i="1"/>
  <c r="A426" i="1"/>
  <c r="A1486" i="1"/>
  <c r="A1213" i="1"/>
  <c r="A3682" i="1"/>
  <c r="A819" i="1"/>
  <c r="A146" i="1"/>
  <c r="A1000" i="1"/>
  <c r="A299" i="1"/>
  <c r="A353" i="1"/>
  <c r="A2528" i="1"/>
  <c r="A3888" i="1"/>
  <c r="A2719" i="1"/>
  <c r="A2172" i="1"/>
  <c r="A2177" i="1"/>
  <c r="A1927" i="1"/>
  <c r="A2962" i="1"/>
  <c r="A1853" i="1"/>
  <c r="A3624" i="1"/>
  <c r="A3034" i="1"/>
  <c r="A2005" i="1"/>
  <c r="A2054" i="1"/>
  <c r="A1677" i="1"/>
  <c r="A2200" i="1"/>
  <c r="A3322" i="1"/>
  <c r="A2055" i="1"/>
  <c r="A561" i="1"/>
  <c r="A1804" i="1"/>
  <c r="A1471" i="1"/>
  <c r="A1010" i="1"/>
  <c r="A3263" i="1"/>
  <c r="A1555" i="1"/>
  <c r="A205" i="1"/>
  <c r="A725" i="1"/>
  <c r="A580" i="1"/>
  <c r="A732" i="1"/>
  <c r="A14" i="1"/>
  <c r="A2527" i="1"/>
  <c r="A927" i="1"/>
  <c r="A1355" i="1"/>
  <c r="A210" i="1"/>
  <c r="A1459" i="1"/>
  <c r="A3603" i="1"/>
  <c r="A345" i="1"/>
  <c r="A3282" i="1"/>
  <c r="A2056" i="1"/>
  <c r="A1916" i="1"/>
  <c r="A3189" i="1"/>
  <c r="A1507" i="1"/>
  <c r="A2212" i="1"/>
  <c r="A3054" i="1"/>
  <c r="A1399" i="1"/>
  <c r="A2022" i="1"/>
  <c r="A1946" i="1"/>
  <c r="A3371" i="1"/>
  <c r="A398" i="1"/>
  <c r="A360" i="1"/>
  <c r="A910" i="1"/>
  <c r="A863" i="1"/>
  <c r="A3166" i="1"/>
  <c r="A2732" i="1"/>
  <c r="A824" i="1"/>
  <c r="A854" i="1"/>
  <c r="A1453" i="1"/>
  <c r="A232" i="1"/>
  <c r="A718" i="1"/>
  <c r="A176" i="1"/>
  <c r="A157" i="1"/>
  <c r="A785" i="1"/>
  <c r="A2801" i="1"/>
  <c r="A2654" i="1"/>
  <c r="A3714" i="1"/>
  <c r="A806" i="1"/>
  <c r="A1271" i="1"/>
  <c r="A6" i="1"/>
  <c r="A1198" i="1"/>
  <c r="A4042" i="1"/>
  <c r="A2873" i="1"/>
  <c r="A702" i="1"/>
  <c r="A843" i="1"/>
  <c r="A709" i="1"/>
  <c r="A716" i="1"/>
  <c r="A450" i="1"/>
  <c r="A2481" i="1"/>
  <c r="A504" i="1"/>
  <c r="A671" i="1"/>
  <c r="A808" i="1"/>
  <c r="A1951" i="1"/>
  <c r="A295" i="1"/>
  <c r="A204" i="1"/>
  <c r="A820" i="1"/>
  <c r="A1597" i="1"/>
  <c r="A1930" i="1"/>
  <c r="A1609" i="1"/>
  <c r="A565" i="1"/>
  <c r="A391" i="1"/>
  <c r="A2187" i="1"/>
  <c r="A675" i="1"/>
  <c r="A4009" i="1"/>
  <c r="A771" i="1"/>
  <c r="A2071" i="1"/>
  <c r="A167" i="1"/>
  <c r="A1595" i="1"/>
  <c r="A3884" i="1"/>
  <c r="A624" i="1"/>
  <c r="A490" i="1"/>
  <c r="A3728" i="1"/>
  <c r="A2165" i="1"/>
  <c r="A2194" i="1"/>
  <c r="A866" i="1"/>
  <c r="A3950" i="1"/>
  <c r="A685" i="1"/>
  <c r="A1966" i="1"/>
  <c r="A408" i="1"/>
  <c r="A386" i="1"/>
  <c r="A790" i="1"/>
  <c r="A255" i="1"/>
  <c r="A1578" i="1"/>
  <c r="A853" i="1"/>
  <c r="A100" i="1"/>
  <c r="A3931" i="1"/>
  <c r="A451" i="1"/>
  <c r="A528" i="1"/>
  <c r="A3878" i="1"/>
  <c r="A693" i="1"/>
  <c r="A1336" i="1"/>
  <c r="A2230" i="1"/>
  <c r="A503" i="1"/>
  <c r="A3452" i="1"/>
  <c r="A3209" i="1"/>
  <c r="A679" i="1"/>
  <c r="A259" i="1"/>
  <c r="A288" i="1"/>
  <c r="A189" i="1"/>
  <c r="A1867" i="1"/>
  <c r="A4018" i="1"/>
  <c r="A96" i="1"/>
  <c r="A322" i="1"/>
  <c r="A414" i="1"/>
  <c r="A364" i="1"/>
  <c r="A978" i="1"/>
  <c r="A211" i="1"/>
  <c r="A1573" i="1"/>
  <c r="A2582" i="1"/>
  <c r="A1158" i="1"/>
  <c r="A2653" i="1"/>
  <c r="A215" i="1"/>
  <c r="A166" i="1"/>
  <c r="A500" i="1"/>
  <c r="A276" i="1"/>
  <c r="A321" i="1"/>
  <c r="A128" i="1"/>
  <c r="A403" i="1"/>
  <c r="A1814" i="1"/>
  <c r="A717" i="1"/>
  <c r="A867" i="1"/>
  <c r="A309" i="1"/>
  <c r="A1547" i="1"/>
  <c r="A825" i="1"/>
  <c r="A1136" i="1"/>
  <c r="A600" i="1"/>
  <c r="A150" i="1"/>
  <c r="A537" i="1"/>
  <c r="A548" i="1"/>
  <c r="A868" i="1"/>
  <c r="A3405" i="1"/>
  <c r="A653" i="1"/>
  <c r="A4023" i="1"/>
  <c r="A441" i="1"/>
  <c r="A361" i="1"/>
  <c r="A4002" i="1"/>
  <c r="A3444" i="1"/>
  <c r="A993" i="1"/>
  <c r="A4001" i="1"/>
  <c r="A1371" i="1"/>
  <c r="A447" i="1"/>
  <c r="A3881" i="1"/>
  <c r="A2862" i="1"/>
  <c r="A985" i="1"/>
  <c r="A2018" i="1"/>
  <c r="A19" i="1"/>
  <c r="A1423" i="1"/>
  <c r="A1306" i="1"/>
  <c r="A3633" i="1"/>
  <c r="A1977" i="1"/>
  <c r="A277" i="1"/>
  <c r="A2515" i="1"/>
  <c r="A2513" i="1"/>
  <c r="A2479" i="1"/>
  <c r="A3793" i="1"/>
  <c r="A3960" i="1"/>
  <c r="A1305" i="1"/>
  <c r="A3797" i="1"/>
  <c r="A2815" i="1"/>
  <c r="A3827" i="1"/>
  <c r="A3679" i="1"/>
  <c r="A3666" i="1"/>
  <c r="A3802" i="1"/>
  <c r="A3839" i="1"/>
  <c r="A2261" i="1"/>
  <c r="A1662" i="1"/>
  <c r="A4044" i="1"/>
  <c r="A3255" i="1"/>
  <c r="A2738" i="1"/>
  <c r="A1765" i="1"/>
  <c r="A1382" i="1"/>
  <c r="A1623" i="1"/>
  <c r="A63" i="1"/>
  <c r="A2909" i="1"/>
  <c r="A57" i="1"/>
  <c r="A3849" i="1"/>
  <c r="A2808" i="1"/>
  <c r="A3533" i="1"/>
  <c r="A2934" i="1"/>
  <c r="A69" i="1"/>
  <c r="A3451" i="1"/>
  <c r="A3281" i="1"/>
  <c r="A2402" i="1"/>
  <c r="A1678" i="1"/>
  <c r="A1211" i="1"/>
  <c r="A2346" i="1"/>
  <c r="A2793" i="1"/>
  <c r="A1736" i="1"/>
  <c r="A2343" i="1"/>
  <c r="A2274" i="1"/>
  <c r="A3335" i="1"/>
  <c r="A2691" i="1"/>
  <c r="A1199" i="1"/>
  <c r="A908" i="1"/>
  <c r="A3274" i="1"/>
  <c r="A2351" i="1"/>
  <c r="A2374" i="1"/>
  <c r="A1639" i="1"/>
  <c r="A1666" i="1"/>
  <c r="A1753" i="1"/>
  <c r="A123" i="1"/>
  <c r="A3311" i="1"/>
  <c r="A1782" i="1"/>
  <c r="A2989" i="1"/>
  <c r="A4025" i="1"/>
  <c r="A3375" i="1"/>
  <c r="A3876" i="1"/>
  <c r="A3382" i="1"/>
  <c r="A2205" i="1"/>
  <c r="A3071" i="1"/>
  <c r="A2277" i="1"/>
  <c r="A2901" i="1"/>
  <c r="A2382" i="1"/>
  <c r="A1700" i="1"/>
  <c r="A3205" i="1"/>
  <c r="A3631" i="1"/>
  <c r="A3403" i="1"/>
  <c r="A3567" i="1"/>
  <c r="A2674" i="1"/>
  <c r="A3914" i="1"/>
  <c r="A4005" i="1"/>
  <c r="A1914" i="1"/>
  <c r="A1634" i="1"/>
  <c r="A3889" i="1"/>
  <c r="A1717" i="1"/>
  <c r="A1143" i="1"/>
  <c r="A2820" i="1"/>
  <c r="A1152" i="1"/>
  <c r="A1998" i="1"/>
  <c r="A2913" i="1"/>
  <c r="A3829" i="1"/>
  <c r="A3904" i="1"/>
  <c r="A2830" i="1"/>
  <c r="A46" i="1"/>
  <c r="A1768" i="1"/>
  <c r="A2938" i="1"/>
  <c r="A1252" i="1"/>
  <c r="A1516" i="1"/>
  <c r="A1146" i="1"/>
  <c r="A2293" i="1"/>
  <c r="A1019" i="1"/>
  <c r="A1941" i="1"/>
  <c r="A3569" i="1"/>
  <c r="A1807" i="1"/>
  <c r="A1028" i="1"/>
  <c r="A435" i="1"/>
  <c r="A904" i="1"/>
  <c r="A1128" i="1"/>
  <c r="A1101" i="1"/>
  <c r="A591" i="1"/>
  <c r="A2241" i="1"/>
  <c r="A2686" i="1"/>
  <c r="A1030" i="1"/>
  <c r="A1351" i="1"/>
  <c r="A680" i="1"/>
  <c r="A1134" i="1"/>
  <c r="A2107" i="1"/>
  <c r="A172" i="1"/>
  <c r="A388" i="1"/>
  <c r="A390" i="1"/>
  <c r="A2936" i="1"/>
  <c r="A1341" i="1"/>
  <c r="A841" i="1"/>
  <c r="A576" i="1"/>
  <c r="A3317" i="1"/>
  <c r="A2209" i="1"/>
  <c r="A933" i="1"/>
  <c r="A3981" i="1"/>
  <c r="A1870" i="1"/>
  <c r="A3138" i="1"/>
  <c r="A845" i="1"/>
  <c r="A3483" i="1"/>
  <c r="A399" i="1"/>
  <c r="A1108" i="1"/>
  <c r="A251" i="1"/>
  <c r="A3286" i="1"/>
  <c r="A98" i="1"/>
  <c r="A608" i="1"/>
  <c r="A540" i="1"/>
  <c r="A815" i="1"/>
  <c r="A768" i="1"/>
  <c r="A420" i="1"/>
  <c r="A1445" i="1"/>
  <c r="A1681" i="1"/>
  <c r="A3511" i="1"/>
  <c r="A3589" i="1"/>
  <c r="A1238" i="1"/>
  <c r="A928" i="1"/>
  <c r="A355" i="1"/>
  <c r="A352" i="1"/>
  <c r="A810" i="1"/>
  <c r="A341" i="1"/>
  <c r="A143" i="1"/>
  <c r="A2548" i="1"/>
  <c r="A3630" i="1"/>
  <c r="A665" i="1"/>
  <c r="A1825" i="1"/>
  <c r="A836" i="1"/>
  <c r="A699" i="1"/>
  <c r="A1296" i="1"/>
  <c r="A3217" i="1"/>
  <c r="A2874" i="1"/>
  <c r="A816" i="1"/>
  <c r="A850" i="1"/>
  <c r="A672" i="1"/>
  <c r="A207" i="1"/>
  <c r="A1147" i="1"/>
  <c r="A1997" i="1"/>
  <c r="A1172" i="1"/>
  <c r="A877" i="1"/>
  <c r="A3571" i="1"/>
  <c r="A2035" i="1"/>
  <c r="A3692" i="1"/>
  <c r="A1411" i="1"/>
  <c r="A2773" i="1"/>
  <c r="A4011" i="1"/>
  <c r="A2341" i="1"/>
  <c r="A554" i="1"/>
  <c r="A1995" i="1"/>
  <c r="A2158" i="1"/>
  <c r="A1421" i="1"/>
  <c r="A3833" i="1"/>
  <c r="A3667" i="1"/>
  <c r="A2928" i="1"/>
  <c r="A3799" i="1"/>
  <c r="A2166" i="1"/>
  <c r="A3843" i="1"/>
  <c r="A3954" i="1"/>
  <c r="A3583" i="1"/>
  <c r="A2136" i="1"/>
  <c r="A3055" i="1"/>
  <c r="A154" i="1"/>
  <c r="A244" i="1"/>
  <c r="A2053" i="1"/>
  <c r="A932" i="1"/>
  <c r="A1498" i="1"/>
  <c r="A3038" i="1"/>
  <c r="A1063" i="1"/>
  <c r="A2906" i="1"/>
  <c r="A2121" i="1"/>
  <c r="A310" i="1"/>
  <c r="A3706" i="1"/>
  <c r="A28" i="1"/>
  <c r="A2942" i="1"/>
  <c r="A1386" i="1"/>
  <c r="A2269" i="1"/>
  <c r="A1321" i="1"/>
  <c r="A89" i="1"/>
  <c r="A2344" i="1"/>
  <c r="A1665" i="1"/>
  <c r="A1649" i="1"/>
  <c r="A2847" i="1"/>
  <c r="A2987" i="1"/>
  <c r="A1151" i="1"/>
  <c r="A3004" i="1"/>
  <c r="A1780" i="1"/>
  <c r="A3234" i="1"/>
  <c r="A3720" i="1"/>
  <c r="A1246" i="1"/>
  <c r="A2215" i="1"/>
  <c r="A1109" i="1"/>
  <c r="A3764" i="1"/>
  <c r="A4046" i="1"/>
  <c r="A3259" i="1"/>
  <c r="A1503" i="1"/>
  <c r="A1643" i="1"/>
  <c r="A3225" i="1"/>
  <c r="A3270" i="1"/>
  <c r="A1692" i="1"/>
  <c r="A1051" i="1"/>
  <c r="A3321" i="1"/>
  <c r="A3710" i="1"/>
  <c r="A2280" i="1"/>
  <c r="A2687" i="1"/>
  <c r="A3010" i="1"/>
  <c r="A2726" i="1"/>
  <c r="A2152" i="1"/>
  <c r="A3298" i="1"/>
  <c r="A1759" i="1"/>
  <c r="A1671" i="1"/>
  <c r="A2334" i="1"/>
  <c r="A2398" i="1"/>
  <c r="A1650" i="1"/>
  <c r="A2410" i="1"/>
  <c r="A2411" i="1"/>
  <c r="A1286" i="1"/>
  <c r="A4051" i="1"/>
  <c r="A2067" i="1"/>
  <c r="A3258" i="1"/>
  <c r="A2788" i="1"/>
  <c r="A4028" i="1"/>
  <c r="A644" i="1"/>
  <c r="A529" i="1"/>
  <c r="A691" i="1"/>
  <c r="A3306" i="1"/>
  <c r="A191" i="1"/>
  <c r="A101" i="1"/>
  <c r="A943" i="1"/>
  <c r="A2454" i="1"/>
  <c r="A2578" i="1"/>
  <c r="A1140" i="1"/>
  <c r="A2458" i="1"/>
  <c r="A1963" i="1"/>
  <c r="A3971" i="1"/>
  <c r="A754" i="1"/>
  <c r="A2668" i="1"/>
  <c r="A153" i="1"/>
  <c r="A400" i="1"/>
  <c r="A803" i="1"/>
  <c r="A742" i="1"/>
  <c r="A701" i="1"/>
  <c r="A871" i="1"/>
  <c r="A759" i="1"/>
  <c r="A285" i="1"/>
  <c r="A1871" i="1"/>
  <c r="A329" i="1"/>
  <c r="A264" i="1"/>
  <c r="A745" i="1"/>
  <c r="A1426" i="1"/>
  <c r="A1013" i="1"/>
  <c r="A666" i="1"/>
  <c r="A1410" i="1"/>
  <c r="A2722" i="1"/>
  <c r="A1475" i="1"/>
  <c r="A630" i="1"/>
  <c r="A513" i="1"/>
  <c r="A258" i="1"/>
  <c r="A516" i="1"/>
  <c r="A1954" i="1"/>
  <c r="A992" i="1"/>
  <c r="A282" i="1"/>
  <c r="A405" i="1"/>
  <c r="A826" i="1"/>
  <c r="A835" i="1"/>
  <c r="A92" i="1"/>
  <c r="A3173" i="1"/>
  <c r="A164" i="1"/>
  <c r="A2193" i="1"/>
  <c r="A3090" i="1"/>
  <c r="A611" i="1"/>
  <c r="A1174" i="1"/>
  <c r="A1392" i="1"/>
  <c r="A573" i="1"/>
  <c r="A3049" i="1"/>
  <c r="A281" i="1"/>
  <c r="A807" i="1"/>
  <c r="A615" i="1"/>
  <c r="A1048" i="1"/>
  <c r="A674" i="1"/>
  <c r="A641" i="1"/>
  <c r="A2986" i="1"/>
  <c r="A241" i="1"/>
  <c r="A24" i="1"/>
  <c r="A2220" i="1"/>
  <c r="A1310" i="1"/>
  <c r="A1040" i="1"/>
  <c r="A3801" i="1"/>
  <c r="A3999" i="1"/>
  <c r="A3283" i="1"/>
  <c r="A3830" i="1"/>
  <c r="A3575" i="1"/>
  <c r="A30" i="1"/>
  <c r="A2185" i="1"/>
  <c r="A1983" i="1"/>
  <c r="A3688" i="1"/>
  <c r="A3846" i="1"/>
  <c r="A3959" i="1"/>
  <c r="A3977" i="1"/>
  <c r="A2119" i="1"/>
  <c r="A2713" i="1"/>
  <c r="A3423" i="1"/>
  <c r="A558" i="1"/>
  <c r="A3254" i="1"/>
  <c r="A4020" i="1"/>
  <c r="A3875" i="1"/>
  <c r="A3509" i="1"/>
  <c r="A1219" i="1"/>
  <c r="A2840" i="1"/>
  <c r="A1822" i="1"/>
  <c r="A3557" i="1"/>
  <c r="A3425" i="1"/>
  <c r="A2265" i="1"/>
  <c r="A1752" i="1"/>
  <c r="A1670" i="1"/>
  <c r="A2791" i="1"/>
  <c r="A3152" i="1"/>
  <c r="A3397" i="1"/>
  <c r="A2289" i="1"/>
  <c r="A1900" i="1"/>
  <c r="A3547" i="1"/>
  <c r="A1725" i="1"/>
  <c r="A3935" i="1"/>
  <c r="A1772" i="1"/>
  <c r="A3341" i="1"/>
  <c r="A2297" i="1"/>
  <c r="A2309" i="1"/>
  <c r="A1513" i="1"/>
  <c r="A2103" i="1"/>
  <c r="A2061" i="1"/>
  <c r="A3394" i="1"/>
  <c r="A3844" i="1"/>
  <c r="A3777" i="1"/>
  <c r="A273" i="1"/>
  <c r="A3646" i="1"/>
  <c r="A1786" i="1"/>
  <c r="A2979" i="1"/>
  <c r="A2923" i="1"/>
  <c r="A351" i="1"/>
  <c r="A1220" i="1"/>
  <c r="A1874" i="1"/>
  <c r="A1850" i="1"/>
  <c r="A3133" i="1"/>
  <c r="A1621" i="1"/>
  <c r="A3083" i="1"/>
  <c r="A1973" i="1"/>
  <c r="A778" i="1"/>
  <c r="A1301" i="1"/>
  <c r="A185" i="1"/>
  <c r="A3654" i="1"/>
  <c r="A3718" i="1"/>
  <c r="A1531" i="1"/>
  <c r="A739" i="1"/>
  <c r="A3743" i="1"/>
  <c r="A2580" i="1"/>
  <c r="A2126" i="1"/>
  <c r="A3019" i="1"/>
  <c r="A2736" i="1"/>
  <c r="A3965" i="1"/>
  <c r="A3625" i="1"/>
  <c r="A1359" i="1"/>
  <c r="A3837" i="1"/>
  <c r="A1766" i="1"/>
  <c r="A2163" i="1"/>
  <c r="A913" i="1"/>
  <c r="A4041" i="1"/>
  <c r="A1891" i="1"/>
  <c r="A3370" i="1"/>
  <c r="A3927" i="1"/>
  <c r="A1350" i="1"/>
  <c r="A1443" i="1"/>
  <c r="A1572" i="1"/>
  <c r="A3607" i="1"/>
  <c r="A974" i="1"/>
  <c r="A3947" i="1"/>
  <c r="A1081" i="1"/>
  <c r="A3968" i="1"/>
  <c r="A1934" i="1"/>
  <c r="A389" i="1"/>
  <c r="A2702" i="1"/>
  <c r="A3568" i="1"/>
  <c r="A1819" i="1"/>
  <c r="A3229" i="1"/>
  <c r="A343" i="1"/>
  <c r="A752" i="1"/>
  <c r="A3980" i="1"/>
  <c r="A2337" i="1"/>
  <c r="A218" i="1"/>
  <c r="A2970" i="1"/>
  <c r="A524" i="1"/>
  <c r="A220" i="1"/>
  <c r="A1164" i="1"/>
  <c r="A1285" i="1"/>
  <c r="A1133" i="1"/>
  <c r="A1080" i="1"/>
  <c r="A3733" i="1"/>
  <c r="A2395" i="1"/>
  <c r="A2965" i="1"/>
  <c r="A325" i="1"/>
  <c r="A1015" i="1"/>
  <c r="A3632" i="1"/>
  <c r="A3285" i="1"/>
  <c r="A425" i="1"/>
  <c r="A1122" i="1"/>
  <c r="A1127" i="1"/>
  <c r="A2013" i="1"/>
  <c r="A2520" i="1"/>
  <c r="A1880" i="1"/>
  <c r="A2378" i="1"/>
  <c r="A3368" i="1"/>
  <c r="A3730" i="1"/>
  <c r="A3754" i="1"/>
  <c r="A4048" i="1"/>
  <c r="A2125" i="1"/>
  <c r="A3686" i="1"/>
  <c r="A4054" i="1"/>
  <c r="A3404" i="1"/>
  <c r="A2275" i="1"/>
  <c r="A3219" i="1"/>
  <c r="A511" i="1"/>
  <c r="A1125" i="1"/>
  <c r="A1070" i="1"/>
  <c r="A2422" i="1"/>
  <c r="A2706" i="1"/>
  <c r="A3873" i="1"/>
  <c r="A2805" i="1"/>
  <c r="A265" i="1"/>
  <c r="A2311" i="1"/>
  <c r="A1161" i="1"/>
  <c r="A1375" i="1"/>
  <c r="A55" i="1"/>
  <c r="A3840" i="1"/>
  <c r="A2682" i="1"/>
  <c r="A17" i="1"/>
  <c r="A340" i="1"/>
  <c r="A722" i="1"/>
  <c r="A3400" i="1"/>
  <c r="A1803" i="1"/>
  <c r="A2775" i="1"/>
  <c r="A1719" i="1"/>
  <c r="A1832" i="1"/>
  <c r="A1905" i="1"/>
  <c r="A431" i="1"/>
  <c r="A648" i="1"/>
  <c r="A2180" i="1"/>
  <c r="A3832" i="1"/>
  <c r="A186" i="1"/>
  <c r="A1831" i="1"/>
  <c r="A3242" i="1"/>
  <c r="A1720" i="1"/>
  <c r="A959" i="1"/>
  <c r="A3360" i="1"/>
  <c r="A3871" i="1"/>
  <c r="A3358" i="1"/>
  <c r="A1381" i="1"/>
  <c r="A579" i="1"/>
  <c r="A886" i="1"/>
  <c r="A397" i="1"/>
  <c r="A708" i="1"/>
  <c r="A496" i="1"/>
  <c r="A989" i="1"/>
  <c r="A196" i="1"/>
  <c r="A284" i="1"/>
  <c r="A2779" i="1"/>
  <c r="A1083" i="1"/>
  <c r="A246" i="1"/>
  <c r="A1993" i="1"/>
  <c r="A773" i="1"/>
  <c r="A2596" i="1"/>
  <c r="A3696" i="1"/>
  <c r="A461" i="1"/>
  <c r="A1090" i="1"/>
  <c r="A2549" i="1"/>
  <c r="A248" i="1"/>
  <c r="A2288" i="1"/>
  <c r="A3940" i="1"/>
  <c r="A965" i="1"/>
  <c r="A572" i="1"/>
  <c r="A1337" i="1"/>
  <c r="A1016" i="1"/>
  <c r="A378" i="1"/>
  <c r="A661" i="1"/>
  <c r="A468" i="1"/>
  <c r="A376" i="1"/>
  <c r="A308" i="1"/>
  <c r="A662" i="1"/>
  <c r="A235" i="1"/>
  <c r="A673" i="1"/>
  <c r="A3615" i="1"/>
  <c r="A555" i="1"/>
  <c r="A936" i="1"/>
  <c r="A757" i="1"/>
  <c r="A3945" i="1"/>
  <c r="A312" i="1"/>
  <c r="A380" i="1"/>
  <c r="A2766" i="1"/>
  <c r="A3966" i="1"/>
  <c r="A3269" i="1"/>
  <c r="A1020" i="1"/>
  <c r="A549" i="1"/>
  <c r="A3783" i="1"/>
  <c r="A112" i="1"/>
  <c r="A317" i="1"/>
  <c r="A1059" i="1"/>
  <c r="A750" i="1"/>
  <c r="A1131" i="1"/>
  <c r="A541" i="1"/>
  <c r="A2822" i="1"/>
  <c r="A2052" i="1"/>
  <c r="A802" i="1"/>
  <c r="A1093" i="1"/>
  <c r="A476" i="1"/>
  <c r="A3811" i="1"/>
  <c r="A438" i="1"/>
  <c r="A1679" i="1"/>
  <c r="A514" i="1"/>
  <c r="A1046" i="1"/>
  <c r="A583" i="1"/>
  <c r="A2824" i="1"/>
  <c r="A751" i="1"/>
  <c r="A760" i="1"/>
  <c r="A331" i="1"/>
  <c r="A147" i="1"/>
  <c r="A1132" i="1"/>
  <c r="A607" i="1"/>
  <c r="A90" i="1"/>
  <c r="A2925" i="1"/>
  <c r="A145" i="1"/>
  <c r="A3732" i="1"/>
  <c r="A3147" i="1"/>
  <c r="A788" i="1"/>
  <c r="A595" i="1"/>
  <c r="A1141" i="1"/>
  <c r="A651" i="1"/>
  <c r="A3099" i="1"/>
  <c r="A1435" i="1"/>
  <c r="A2977" i="1"/>
  <c r="A409" i="1"/>
  <c r="A847" i="1"/>
  <c r="A1145" i="1"/>
  <c r="A1872" i="1"/>
  <c r="A592" i="1"/>
  <c r="A1290" i="1"/>
  <c r="A779" i="1"/>
  <c r="A646" i="1"/>
  <c r="A719" i="1"/>
  <c r="A155" i="1"/>
  <c r="A638" i="1"/>
  <c r="A543" i="1"/>
  <c r="A613" i="1"/>
  <c r="A1206" i="1"/>
  <c r="A594" i="1"/>
  <c r="A694" i="1"/>
  <c r="A3524" i="1"/>
  <c r="A536" i="1"/>
  <c r="A801" i="1"/>
  <c r="A1818" i="1"/>
  <c r="A670" i="1"/>
  <c r="A1715" i="1"/>
  <c r="A2355" i="1"/>
  <c r="A3771" i="1"/>
  <c r="A347" i="1"/>
  <c r="A912" i="1"/>
  <c r="A842" i="1"/>
  <c r="A1024" i="1"/>
  <c r="A219" i="1"/>
  <c r="A455" i="1"/>
  <c r="A736" i="1"/>
  <c r="A860" i="1"/>
  <c r="A1137" i="1"/>
  <c r="A909" i="1"/>
  <c r="A3698" i="1"/>
  <c r="A240" i="1"/>
  <c r="A623" i="1"/>
  <c r="A783" i="1"/>
  <c r="A1053" i="1"/>
  <c r="A1121" i="1"/>
  <c r="A914" i="1"/>
  <c r="A657" i="1"/>
  <c r="A1817" i="1"/>
  <c r="A3690" i="1"/>
  <c r="A2799" i="1"/>
  <c r="A1515" i="1"/>
  <c r="A2238" i="1"/>
  <c r="A3942" i="1"/>
  <c r="A3681" i="1"/>
  <c r="A3952" i="1"/>
  <c r="A1893" i="1"/>
  <c r="A2790" i="1"/>
  <c r="A3785" i="1"/>
  <c r="A1761" i="1"/>
  <c r="A83" i="1"/>
  <c r="A2968" i="1"/>
  <c r="A2947" i="1"/>
  <c r="A3712" i="1"/>
  <c r="A1783" i="1"/>
  <c r="A2819" i="1"/>
  <c r="A3157" i="1"/>
  <c r="A3796" i="1"/>
  <c r="A2159" i="1"/>
  <c r="A2789" i="1"/>
  <c r="A2128" i="1"/>
  <c r="A1994" i="1"/>
  <c r="A2787" i="1"/>
  <c r="A3364" i="1"/>
  <c r="A446" i="1"/>
  <c r="A3334" i="1"/>
  <c r="A3747" i="1"/>
  <c r="A3399" i="1"/>
  <c r="A2991" i="1"/>
  <c r="A2025" i="1"/>
  <c r="A1229" i="1"/>
  <c r="A102" i="1"/>
  <c r="A1255" i="1"/>
  <c r="A1396" i="1"/>
  <c r="A4055" i="1"/>
  <c r="A3585" i="1"/>
  <c r="A2996" i="1"/>
  <c r="A65" i="1"/>
  <c r="A1640" i="1"/>
  <c r="A2844" i="1"/>
  <c r="A1601" i="1"/>
  <c r="A2911" i="1"/>
  <c r="A3005" i="1"/>
  <c r="A2850" i="1"/>
  <c r="A2931" i="1"/>
  <c r="A2853" i="1"/>
  <c r="A3201" i="1"/>
  <c r="A3597" i="1"/>
  <c r="A79" i="1"/>
  <c r="A3593" i="1"/>
  <c r="A1647" i="1"/>
  <c r="A1944" i="1"/>
  <c r="A1940" i="1"/>
  <c r="A3213" i="1"/>
  <c r="A1714" i="1"/>
  <c r="A1207" i="1"/>
  <c r="A3990" i="1"/>
  <c r="A2450" i="1"/>
  <c r="A76" i="1"/>
  <c r="A3534" i="1"/>
  <c r="A3854" i="1"/>
  <c r="A3587" i="1"/>
  <c r="A2541" i="1"/>
  <c r="A1228" i="1"/>
  <c r="A2314" i="1"/>
  <c r="A252" i="1"/>
  <c r="A3880" i="1"/>
  <c r="A3580" i="1"/>
  <c r="A120" i="1"/>
  <c r="A3792" i="1"/>
  <c r="A2459" i="1"/>
  <c r="A1259" i="1"/>
  <c r="A3676" i="1"/>
  <c r="A2675" i="1"/>
  <c r="A2994" i="1"/>
  <c r="A2924" i="1"/>
  <c r="A1908" i="1"/>
  <c r="A3606" i="1"/>
  <c r="A3791" i="1"/>
  <c r="A3531" i="1"/>
  <c r="A3711" i="1"/>
  <c r="A2978" i="1"/>
  <c r="A1017" i="1"/>
  <c r="A2973" i="1"/>
  <c r="A3716" i="1"/>
  <c r="A1222" i="1"/>
  <c r="A81" i="1"/>
  <c r="A2926" i="1"/>
  <c r="A3528" i="1"/>
  <c r="A2869" i="1"/>
  <c r="A3598" i="1"/>
  <c r="A1218" i="1"/>
  <c r="A77" i="1"/>
  <c r="A2993" i="1"/>
  <c r="A1928" i="1"/>
  <c r="A2990" i="1"/>
  <c r="A2264" i="1"/>
  <c r="A3447" i="1"/>
  <c r="A1208" i="1"/>
  <c r="A2864" i="1"/>
  <c r="A3560" i="1"/>
  <c r="A3513" i="1"/>
  <c r="A2807" i="1"/>
  <c r="A4012" i="1"/>
  <c r="A3975" i="1"/>
  <c r="A3014" i="1"/>
  <c r="A1953" i="1"/>
  <c r="A2966" i="1"/>
  <c r="A2981" i="1"/>
  <c r="A3620" i="1"/>
  <c r="A3210" i="1"/>
  <c r="A3672" i="1"/>
  <c r="A1810" i="1"/>
  <c r="A3236" i="1"/>
  <c r="A792" i="1"/>
  <c r="A698" i="1"/>
  <c r="A1813" i="1"/>
  <c r="A3144" i="1"/>
  <c r="A2698" i="1"/>
  <c r="A1153" i="1"/>
  <c r="A3993" i="1"/>
  <c r="A88" i="1"/>
  <c r="A1431" i="1"/>
  <c r="A2536" i="1"/>
  <c r="A221" i="1"/>
  <c r="A3998" i="1"/>
  <c r="A3314" i="1"/>
  <c r="A3266" i="1"/>
  <c r="A3853" i="1"/>
  <c r="A1405" i="1"/>
  <c r="A3092" i="1"/>
  <c r="A3613" i="1"/>
  <c r="A2016" i="1"/>
  <c r="A3027" i="1"/>
  <c r="A581" i="1"/>
  <c r="A851" i="1"/>
  <c r="A1849" i="1"/>
  <c r="A2535" i="1"/>
  <c r="A1292" i="1"/>
  <c r="A3946" i="1"/>
  <c r="A2760" i="1"/>
  <c r="A95" i="1"/>
  <c r="A878" i="1"/>
  <c r="A1054" i="1"/>
  <c r="A3701" i="1"/>
  <c r="A1637" i="1"/>
  <c r="A3766" i="1"/>
  <c r="A3244" i="1"/>
  <c r="A1490" i="1"/>
  <c r="A1842" i="1"/>
  <c r="A3153" i="1"/>
  <c r="A2908" i="1"/>
  <c r="A3294" i="1"/>
  <c r="A3280" i="1"/>
  <c r="A2669" i="1"/>
  <c r="A3572" i="1"/>
  <c r="A2690" i="1"/>
  <c r="A3938" i="1"/>
  <c r="A1378" i="1"/>
  <c r="A3951" i="1"/>
  <c r="A1007" i="1"/>
  <c r="A384" i="1"/>
  <c r="A2782" i="1"/>
  <c r="A1777" i="1"/>
  <c r="A3446" i="1"/>
  <c r="A3499" i="1"/>
  <c r="A4043" i="1"/>
  <c r="A3709" i="1"/>
  <c r="A584" i="1"/>
  <c r="A1895" i="1"/>
  <c r="A8" i="1"/>
  <c r="A3224" i="1"/>
  <c r="A1364" i="1"/>
  <c r="A2836" i="1"/>
  <c r="A3158" i="1"/>
  <c r="A2544" i="1"/>
  <c r="A1071" i="1"/>
  <c r="A4040" i="1"/>
  <c r="A3151" i="1"/>
  <c r="A2287" i="1"/>
  <c r="A4032" i="1"/>
  <c r="A113" i="1"/>
  <c r="A1943" i="1"/>
  <c r="A2176" i="1"/>
  <c r="A3267" i="1"/>
  <c r="A3188" i="1"/>
  <c r="A1704" i="1"/>
  <c r="A3121" i="1"/>
  <c r="A1484" i="1"/>
  <c r="A2312" i="1"/>
  <c r="A1837" i="1"/>
  <c r="A1673" i="1"/>
  <c r="A2939" i="1"/>
  <c r="A3675" i="1"/>
  <c r="A1476" i="1"/>
  <c r="A3955" i="1"/>
  <c r="A3233" i="1"/>
  <c r="A2829" i="1"/>
  <c r="A980" i="1"/>
  <c r="A1112" i="1"/>
  <c r="A2203" i="1"/>
  <c r="A1992" i="1"/>
  <c r="A603" i="1"/>
  <c r="A459" i="1"/>
  <c r="A2756" i="1"/>
  <c r="A269" i="1"/>
  <c r="A3890" i="1"/>
  <c r="A1685" i="1"/>
  <c r="A1691" i="1"/>
  <c r="A133" i="1"/>
  <c r="A3741" i="1"/>
  <c r="A371" i="1"/>
  <c r="A798" i="1"/>
  <c r="A1250" i="1"/>
  <c r="A1827" i="1"/>
  <c r="A1414" i="1"/>
  <c r="A3238" i="1"/>
  <c r="A881" i="1"/>
  <c r="A1113" i="1"/>
  <c r="A1014" i="1"/>
  <c r="A505" i="1"/>
  <c r="A721" i="1"/>
  <c r="A713" i="1"/>
  <c r="A1794" i="1"/>
  <c r="A3987" i="1"/>
  <c r="A748" i="1"/>
  <c r="A3898" i="1"/>
  <c r="A419" i="1"/>
  <c r="A545" i="1"/>
  <c r="A712" i="1"/>
  <c r="A195" i="1"/>
  <c r="A135" i="1"/>
  <c r="A2961" i="1"/>
  <c r="A466" i="1"/>
  <c r="A1718" i="1"/>
  <c r="A4029" i="1"/>
  <c r="A474" i="1"/>
  <c r="A432" i="1"/>
  <c r="A2785" i="1"/>
  <c r="A107" i="1"/>
  <c r="A1135" i="1"/>
  <c r="A1349" i="1"/>
  <c r="A512" i="1"/>
  <c r="A1612" i="1"/>
  <c r="A465" i="1"/>
  <c r="A875" i="1"/>
  <c r="A31" i="1"/>
  <c r="A2028" i="1"/>
  <c r="A1066" i="1"/>
  <c r="A620" i="1"/>
  <c r="A4008" i="1"/>
  <c r="A1026" i="1"/>
  <c r="A3457" i="1"/>
  <c r="A1100" i="1"/>
  <c r="A3310" i="1"/>
  <c r="A247" i="1"/>
  <c r="A1082" i="1"/>
  <c r="A967" i="1"/>
  <c r="A3637" i="1"/>
  <c r="A1857" i="1"/>
  <c r="A3313" i="1"/>
  <c r="A902" i="1"/>
  <c r="A1580" i="1"/>
  <c r="A4045" i="1"/>
  <c r="A766" i="1"/>
  <c r="A1835" i="1"/>
  <c r="A1018" i="1"/>
  <c r="A3856" i="1"/>
  <c r="A411" i="1"/>
  <c r="A15" i="1"/>
  <c r="A612" i="1"/>
  <c r="A2122" i="1"/>
  <c r="A1747" i="1"/>
  <c r="A907" i="1"/>
  <c r="A1889" i="1"/>
  <c r="A911" i="1"/>
  <c r="A304" i="1"/>
  <c r="A559" i="1"/>
  <c r="A1543" i="1"/>
  <c r="A566" i="1"/>
  <c r="A2320" i="1"/>
  <c r="A777" i="1"/>
  <c r="A3722" i="1"/>
  <c r="A413" i="1"/>
  <c r="A746" i="1"/>
  <c r="A478" i="1"/>
  <c r="A3748" i="1"/>
  <c r="A2530" i="1"/>
  <c r="A3309" i="1"/>
  <c r="A458" i="1"/>
  <c r="A3374" i="1"/>
  <c r="A636" i="1"/>
  <c r="A654" i="1"/>
  <c r="A2627" i="1"/>
  <c r="A2837" i="1"/>
  <c r="A2983" i="1"/>
  <c r="A830" i="1"/>
  <c r="A1180" i="1"/>
  <c r="A1868" i="1"/>
  <c r="A2543" i="1"/>
  <c r="A457" i="1"/>
  <c r="A290" i="1"/>
  <c r="A2232" i="1"/>
  <c r="A126" i="1"/>
  <c r="A1933" i="1"/>
  <c r="A1052" i="1"/>
  <c r="A1726" i="1"/>
  <c r="A1749" i="1"/>
  <c r="A3279" i="1"/>
  <c r="A3828" i="1"/>
  <c r="A2705" i="1"/>
  <c r="A3040" i="1"/>
  <c r="A1921" i="1"/>
  <c r="A1065" i="1"/>
  <c r="A1257" i="1"/>
  <c r="A1262" i="1"/>
  <c r="A1223" i="1"/>
  <c r="A3145" i="1"/>
  <c r="A1854" i="1"/>
  <c r="A4000" i="1"/>
  <c r="A2725" i="1"/>
  <c r="A3819" i="1"/>
  <c r="A3020" i="1"/>
  <c r="A2660" i="1"/>
  <c r="A749" i="1"/>
  <c r="A1279" i="1"/>
  <c r="A639" i="1"/>
  <c r="A2974" i="1"/>
  <c r="A1746" i="1"/>
  <c r="A4053" i="1"/>
  <c r="A1245" i="1"/>
  <c r="A3579" i="1"/>
  <c r="A3240" i="1"/>
  <c r="A3474" i="1"/>
  <c r="A2400" i="1"/>
  <c r="A2050" i="1"/>
  <c r="A1669" i="1"/>
  <c r="A2352" i="1"/>
  <c r="A3146" i="1"/>
  <c r="A3206" i="1"/>
  <c r="A2080" i="1"/>
  <c r="A3122" i="1"/>
  <c r="A3272" i="1"/>
  <c r="A3396" i="1"/>
  <c r="A3383" i="1"/>
  <c r="A3755" i="1"/>
  <c r="A3431" i="1"/>
  <c r="A2385" i="1"/>
  <c r="A3916" i="1"/>
  <c r="A2412" i="1"/>
  <c r="A2872" i="1"/>
  <c r="A3691" i="1"/>
  <c r="A1658" i="1"/>
  <c r="A1690" i="1"/>
  <c r="A3140" i="1"/>
  <c r="A1723" i="1"/>
  <c r="A1727" i="1"/>
  <c r="A2301" i="1"/>
  <c r="A2303" i="1"/>
  <c r="A2376" i="1"/>
  <c r="A2048" i="1"/>
  <c r="A2284" i="1"/>
  <c r="A2856" i="1"/>
  <c r="A1735" i="1"/>
  <c r="A3612" i="1"/>
  <c r="A3181" i="1"/>
  <c r="A2350" i="1"/>
  <c r="A2168" i="1"/>
  <c r="A2727" i="1"/>
  <c r="A2339" i="1"/>
  <c r="A1776" i="1"/>
  <c r="A3331" i="1"/>
  <c r="A3208" i="1"/>
  <c r="A3226" i="1"/>
  <c r="A2227" i="1"/>
  <c r="A3456" i="1"/>
  <c r="A1758" i="1"/>
  <c r="A3412" i="1"/>
  <c r="A4052" i="1"/>
  <c r="A3835" i="1"/>
  <c r="A2887" i="1"/>
  <c r="A2281" i="1"/>
  <c r="A2715" i="1"/>
  <c r="A2529" i="1"/>
  <c r="A3421" i="1"/>
  <c r="A1622" i="1"/>
  <c r="A270" i="1"/>
  <c r="A109" i="1"/>
  <c r="A3076" i="1"/>
  <c r="A2755" i="1"/>
  <c r="A2958" i="1"/>
  <c r="A3520" i="1"/>
  <c r="A1201" i="1"/>
  <c r="A3069" i="1"/>
  <c r="A1155" i="1"/>
  <c r="A3401" i="1"/>
  <c r="A1472" i="1"/>
  <c r="A3215" i="1"/>
  <c r="A2937" i="1"/>
  <c r="A3450" i="1"/>
  <c r="A2115" i="1"/>
  <c r="A3439" i="1"/>
  <c r="A2735" i="1"/>
  <c r="A1111" i="1"/>
  <c r="A1377" i="1"/>
  <c r="A839" i="1"/>
  <c r="A44" i="1"/>
  <c r="A404" i="1"/>
  <c r="A532" i="1"/>
  <c r="A3044" i="1"/>
  <c r="A187" i="1"/>
  <c r="A2739" i="1"/>
  <c r="A339" i="1"/>
  <c r="A1237" i="1"/>
  <c r="A337" i="1"/>
  <c r="A602" i="1"/>
  <c r="A697" i="1"/>
  <c r="A3816" i="1"/>
  <c r="A729" i="1"/>
  <c r="A2329" i="1"/>
  <c r="A1031" i="1"/>
  <c r="A1299" i="1"/>
  <c r="A1260" i="1"/>
  <c r="A2688" i="1"/>
  <c r="A2957" i="1"/>
  <c r="A2655" i="1"/>
  <c r="A629" i="1"/>
  <c r="A2500" i="1"/>
  <c r="A3130" i="1"/>
  <c r="A1577" i="1"/>
  <c r="A3096" i="1"/>
  <c r="A280" i="1"/>
  <c r="A3805" i="1"/>
  <c r="A3956" i="1"/>
  <c r="A686" i="1"/>
  <c r="A831" i="1"/>
  <c r="A336" i="1"/>
  <c r="A982" i="1"/>
  <c r="A2880" i="1"/>
  <c r="A1869" i="1"/>
  <c r="A332" i="1"/>
  <c r="A1949" i="1"/>
  <c r="A2584" i="1"/>
  <c r="A1611" i="1"/>
  <c r="A3991" i="1"/>
  <c r="A669" i="1"/>
  <c r="A946" i="1"/>
  <c r="A1335" i="1"/>
  <c r="A3300" i="1"/>
  <c r="A1320" i="1"/>
  <c r="A3453" i="1"/>
  <c r="A2181" i="1"/>
  <c r="A487" i="1"/>
  <c r="A3275" i="1"/>
  <c r="A832" i="1"/>
  <c r="A2195" i="1"/>
  <c r="A86" i="1"/>
  <c r="A138" i="1"/>
  <c r="A4033" i="1"/>
  <c r="A781" i="1"/>
  <c r="A695" i="1"/>
  <c r="A3243" i="1"/>
  <c r="A1383" i="1"/>
  <c r="A1092" i="1"/>
  <c r="A359" i="1"/>
  <c r="A547" i="1"/>
  <c r="A198" i="1"/>
  <c r="A544" i="1"/>
  <c r="A362" i="1"/>
  <c r="A39" i="1"/>
  <c r="A891" i="1"/>
  <c r="A755" i="1"/>
  <c r="A1334" i="1"/>
  <c r="A201" i="1"/>
  <c r="A550" i="1"/>
  <c r="A1256" i="1"/>
  <c r="A633" i="1"/>
  <c r="A3036" i="1"/>
  <c r="A261" i="1"/>
  <c r="A173" i="1"/>
  <c r="A320" i="1"/>
  <c r="A1808" i="1"/>
  <c r="A226" i="1"/>
  <c r="A2593" i="1"/>
  <c r="A2233" i="1"/>
  <c r="A2074" i="1"/>
  <c r="A2692" i="1"/>
  <c r="A2077" i="1"/>
  <c r="A1029" i="1"/>
  <c r="A1347" i="1"/>
  <c r="A56" i="1"/>
  <c r="A883" i="1"/>
  <c r="A3775" i="1"/>
  <c r="A688" i="1"/>
  <c r="A1598" i="1"/>
  <c r="A1899" i="1"/>
  <c r="A677" i="1"/>
  <c r="A365" i="1"/>
  <c r="A262" i="1"/>
  <c r="A2462" i="1"/>
  <c r="A517" i="1"/>
  <c r="A481" i="1"/>
  <c r="A482" i="1"/>
  <c r="A1087" i="1"/>
  <c r="A640" i="1"/>
  <c r="A2155" i="1"/>
  <c r="A897" i="1"/>
  <c r="A3695" i="1"/>
  <c r="A160" i="1"/>
  <c r="A3599" i="1"/>
  <c r="A3727" i="1"/>
  <c r="A747" i="1"/>
  <c r="A2667" i="1"/>
  <c r="A3273" i="1"/>
  <c r="A3795" i="1"/>
  <c r="A338" i="1"/>
  <c r="A919" i="1"/>
  <c r="A370" i="1"/>
  <c r="A484" i="1"/>
  <c r="A682" i="1"/>
  <c r="A894" i="1"/>
  <c r="A761" i="1"/>
  <c r="A2780" i="1"/>
  <c r="A664" i="1"/>
  <c r="A1604" i="1"/>
  <c r="A489" i="1"/>
  <c r="A2581" i="1"/>
  <c r="A3372" i="1"/>
  <c r="A3191" i="1"/>
  <c r="A2588" i="1"/>
  <c r="A756" i="1"/>
  <c r="A793" i="1"/>
  <c r="A179" i="1"/>
  <c r="A279" i="1"/>
  <c r="A137" i="1"/>
  <c r="A366" i="1"/>
  <c r="A3958" i="1"/>
  <c r="A794" i="1"/>
  <c r="A1075" i="1"/>
  <c r="A2480" i="1"/>
  <c r="A168" i="1"/>
  <c r="A2589" i="1"/>
  <c r="A930" i="1"/>
  <c r="A1616" i="1"/>
  <c r="A292" i="1"/>
  <c r="A358" i="1"/>
  <c r="A527" i="1"/>
  <c r="A181" i="1"/>
  <c r="A346" i="1"/>
  <c r="A3362" i="1"/>
  <c r="A949" i="1"/>
  <c r="A333" i="1"/>
  <c r="A84" i="1"/>
  <c r="A1821" i="1"/>
  <c r="A289" i="1"/>
  <c r="A1969" i="1"/>
  <c r="A349" i="1"/>
  <c r="A453" i="1"/>
  <c r="A1885" i="1"/>
  <c r="A822" i="1"/>
  <c r="A1074" i="1"/>
  <c r="A526" i="1"/>
  <c r="A1118" i="1"/>
  <c r="A1129" i="1"/>
  <c r="A2167" i="1"/>
  <c r="A849" i="1"/>
  <c r="A368" i="1"/>
  <c r="A3770" i="1"/>
  <c r="A896" i="1"/>
  <c r="A2761" i="1"/>
  <c r="A898" i="1"/>
  <c r="A889" i="1"/>
  <c r="A3936" i="1"/>
  <c r="A2384" i="1"/>
  <c r="A2531" i="1"/>
  <c r="A3752" i="1"/>
  <c r="A99" i="1"/>
  <c r="A200" i="1"/>
  <c r="A3893" i="1"/>
  <c r="A1130" i="1"/>
  <c r="A1060" i="1"/>
  <c r="A3466" i="1"/>
  <c r="A3851" i="1"/>
  <c r="A1281" i="1"/>
  <c r="A2742" i="1"/>
  <c r="A1323" i="1"/>
  <c r="A3222" i="1"/>
  <c r="A3373" i="1"/>
  <c r="A994" i="1"/>
  <c r="A4039" i="1"/>
  <c r="A3124" i="1"/>
  <c r="A3220" i="1"/>
  <c r="A1126" i="1"/>
  <c r="A1938" i="1"/>
  <c r="A183" i="1"/>
  <c r="A3923" i="1"/>
  <c r="A575" i="1"/>
  <c r="A1192" i="1"/>
  <c r="A2918" i="1"/>
  <c r="A2920" i="1"/>
  <c r="A1982" i="1"/>
  <c r="A2117" i="1"/>
  <c r="A4050" i="1"/>
  <c r="A1088" i="1"/>
  <c r="A87" i="1"/>
  <c r="A105" i="1"/>
  <c r="A1193" i="1"/>
  <c r="A2519" i="1"/>
  <c r="A684" i="1"/>
  <c r="A1432" i="1"/>
  <c r="A1801" i="1"/>
  <c r="A3361" i="1"/>
  <c r="A149" i="1"/>
  <c r="A1408" i="1"/>
  <c r="A2208" i="1"/>
  <c r="A3943" i="1"/>
  <c r="A22" i="1"/>
  <c r="A1114" i="1"/>
  <c r="A3248" i="1"/>
  <c r="A1187" i="1"/>
  <c r="A3664" i="1"/>
  <c r="A3650" i="1"/>
  <c r="A1338" i="1"/>
  <c r="A111" i="1"/>
  <c r="A2150" i="1"/>
  <c r="A3278" i="1"/>
  <c r="A1985" i="1"/>
  <c r="A961" i="1"/>
  <c r="A1189" i="1"/>
  <c r="A1354" i="1"/>
  <c r="A3967" i="1"/>
  <c r="A1328" i="1"/>
  <c r="A3601" i="1"/>
  <c r="A1428" i="1"/>
  <c r="A2956" i="1"/>
  <c r="A3774" i="1"/>
  <c r="A1964" i="1"/>
  <c r="A1365" i="1"/>
  <c r="A1591" i="1"/>
  <c r="A3972" i="1"/>
  <c r="A334" i="1"/>
  <c r="A948" i="1"/>
  <c r="A58" i="1"/>
  <c r="A818" i="1"/>
  <c r="A805" i="1"/>
  <c r="A2556" i="1"/>
  <c r="A1796" i="1"/>
  <c r="A2259" i="1"/>
  <c r="A642" i="1"/>
  <c r="A610" i="1"/>
  <c r="A3652" i="1"/>
  <c r="A991" i="1"/>
  <c r="A3974" i="1"/>
  <c r="A1809" i="1"/>
  <c r="A1863" i="1"/>
  <c r="A2610" i="1"/>
  <c r="A812" i="1"/>
  <c r="A1105" i="1"/>
  <c r="A1878" i="1"/>
  <c r="A767" i="1"/>
  <c r="A1481" i="1"/>
  <c r="A966" i="1"/>
  <c r="A738" i="1"/>
  <c r="A1861" i="1"/>
  <c r="A2700" i="1"/>
  <c r="A1721" i="1"/>
  <c r="A2770" i="1"/>
  <c r="A3200" i="1"/>
  <c r="A3596" i="1"/>
  <c r="A1254" i="1"/>
  <c r="A3780" i="1"/>
  <c r="A60" i="1"/>
  <c r="A2893" i="1"/>
  <c r="A2673" i="1"/>
  <c r="A3825" i="1"/>
  <c r="A3590" i="1"/>
  <c r="A2945" i="1"/>
  <c r="A3860" i="1"/>
  <c r="A2058" i="1"/>
  <c r="A1258" i="1"/>
  <c r="A3203" i="1"/>
  <c r="A3877" i="1"/>
  <c r="A3287" i="1"/>
  <c r="A3850" i="1"/>
  <c r="A2768" i="1"/>
  <c r="A245" i="1"/>
  <c r="A3312" i="1"/>
  <c r="A1790" i="1"/>
  <c r="A2762" i="1"/>
  <c r="A3000" i="1"/>
  <c r="A20" i="1"/>
  <c r="A2740" i="1"/>
  <c r="A1264" i="1"/>
  <c r="A3584" i="1"/>
  <c r="A2279" i="1"/>
  <c r="A3997" i="1"/>
  <c r="A3464" i="1"/>
  <c r="A3640" i="1"/>
  <c r="A3025" i="1"/>
  <c r="A3443" i="1"/>
  <c r="A3462" i="1"/>
  <c r="A2771" i="1"/>
  <c r="A3415" i="1"/>
  <c r="A12" i="1"/>
  <c r="A2777" i="1"/>
  <c r="A2838" i="1"/>
  <c r="A3253" i="1"/>
  <c r="A1742" i="1"/>
  <c r="A1705" i="1"/>
  <c r="A2130" i="1"/>
  <c r="A2342" i="1"/>
  <c r="A3539" i="1"/>
  <c r="A2292" i="1"/>
  <c r="A2383" i="1"/>
  <c r="A1901" i="1"/>
  <c r="A1332" i="1"/>
  <c r="A1748" i="1"/>
  <c r="A116" i="1"/>
  <c r="A2783" i="1"/>
  <c r="A2769" i="1"/>
  <c r="A3141" i="1"/>
  <c r="A3277" i="1"/>
  <c r="A3750" i="1"/>
  <c r="A3342" i="1"/>
  <c r="A2182" i="1"/>
  <c r="A38" i="1"/>
  <c r="A3284" i="1"/>
  <c r="A3847" i="1"/>
  <c r="A2950" i="1"/>
  <c r="A2998" i="1"/>
  <c r="A3653" i="1"/>
  <c r="A3725" i="1"/>
  <c r="A2300" i="1"/>
  <c r="A3814" i="1"/>
  <c r="A1309" i="1"/>
  <c r="A1308" i="1"/>
  <c r="A3905" i="1"/>
  <c r="A3794" i="1"/>
  <c r="A1047" i="1"/>
  <c r="A3684" i="1"/>
  <c r="A3787" i="1"/>
  <c r="A1225" i="1"/>
  <c r="A3760" i="1"/>
  <c r="A3715" i="1"/>
  <c r="A1005" i="1"/>
  <c r="A2716" i="1"/>
  <c r="A3895" i="1"/>
  <c r="A4026" i="1"/>
  <c r="A1404" i="1"/>
  <c r="A3223" i="1"/>
  <c r="A1420" i="1"/>
  <c r="A10" i="1"/>
  <c r="A690" i="1"/>
  <c r="A129" i="1"/>
  <c r="A3911" i="1"/>
  <c r="A3910" i="1"/>
  <c r="A1214" i="1"/>
  <c r="A4016" i="1"/>
  <c r="A1144" i="1"/>
  <c r="A2877" i="1"/>
  <c r="A2679" i="1"/>
  <c r="A1847" i="1"/>
  <c r="A1797" i="1"/>
  <c r="A1424" i="1"/>
  <c r="A1403" i="1"/>
  <c r="A2066" i="1"/>
  <c r="A108" i="1"/>
  <c r="A2677" i="1"/>
  <c r="A520" i="1"/>
  <c r="A957" i="1"/>
  <c r="A968" i="1"/>
  <c r="A1362" i="1"/>
  <c r="A328" i="1"/>
  <c r="A66" i="1"/>
  <c r="A3932" i="1"/>
  <c r="A605" i="1"/>
  <c r="A2759" i="1"/>
  <c r="A3239" i="1"/>
  <c r="A964" i="1"/>
  <c r="A3883" i="1"/>
  <c r="A872" i="1"/>
  <c r="A234" i="1"/>
  <c r="A302" i="1"/>
  <c r="A951" i="1"/>
  <c r="A3705" i="1"/>
  <c r="A3708" i="1"/>
  <c r="A814" i="1"/>
  <c r="A952" i="1"/>
  <c r="A1240" i="1"/>
  <c r="A1289" i="1"/>
  <c r="A724" i="1"/>
  <c r="A3925" i="1"/>
  <c r="A3271" i="1"/>
  <c r="A9" i="1"/>
  <c r="A2169" i="1"/>
  <c r="A59" i="1"/>
  <c r="A3616" i="1"/>
  <c r="A2734" i="1"/>
  <c r="A3301" i="1"/>
  <c r="A1226" i="1"/>
  <c r="A2586" i="1"/>
  <c r="A1427" i="1"/>
  <c r="A2601" i="1"/>
  <c r="A3892" i="1"/>
  <c r="A3117" i="1"/>
  <c r="A2102" i="1"/>
  <c r="A2806" i="1"/>
  <c r="A3345" i="1"/>
  <c r="A998" i="1"/>
  <c r="A1479" i="1"/>
  <c r="A3523" i="1"/>
  <c r="A2811" i="1"/>
  <c r="A3168" i="1"/>
  <c r="A758" i="1"/>
  <c r="A3577" i="1"/>
  <c r="A1346" i="1"/>
  <c r="A3411" i="1"/>
  <c r="A2927" i="1"/>
  <c r="A789" i="1"/>
  <c r="A170" i="1"/>
  <c r="A840" i="1"/>
  <c r="A1587" i="1"/>
  <c r="A1184" i="1"/>
  <c r="A791" i="1"/>
  <c r="A3662" i="1"/>
  <c r="A114" i="1"/>
  <c r="A711" i="1"/>
  <c r="A1676" i="1"/>
  <c r="A275" i="1"/>
  <c r="A1631" i="1"/>
  <c r="A106" i="1"/>
  <c r="A2272" i="1"/>
  <c r="A363" i="1"/>
  <c r="A238" i="1"/>
  <c r="A2786" i="1"/>
  <c r="A2960" i="1"/>
  <c r="A3098" i="1"/>
  <c r="A3758" i="1"/>
  <c r="A2598" i="1"/>
  <c r="A4014" i="1"/>
  <c r="A1110" i="1"/>
  <c r="A3641" i="1"/>
  <c r="A1625" i="1"/>
  <c r="A1689" i="1"/>
  <c r="A2914" i="1"/>
  <c r="A1203" i="1"/>
  <c r="A1630" i="1"/>
  <c r="A3788" i="1"/>
  <c r="A3826" i="1"/>
  <c r="A4017" i="1"/>
  <c r="A2745" i="1"/>
  <c r="A2213" i="1"/>
  <c r="A797" i="1"/>
  <c r="A2441" i="1"/>
  <c r="A2039" i="1"/>
  <c r="A506" i="1"/>
  <c r="A4030" i="1"/>
  <c r="A692" i="1"/>
  <c r="A263" i="1"/>
  <c r="A342" i="1"/>
  <c r="A715" i="1"/>
  <c r="A1554" i="1"/>
  <c r="A493" i="1"/>
  <c r="A3065" i="1"/>
  <c r="A706" i="1"/>
  <c r="A483" i="1"/>
  <c r="A655" i="1"/>
  <c r="A473" i="1"/>
  <c r="A535" i="1"/>
  <c r="A1078" i="1"/>
  <c r="A190" i="1"/>
  <c r="A2590" i="1"/>
  <c r="A3320" i="1"/>
  <c r="A4037" i="1"/>
  <c r="A1556" i="1"/>
  <c r="A1315" i="1"/>
  <c r="A73" i="1"/>
  <c r="A865" i="1"/>
  <c r="A1873" i="1"/>
  <c r="A1348" i="1"/>
  <c r="A601" i="1"/>
  <c r="A935" i="1"/>
  <c r="A727" i="1"/>
  <c r="A470" i="1"/>
  <c r="A931" i="1"/>
  <c r="A2944" i="1"/>
  <c r="A2010" i="1"/>
  <c r="A3172" i="1"/>
  <c r="A1981" i="1"/>
  <c r="A1181" i="1"/>
  <c r="A165" i="1"/>
  <c r="A3779" i="1"/>
  <c r="A4031" i="1"/>
  <c r="A3455" i="1"/>
  <c r="A2665" i="1"/>
  <c r="A1546" i="1"/>
  <c r="A817" i="1"/>
  <c r="A705" i="1"/>
  <c r="A1067" i="1"/>
  <c r="A2161" i="1"/>
  <c r="A1559" i="1"/>
  <c r="A556" i="1"/>
  <c r="A1372" i="1"/>
  <c r="A1283" i="1"/>
  <c r="A54" i="1"/>
  <c r="A563" i="1"/>
  <c r="A1056" i="1"/>
  <c r="A704" i="1"/>
  <c r="A1344" i="1"/>
  <c r="A3746" i="1"/>
  <c r="A3757" i="1"/>
  <c r="A1466" i="1"/>
  <c r="A3295" i="1"/>
  <c r="A3982" i="1"/>
  <c r="A2020" i="1"/>
  <c r="A1541" i="1"/>
  <c r="A2196" i="1"/>
  <c r="A4027" i="1"/>
  <c r="A1322" i="1"/>
  <c r="A1239" i="1"/>
  <c r="A2112" i="1"/>
  <c r="A2116" i="1"/>
  <c r="A1468" i="1"/>
  <c r="A1179" i="1"/>
  <c r="A82" i="1"/>
  <c r="A1856" i="1"/>
  <c r="A3" i="1"/>
  <c r="A3902" i="1"/>
  <c r="A1945" i="1"/>
  <c r="A981" i="1"/>
  <c r="A1387" i="1"/>
  <c r="A3235" i="1"/>
  <c r="A1236" i="1"/>
  <c r="A1522" i="1"/>
  <c r="A796" i="1"/>
  <c r="A393" i="1"/>
  <c r="A2915" i="1"/>
  <c r="A1967" i="1"/>
  <c r="A1890" i="1"/>
  <c r="A596" i="1"/>
  <c r="A253" i="1"/>
  <c r="A1579" i="1"/>
  <c r="A3344" i="1"/>
  <c r="A97" i="1"/>
  <c r="A50" i="1"/>
  <c r="A311" i="1"/>
  <c r="A2753" i="1"/>
  <c r="A1379" i="1"/>
  <c r="A856" i="1"/>
  <c r="A1102" i="1"/>
  <c r="A1996" i="1"/>
  <c r="A1190" i="1"/>
  <c r="A1834" i="1"/>
  <c r="A3292" i="1"/>
  <c r="A423" i="1"/>
  <c r="A1384" i="1"/>
  <c r="A1512" i="1"/>
  <c r="A51" i="1"/>
  <c r="A2723" i="1"/>
  <c r="A1366" i="1"/>
  <c r="A3622" i="1"/>
  <c r="A392" i="1"/>
  <c r="A2943" i="1"/>
  <c r="A1716" i="1"/>
  <c r="A1400" i="1"/>
  <c r="A2976" i="1"/>
  <c r="A626" i="1"/>
  <c r="A833" i="1"/>
  <c r="A387" i="1"/>
  <c r="A586" i="1"/>
  <c r="A954" i="1"/>
  <c r="A3478" i="1"/>
  <c r="A1265" i="1"/>
  <c r="A72" i="1"/>
  <c r="A834" i="1"/>
  <c r="A42" i="1"/>
  <c r="A4038" i="1"/>
  <c r="A1976" i="1"/>
  <c r="A91" i="1"/>
  <c r="A3120" i="1"/>
  <c r="A103" i="1"/>
  <c r="A2763" i="1"/>
  <c r="A242" i="1"/>
  <c r="A2707" i="1"/>
  <c r="A969" i="1"/>
  <c r="A1478" i="1"/>
  <c r="A1021" i="1"/>
  <c r="A3618" i="1"/>
  <c r="A3250" i="1"/>
  <c r="A3933" i="1"/>
  <c r="A3529" i="1"/>
  <c r="A1605" i="1"/>
  <c r="A1959" i="1"/>
  <c r="A618" i="1"/>
  <c r="A2516" i="1"/>
  <c r="A1437" i="1"/>
  <c r="A323" i="1"/>
  <c r="A895" i="1"/>
  <c r="A2207" i="1"/>
  <c r="A1116" i="1"/>
  <c r="A2980" i="1"/>
  <c r="A326" i="1"/>
  <c r="A3356" i="1"/>
  <c r="A3609" i="1"/>
  <c r="A1970" i="1"/>
  <c r="A614" i="1"/>
  <c r="A3689" i="1"/>
  <c r="A923" i="1"/>
  <c r="A884" i="1"/>
  <c r="A1098" i="1"/>
  <c r="A239" i="1"/>
  <c r="A2456" i="1"/>
  <c r="A2591" i="1"/>
  <c r="A3479" i="1"/>
  <c r="A2764" i="1"/>
  <c r="A696" i="1"/>
  <c r="A1124" i="1"/>
  <c r="A873" i="1"/>
  <c r="A795" i="1"/>
  <c r="A2635" i="1"/>
  <c r="A799" i="1"/>
  <c r="A3973" i="1"/>
  <c r="A947" i="1"/>
  <c r="A3961" i="1"/>
  <c r="A2678" i="1"/>
  <c r="A407" i="1"/>
  <c r="A683" i="1"/>
  <c r="A597" i="1"/>
  <c r="A2579" i="1"/>
  <c r="A3110" i="1"/>
  <c r="A3813" i="1"/>
  <c r="A21" i="1"/>
  <c r="A2730" i="1"/>
  <c r="A3022" i="1"/>
  <c r="A3221" i="1"/>
  <c r="A3921" i="1"/>
  <c r="A2781" i="1"/>
  <c r="A3901" i="1"/>
  <c r="A3671" i="1"/>
  <c r="A4004" i="1"/>
  <c r="A3687" i="1"/>
  <c r="A224" i="1"/>
  <c r="A3498" i="1"/>
  <c r="A1651" i="1"/>
  <c r="A3953" i="1"/>
  <c r="A3721" i="1"/>
  <c r="A3903" i="1"/>
  <c r="A49" i="1"/>
  <c r="A1139" i="1"/>
  <c r="A3656" i="1"/>
  <c r="A1693" i="1"/>
  <c r="A350" i="1"/>
  <c r="A3969" i="1"/>
  <c r="A3778" i="1"/>
  <c r="A1304" i="1"/>
  <c r="A1331" i="1"/>
  <c r="A1824" i="1"/>
  <c r="A1089" i="1"/>
  <c r="A2360" i="1"/>
  <c r="A357" i="1"/>
  <c r="A229" i="1"/>
  <c r="A175" i="1"/>
  <c r="A1242" i="1"/>
  <c r="A1107" i="1"/>
  <c r="A1636" i="1"/>
  <c r="A3139" i="1"/>
  <c r="A2370" i="1"/>
  <c r="A3699" i="1"/>
  <c r="A1848" i="1"/>
  <c r="A1936" i="1"/>
  <c r="A1188" i="1"/>
  <c r="A2776" i="1"/>
  <c r="A2671" i="1"/>
  <c r="A3808" i="1"/>
  <c r="A330" i="1"/>
  <c r="A1923" i="1"/>
  <c r="A448" i="1"/>
  <c r="A436" i="1"/>
  <c r="A3703" i="1"/>
  <c r="A1009" i="1"/>
  <c r="A3128" i="1"/>
  <c r="A953" i="1"/>
  <c r="A2902" i="1"/>
  <c r="A3365" i="1"/>
  <c r="A1295" i="1"/>
  <c r="A78" i="1"/>
  <c r="A1633" i="1"/>
  <c r="A1106" i="1"/>
  <c r="A1627" i="1"/>
  <c r="A80" i="1"/>
  <c r="A3354" i="1"/>
  <c r="A2680" i="1"/>
  <c r="A1027" i="1"/>
  <c r="A2714" i="1"/>
  <c r="A2953" i="1"/>
  <c r="A1632" i="1"/>
  <c r="A3719" i="1"/>
  <c r="A1221" i="1"/>
  <c r="A3193" i="1"/>
  <c r="A3781" i="1"/>
  <c r="A1910" i="1"/>
  <c r="A1361" i="1"/>
  <c r="A1642" i="1"/>
  <c r="A3680" i="1"/>
  <c r="A1979" i="1"/>
  <c r="A3570" i="1"/>
  <c r="A1275" i="1"/>
  <c r="A3934" i="1"/>
  <c r="A3057" i="1"/>
  <c r="A3564" i="1"/>
  <c r="A3595" i="1"/>
  <c r="A1247" i="1"/>
  <c r="A3605" i="1"/>
  <c r="A1397" i="1"/>
  <c r="A1248" i="1"/>
  <c r="A2278" i="1"/>
  <c r="A1937" i="1"/>
  <c r="A2748" i="1"/>
  <c r="A2683" i="1"/>
  <c r="A3001" i="1"/>
  <c r="A314" i="1"/>
  <c r="A1833" i="1"/>
  <c r="A3432" i="1"/>
  <c r="A2724" i="1"/>
  <c r="A3803" i="1"/>
  <c r="A3767" i="1"/>
  <c r="A307" i="1"/>
  <c r="A3807" i="1"/>
  <c r="A1175" i="1"/>
  <c r="A689" i="1"/>
  <c r="A3800" i="1"/>
  <c r="A593" i="1"/>
  <c r="A3685" i="1"/>
  <c r="A4013" i="1"/>
  <c r="A1661" i="1"/>
  <c r="A2659" i="1"/>
  <c r="A3007" i="1"/>
  <c r="A3167" i="1"/>
  <c r="A2843" i="1"/>
  <c r="A637" i="1"/>
  <c r="A1270" i="1"/>
  <c r="A4024" i="1"/>
  <c r="A3202" i="1"/>
  <c r="A2304" i="1"/>
  <c r="A1656" i="1"/>
  <c r="A2375" i="1"/>
  <c r="A2870" i="1"/>
  <c r="A1744" i="1"/>
  <c r="A2834" i="1"/>
  <c r="A2865" i="1"/>
  <c r="A2333" i="1"/>
  <c r="A1756" i="1"/>
  <c r="A1654" i="1"/>
  <c r="A1394" i="1"/>
  <c r="A3131" i="1"/>
  <c r="A2345" i="1"/>
  <c r="A1294" i="1"/>
  <c r="A2299" i="1"/>
  <c r="A2307" i="1"/>
  <c r="A1694" i="1"/>
  <c r="A2285" i="1"/>
  <c r="A1077" i="1"/>
  <c r="A2835" i="1"/>
  <c r="A4036" i="1"/>
  <c r="A1186" i="1"/>
  <c r="A1367" i="1"/>
  <c r="A2086" i="1"/>
  <c r="A3227" i="1"/>
  <c r="A3434" i="1"/>
  <c r="A2839" i="1"/>
  <c r="A963" i="1"/>
  <c r="A2419" i="1"/>
  <c r="A236" i="1"/>
  <c r="A1707" i="1"/>
  <c r="A3406" i="1"/>
  <c r="A2940" i="1"/>
  <c r="A3176" i="1"/>
  <c r="A3068" i="1"/>
  <c r="A2296" i="1"/>
  <c r="A3247" i="1"/>
  <c r="A2353" i="1"/>
  <c r="A844" i="1"/>
  <c r="A2930" i="1"/>
  <c r="A2750" i="1"/>
  <c r="A1799" i="1"/>
  <c r="A2747" i="1"/>
  <c r="A1590" i="1"/>
  <c r="A3753" i="1"/>
  <c r="A3359" i="1"/>
  <c r="A3108" i="1"/>
  <c r="A1588" i="1"/>
  <c r="A2717" i="1"/>
  <c r="A2327" i="1"/>
  <c r="A2971" i="1"/>
  <c r="A291" i="1"/>
  <c r="A3855" i="1"/>
  <c r="A1844" i="1"/>
  <c r="A3573" i="1"/>
  <c r="A1429" i="1"/>
  <c r="A2886" i="1"/>
  <c r="A1896" i="1"/>
  <c r="A2630" i="1"/>
  <c r="A3614" i="1"/>
  <c r="A3673" i="1"/>
  <c r="A3461" i="1"/>
  <c r="A3123" i="1"/>
  <c r="A1558" i="1"/>
  <c r="A125" i="1"/>
  <c r="A2774" i="1"/>
  <c r="A2917" i="1"/>
  <c r="A2127" i="1"/>
  <c r="A3046" i="1"/>
  <c r="A1506" i="1"/>
  <c r="A3610" i="1"/>
  <c r="A2083" i="1"/>
  <c r="A2428" i="1"/>
  <c r="A4049" i="1"/>
  <c r="A2720" i="1"/>
  <c r="A85" i="1"/>
  <c r="A3707" i="1"/>
  <c r="A1909" i="1"/>
  <c r="A3381" i="1"/>
  <c r="A3211" i="1"/>
  <c r="A2141" i="1"/>
  <c r="A2672" i="1"/>
  <c r="A3912" i="1"/>
  <c r="A1374" i="1"/>
  <c r="A3864" i="1"/>
  <c r="A271" i="1"/>
  <c r="A3928" i="1"/>
  <c r="A2922" i="1"/>
  <c r="A1929" i="1"/>
  <c r="A3264" i="1"/>
  <c r="A3683" i="1"/>
  <c r="A2676" i="1"/>
  <c r="A2153" i="1"/>
  <c r="A983" i="1"/>
  <c r="A1011" i="1"/>
  <c r="A3623" i="1"/>
  <c r="A3581" i="1"/>
  <c r="A3756" i="1"/>
  <c r="A2605" i="1"/>
  <c r="A4" i="1"/>
  <c r="A1212" i="1"/>
  <c r="A1574" i="1"/>
  <c r="A938" i="1"/>
  <c r="A1948" i="1"/>
  <c r="A2577" i="1"/>
  <c r="A2946" i="1"/>
  <c r="A1339" i="1"/>
  <c r="A43" i="1"/>
  <c r="A180" i="1"/>
  <c r="A2471" i="1"/>
  <c r="A29" i="1"/>
  <c r="A110" i="1"/>
  <c r="A710" i="1"/>
  <c r="A2583" i="1"/>
  <c r="A668" i="1"/>
  <c r="A975" i="1"/>
  <c r="A208" i="1"/>
  <c r="A852" i="1"/>
  <c r="A858" i="1"/>
  <c r="A3323" i="1"/>
  <c r="A2532" i="1"/>
  <c r="A1877" i="1"/>
  <c r="A2949" i="1"/>
  <c r="A941" i="1"/>
  <c r="A2810" i="1"/>
  <c r="A3182" i="1"/>
  <c r="A971" i="1"/>
  <c r="A857" i="1"/>
  <c r="A1209" i="1"/>
  <c r="A574" i="1"/>
  <c r="A1829" i="1"/>
  <c r="A130" i="1"/>
  <c r="A374" i="1"/>
  <c r="A354" i="1"/>
  <c r="A4047" i="1"/>
  <c r="A3913" i="1"/>
  <c r="A3178" i="1"/>
  <c r="A1602" i="1"/>
  <c r="A1159" i="1"/>
  <c r="A416" i="1"/>
  <c r="A769" i="1"/>
  <c r="A560" i="1"/>
  <c r="A1788" i="1"/>
  <c r="A945" i="1"/>
  <c r="A3651" i="1"/>
  <c r="A3634" i="1"/>
  <c r="A1253" i="1"/>
  <c r="A418" i="1"/>
  <c r="A958" i="1"/>
  <c r="A2192" i="1"/>
  <c r="A4034" i="1"/>
  <c r="A2597" i="1"/>
  <c r="A3063" i="1"/>
  <c r="A776" i="1"/>
  <c r="A1971" i="1"/>
  <c r="A1958" i="1"/>
  <c r="A3824" i="1"/>
  <c r="A3136" i="1"/>
  <c r="A3484" i="1"/>
  <c r="A1274" i="1"/>
  <c r="A3003" i="1"/>
  <c r="A770" i="1"/>
  <c r="A848" i="1"/>
  <c r="A152" i="1"/>
  <c r="A956" i="1"/>
  <c r="A960" i="1"/>
  <c r="A1826" i="1"/>
  <c r="A2652" i="1"/>
  <c r="A2985" i="1"/>
  <c r="A1268" i="1"/>
  <c r="A2656" i="1"/>
  <c r="A305" i="1"/>
  <c r="A156" i="1"/>
  <c r="A442" i="1"/>
  <c r="A3941" i="1"/>
  <c r="A944" i="1"/>
  <c r="A139" i="1"/>
  <c r="A1851" i="1"/>
  <c r="A296" i="1"/>
  <c r="A3949" i="1"/>
  <c r="A327" i="1"/>
  <c r="A257" i="1"/>
  <c r="A2609" i="1"/>
  <c r="A1205" i="1"/>
  <c r="A804" i="1"/>
  <c r="A3713" i="1"/>
  <c r="A1156" i="1"/>
  <c r="A1539" i="1"/>
  <c r="A1802" i="1"/>
  <c r="A2455" i="1"/>
  <c r="A2772" i="1"/>
  <c r="A570" i="1"/>
  <c r="A1584" i="1"/>
  <c r="A228" i="1"/>
  <c r="A3032" i="1"/>
  <c r="A464" i="1"/>
  <c r="A3697" i="1"/>
  <c r="A1103" i="1"/>
  <c r="A2592" i="1"/>
  <c r="A599" i="1"/>
  <c r="A1096" i="1"/>
  <c r="A3776" i="1"/>
  <c r="A2662" i="1"/>
  <c r="A41" i="1"/>
  <c r="A412" i="1"/>
  <c r="A681" i="1"/>
  <c r="A445" i="1"/>
  <c r="A184" i="1"/>
  <c r="A2463" i="1"/>
  <c r="A169" i="1"/>
  <c r="A3043" i="1"/>
  <c r="A132" i="1"/>
  <c r="A730" i="1"/>
  <c r="A2461" i="1"/>
  <c r="A649" i="1"/>
  <c r="A428" i="1"/>
  <c r="A449" i="1"/>
  <c r="A2969" i="1"/>
  <c r="A940" i="1"/>
  <c r="A3180" i="1"/>
  <c r="A1142" i="1"/>
  <c r="A939" i="1"/>
  <c r="A1561" i="1"/>
  <c r="A950" i="1"/>
  <c r="A578" i="1"/>
  <c r="A1795" i="1"/>
  <c r="A647" i="1"/>
  <c r="A2542" i="1"/>
  <c r="A1327" i="1"/>
  <c r="A433" i="1"/>
  <c r="A2875" i="1"/>
  <c r="A454" i="1"/>
  <c r="A734" i="1"/>
  <c r="A177" i="1"/>
  <c r="A622" i="1"/>
  <c r="A627" i="1"/>
  <c r="A621" i="1"/>
  <c r="A1160" i="1"/>
  <c r="A463" i="1"/>
  <c r="A3302" i="1"/>
  <c r="A182" i="1"/>
  <c r="A999" i="1"/>
  <c r="A903" i="1"/>
  <c r="A443" i="1"/>
  <c r="A3948" i="1"/>
  <c r="A1898" i="1"/>
  <c r="A518" i="1"/>
  <c r="A3989" i="1"/>
  <c r="A415" i="1"/>
  <c r="A1353" i="1"/>
  <c r="A298" i="1"/>
  <c r="A3094" i="1"/>
  <c r="A462" i="1"/>
  <c r="A1932" i="1"/>
  <c r="A313" i="1"/>
  <c r="A921" i="1"/>
  <c r="A2457" i="1"/>
  <c r="A2175" i="1"/>
  <c r="A1806" i="1"/>
  <c r="A213" i="1"/>
  <c r="A33" i="1"/>
  <c r="A3060" i="1"/>
  <c r="A1750" i="1"/>
  <c r="A2721" i="1"/>
  <c r="A3978" i="1"/>
  <c r="A1855" i="1"/>
  <c r="A3066" i="1"/>
  <c r="A3659" i="1"/>
  <c r="A2701" i="1"/>
  <c r="A3852" i="1"/>
  <c r="A3939" i="1"/>
  <c r="A1828" i="1"/>
  <c r="A1196" i="1"/>
  <c r="A3363" i="1"/>
  <c r="A1626" i="1"/>
  <c r="A1263" i="1"/>
  <c r="A2754" i="1"/>
  <c r="A3845" i="1"/>
  <c r="A161" i="1"/>
  <c r="A2268" i="1"/>
  <c r="A1224" i="1"/>
  <c r="A4019" i="1"/>
  <c r="A3163" i="1"/>
  <c r="A1197" i="1"/>
  <c r="A1536" i="1"/>
  <c r="A1635" i="1"/>
  <c r="A1628" i="1"/>
  <c r="A3561" i="1"/>
  <c r="A1227" i="1"/>
  <c r="A1243" i="1"/>
  <c r="A1917" i="1"/>
  <c r="A2731" i="1"/>
  <c r="A3588" i="1"/>
  <c r="A2846" i="1"/>
  <c r="A1401" i="1"/>
  <c r="A1390" i="1"/>
  <c r="A3546" i="1"/>
  <c r="A1876" i="1"/>
  <c r="A67" i="1"/>
  <c r="A3507" i="1"/>
  <c r="A3112" i="1"/>
  <c r="A3909" i="1"/>
  <c r="A3789" i="1"/>
  <c r="A3604" i="1"/>
  <c r="A2899" i="1"/>
  <c r="A2871" i="1"/>
  <c r="A3812" i="1"/>
  <c r="A3232" i="1"/>
  <c r="A2703" i="1"/>
  <c r="A3488" i="1"/>
  <c r="A3784" i="1"/>
  <c r="A1191" i="1"/>
  <c r="A3565" i="1"/>
  <c r="A3348" i="1"/>
  <c r="A3594" i="1"/>
  <c r="A2903" i="1"/>
  <c r="A2988" i="1"/>
  <c r="A64" i="1"/>
  <c r="A2972" i="1"/>
  <c r="A61" i="1"/>
  <c r="A3602" i="1"/>
  <c r="A2992" i="1"/>
  <c r="A3495" i="1"/>
  <c r="A1644" i="1"/>
  <c r="A2109" i="1"/>
  <c r="A2408" i="1"/>
  <c r="A2619" i="1"/>
  <c r="A1683" i="1"/>
  <c r="A3218" i="1"/>
  <c r="A2132" i="1"/>
  <c r="A1682" i="1"/>
  <c r="A2368" i="1"/>
  <c r="A3545" i="1"/>
  <c r="A3459" i="1"/>
  <c r="A1674" i="1"/>
  <c r="A3204" i="1"/>
  <c r="A3002" i="1"/>
  <c r="A2821" i="1"/>
  <c r="A1202" i="1"/>
  <c r="A3645" i="1"/>
  <c r="A3704" i="1"/>
  <c r="A3061" i="1"/>
  <c r="A3067" i="1"/>
  <c r="A3290" i="1"/>
  <c r="A1233" i="1"/>
  <c r="A2697" i="1"/>
  <c r="A1251" i="1"/>
  <c r="A2270" i="1"/>
  <c r="A3241" i="1"/>
  <c r="A3070" i="1"/>
  <c r="A2999" i="1"/>
  <c r="A3600" i="1"/>
  <c r="A3073" i="1"/>
  <c r="A104" i="1"/>
  <c r="A2670" i="1"/>
  <c r="A1163" i="1"/>
  <c r="A3970" i="1"/>
  <c r="A1461" i="1"/>
  <c r="A2784" i="1"/>
  <c r="A1655" i="1"/>
  <c r="A3915" i="1"/>
  <c r="A3745" i="1"/>
  <c r="A3842" i="1"/>
  <c r="A3763" i="1"/>
  <c r="A3644" i="1"/>
  <c r="A3751" i="1"/>
  <c r="A2420" i="1"/>
  <c r="A2156" i="1"/>
  <c r="A1266" i="1"/>
  <c r="A4015" i="1"/>
  <c r="A1162" i="1"/>
  <c r="A3702" i="1"/>
  <c r="A3693" i="1"/>
  <c r="A3964" i="1"/>
  <c r="A1204" i="1"/>
  <c r="A2260" i="1"/>
  <c r="A1860" i="1"/>
  <c r="A2904" i="1"/>
  <c r="A202" i="1"/>
  <c r="A990" i="1"/>
  <c r="A3252" i="1"/>
  <c r="A3115" i="1"/>
  <c r="A3548" i="1"/>
  <c r="A3731" i="1"/>
  <c r="A997" i="1"/>
  <c r="A3678" i="1"/>
  <c r="A2800" i="1"/>
  <c r="A2533" i="1"/>
  <c r="A3289" i="1"/>
  <c r="A582" i="1"/>
  <c r="A942" i="1"/>
  <c r="A962" i="1"/>
  <c r="A3957" i="1"/>
  <c r="A1023" i="1"/>
  <c r="A278" i="1"/>
  <c r="A519" i="1"/>
  <c r="A2550" i="1"/>
  <c r="A753" i="1"/>
  <c r="A306" i="1"/>
  <c r="A970" i="1"/>
  <c r="A1329" i="1"/>
  <c r="A588" i="1"/>
  <c r="A437" i="1"/>
  <c r="A1166" i="1"/>
  <c r="A427" i="1"/>
  <c r="A552" i="1"/>
  <c r="A274" i="1"/>
  <c r="A846" i="1"/>
  <c r="A434" i="1"/>
  <c r="A1852" i="1"/>
  <c r="A2900" i="1"/>
  <c r="A3257" i="1"/>
  <c r="A2967" i="1"/>
  <c r="A3861" i="1"/>
  <c r="A1764" i="1"/>
  <c r="A2818" i="1"/>
  <c r="A3161" i="1"/>
  <c r="A3332" i="1"/>
  <c r="A2335" i="1"/>
  <c r="A2868" i="1"/>
  <c r="A3078" i="1"/>
  <c r="A3859" i="1"/>
  <c r="A2997" i="1"/>
  <c r="A3256" i="1"/>
  <c r="A2295" i="1"/>
  <c r="A2349" i="1"/>
  <c r="A2286" i="1"/>
  <c r="A2290" i="1"/>
  <c r="A3162" i="1"/>
  <c r="A2863" i="1"/>
  <c r="A2294" i="1"/>
  <c r="A3262" i="1"/>
  <c r="A2866" i="1"/>
  <c r="A2305" i="1"/>
  <c r="A2283" i="1"/>
  <c r="A2377" i="1"/>
  <c r="A2379" i="1"/>
  <c r="A2795" i="1"/>
  <c r="A2405" i="1"/>
  <c r="A3012" i="1"/>
  <c r="A1763" i="1"/>
  <c r="A2298" i="1"/>
  <c r="A2347" i="1"/>
  <c r="A3009" i="1"/>
  <c r="A2545" i="1"/>
  <c r="A3185" i="1"/>
  <c r="A1711" i="1"/>
  <c r="A2849" i="1"/>
  <c r="A2302" i="1"/>
  <c r="A3216" i="1"/>
  <c r="A2338" i="1"/>
  <c r="A1653" i="1"/>
  <c r="A2403" i="1"/>
  <c r="A2575" i="1"/>
  <c r="A93" i="1"/>
  <c r="A2271" i="1"/>
  <c r="A1001" i="1"/>
  <c r="A1550" i="1"/>
  <c r="A3118" i="1"/>
  <c r="A1119" i="1"/>
  <c r="A3343" i="1"/>
  <c r="A1448" i="1"/>
  <c r="A1906" i="1"/>
  <c r="A2910" i="1"/>
  <c r="A1035" i="1"/>
  <c r="A3926" i="1"/>
  <c r="A2081" i="1"/>
  <c r="A870" i="1"/>
  <c r="A193" i="1"/>
  <c r="A2941" i="1"/>
  <c r="A2861" i="1"/>
  <c r="A2858" i="1"/>
  <c r="A2767" i="1"/>
  <c r="A3398" i="1"/>
  <c r="A3869" i="1"/>
  <c r="A4006" i="1"/>
  <c r="A3591" i="1"/>
  <c r="A1624" i="1"/>
  <c r="A3091" i="1"/>
  <c r="A1313" i="1"/>
  <c r="A1104" i="1"/>
  <c r="A2097" i="1"/>
  <c r="A1751" i="1"/>
  <c r="A1915" i="1"/>
  <c r="A1912" i="1"/>
  <c r="A2765" i="1"/>
  <c r="A216" i="1"/>
  <c r="A1581" i="1"/>
  <c r="A589" i="1"/>
  <c r="A2599" i="1"/>
  <c r="A2963" i="1"/>
  <c r="A3350" i="1"/>
  <c r="A37" i="1"/>
  <c r="A283" i="1"/>
  <c r="A266" i="1"/>
  <c r="A3179" i="1"/>
  <c r="A3929" i="1"/>
  <c r="A3665" i="1"/>
  <c r="A2451" i="1"/>
  <c r="A1050" i="1"/>
  <c r="A2948" i="1"/>
  <c r="A3187" i="1"/>
  <c r="A2860" i="1"/>
  <c r="A3008" i="1"/>
  <c r="A2257" i="1"/>
  <c r="A2848" i="1"/>
  <c r="A2809" i="1"/>
  <c r="A2266" i="1"/>
  <c r="A3013" i="1"/>
  <c r="A3538" i="1"/>
  <c r="A2995" i="1"/>
  <c r="A2842" i="1"/>
  <c r="A2857" i="1"/>
  <c r="A2851" i="1"/>
  <c r="A62" i="1"/>
  <c r="A70" i="1"/>
  <c r="A2737" i="1"/>
  <c r="A3862" i="1"/>
  <c r="A3592" i="1"/>
  <c r="A1036" i="1"/>
  <c r="A2984" i="1"/>
  <c r="A4007" i="1"/>
  <c r="A2982" i="1"/>
  <c r="A2273" i="1"/>
  <c r="A3349" i="1"/>
  <c r="A3265" i="1"/>
  <c r="A3874" i="1"/>
  <c r="A1641" i="1"/>
  <c r="A3586" i="1"/>
  <c r="A3558" i="1"/>
  <c r="A3476" i="1"/>
  <c r="A3249" i="1"/>
  <c r="A2867" i="1"/>
  <c r="A1311" i="1"/>
  <c r="A3011" i="1"/>
  <c r="A3515" i="1"/>
  <c r="A2831" i="1"/>
  <c r="A2905" i="1"/>
  <c r="A3782" i="1"/>
  <c r="A2608" i="1"/>
  <c r="A823" i="1"/>
  <c r="A3806" i="1"/>
  <c r="A3307" i="1"/>
  <c r="A2399" i="1"/>
  <c r="A2845" i="1"/>
  <c r="A3006" i="1"/>
  <c r="A3506" i="1"/>
  <c r="A1660" i="1"/>
  <c r="A2852" i="1"/>
  <c r="A3082" i="1"/>
  <c r="A3502" i="1"/>
  <c r="A1528" i="1"/>
  <c r="A2841" i="1"/>
  <c r="A3962" i="1"/>
  <c r="A3857" i="1"/>
  <c r="A3542" i="1"/>
  <c r="A440" i="1"/>
  <c r="A3482" i="1"/>
  <c r="A2859" i="1"/>
  <c r="A2712" i="1"/>
  <c r="A1497" i="1"/>
  <c r="A3553" i="1"/>
</calcChain>
</file>

<file path=xl/sharedStrings.xml><?xml version="1.0" encoding="utf-8"?>
<sst xmlns="http://schemas.openxmlformats.org/spreadsheetml/2006/main" count="40917" uniqueCount="16720">
  <si>
    <t>Lembaga Jenis</t>
  </si>
  <si>
    <t>NPSN</t>
  </si>
  <si>
    <t>NPYP</t>
  </si>
  <si>
    <t>KODE</t>
  </si>
  <si>
    <t>Nama Lembaga</t>
  </si>
  <si>
    <t>Jenjang Lembaga</t>
  </si>
  <si>
    <t xml:space="preserve">Status Lembaga </t>
  </si>
  <si>
    <t xml:space="preserve">Alamat Lembaga </t>
  </si>
  <si>
    <t>Telp Lembaga</t>
  </si>
  <si>
    <t>Email Lembaga</t>
  </si>
  <si>
    <t>Website Lembaga</t>
  </si>
  <si>
    <t>Kota Lembaga</t>
  </si>
  <si>
    <t>Tahun Berdiri Lembaga</t>
  </si>
  <si>
    <t>Nama PIC</t>
  </si>
  <si>
    <t>Panggilan PIC</t>
  </si>
  <si>
    <t>Kelamin PIC</t>
  </si>
  <si>
    <t>Whatsapp PIC</t>
  </si>
  <si>
    <t>Email PIC</t>
  </si>
  <si>
    <t>Tanggal Lahir PIC</t>
  </si>
  <si>
    <t>Agama PIC</t>
  </si>
  <si>
    <t>Jabatan PIC</t>
  </si>
  <si>
    <t>Tahun Menjabat PIC</t>
  </si>
  <si>
    <t>AF5661</t>
  </si>
  <si>
    <t>AJ5652</t>
  </si>
  <si>
    <t>AX7569</t>
  </si>
  <si>
    <t>AG0417</t>
  </si>
  <si>
    <t>AJ1632</t>
  </si>
  <si>
    <t>AC8765</t>
  </si>
  <si>
    <t>K5661969</t>
  </si>
  <si>
    <t>K5661962</t>
  </si>
  <si>
    <t>AK7931</t>
  </si>
  <si>
    <t>AW9156</t>
  </si>
  <si>
    <t>K5661987</t>
  </si>
  <si>
    <t>AD2761</t>
  </si>
  <si>
    <t>AJ8455</t>
  </si>
  <si>
    <t>AH1342</t>
  </si>
  <si>
    <t>AN0975</t>
  </si>
  <si>
    <t>AE4443</t>
  </si>
  <si>
    <t>AH1334</t>
  </si>
  <si>
    <t>AL9027</t>
  </si>
  <si>
    <t>P9997955</t>
  </si>
  <si>
    <t>AN0982</t>
  </si>
  <si>
    <t>AC5991</t>
  </si>
  <si>
    <t>P2970347</t>
  </si>
  <si>
    <t>K5661964</t>
  </si>
  <si>
    <t>K5661953</t>
  </si>
  <si>
    <t>69923779 ,69919592</t>
  </si>
  <si>
    <t>K5661952</t>
  </si>
  <si>
    <t>P2970350</t>
  </si>
  <si>
    <t>P2970348</t>
  </si>
  <si>
    <t>AF4586</t>
  </si>
  <si>
    <t>AD7265</t>
  </si>
  <si>
    <t>AK3422</t>
  </si>
  <si>
    <t>AN8012</t>
  </si>
  <si>
    <t>AN1507</t>
  </si>
  <si>
    <t>P9908769</t>
  </si>
  <si>
    <t>AF5722</t>
  </si>
  <si>
    <t>AL8304</t>
  </si>
  <si>
    <t>P9934799</t>
  </si>
  <si>
    <t>AM3171</t>
  </si>
  <si>
    <t>P9952441</t>
  </si>
  <si>
    <t>K5661986</t>
  </si>
  <si>
    <t>K5661995</t>
  </si>
  <si>
    <t>K5661961</t>
  </si>
  <si>
    <t>P2970346</t>
  </si>
  <si>
    <t>AX7370</t>
  </si>
  <si>
    <t>AD1002</t>
  </si>
  <si>
    <t>AX0641</t>
  </si>
  <si>
    <t>P2970342</t>
  </si>
  <si>
    <t>AK1379</t>
  </si>
  <si>
    <t>AJ6272</t>
  </si>
  <si>
    <t>60720549, 60720707</t>
  </si>
  <si>
    <t>P9996529</t>
  </si>
  <si>
    <t>AA9889</t>
  </si>
  <si>
    <t>AX2361</t>
  </si>
  <si>
    <t>AA4746</t>
  </si>
  <si>
    <t>AG6533</t>
  </si>
  <si>
    <t>P2970345</t>
  </si>
  <si>
    <t>K5661968</t>
  </si>
  <si>
    <t>P9954108</t>
  </si>
  <si>
    <t>30406236 ;</t>
  </si>
  <si>
    <t>AK7922</t>
  </si>
  <si>
    <t>P9998140</t>
  </si>
  <si>
    <t>AG2961</t>
  </si>
  <si>
    <t>AO1160</t>
  </si>
  <si>
    <t>AX0758</t>
  </si>
  <si>
    <t>K5661984</t>
  </si>
  <si>
    <t>P9996957</t>
  </si>
  <si>
    <t>AB2260</t>
  </si>
  <si>
    <t>AM5503</t>
  </si>
  <si>
    <t>AW8383</t>
  </si>
  <si>
    <t>AF7257</t>
  </si>
  <si>
    <t>AH4990</t>
  </si>
  <si>
    <t>AL1250</t>
  </si>
  <si>
    <t>P2960485</t>
  </si>
  <si>
    <t>AE6036</t>
  </si>
  <si>
    <t>60720382, 60720495</t>
  </si>
  <si>
    <t>AN0929</t>
  </si>
  <si>
    <t>AE3641</t>
  </si>
  <si>
    <t>AH7066</t>
  </si>
  <si>
    <t>P9926331</t>
  </si>
  <si>
    <t>P9908534</t>
  </si>
  <si>
    <t>AH5746</t>
  </si>
  <si>
    <t>AB0723</t>
  </si>
  <si>
    <t>P9998554</t>
  </si>
  <si>
    <t>AD6307</t>
  </si>
  <si>
    <t>60719529, 60719753</t>
  </si>
  <si>
    <t>AC5143</t>
  </si>
  <si>
    <t>AI2578</t>
  </si>
  <si>
    <t>P9970334</t>
  </si>
  <si>
    <t>20583471, 20583422</t>
  </si>
  <si>
    <t>AO5041</t>
  </si>
  <si>
    <t>K5661957</t>
  </si>
  <si>
    <t>K5661958</t>
  </si>
  <si>
    <t>AF5020</t>
  </si>
  <si>
    <t>K5662002</t>
  </si>
  <si>
    <t>P9954107</t>
  </si>
  <si>
    <t>K5661954</t>
  </si>
  <si>
    <t>K5661978</t>
  </si>
  <si>
    <t>AC3929</t>
  </si>
  <si>
    <t>AM3170</t>
  </si>
  <si>
    <t>AJ5648</t>
  </si>
  <si>
    <t>P9998141</t>
  </si>
  <si>
    <t>94.775.908.0-434.000</t>
  </si>
  <si>
    <t>AB5974</t>
  </si>
  <si>
    <t>AF0415</t>
  </si>
  <si>
    <t>AX5682</t>
  </si>
  <si>
    <t>P9908537</t>
  </si>
  <si>
    <t>AL1300</t>
  </si>
  <si>
    <t>AD8298</t>
  </si>
  <si>
    <t>P9998192</t>
  </si>
  <si>
    <t>P9908535</t>
  </si>
  <si>
    <t>AM2967</t>
  </si>
  <si>
    <t>AD7268</t>
  </si>
  <si>
    <t>AW8241</t>
  </si>
  <si>
    <t>K5661990</t>
  </si>
  <si>
    <t>AX0834</t>
  </si>
  <si>
    <t>K5661956</t>
  </si>
  <si>
    <t>AF7258</t>
  </si>
  <si>
    <t>AK7943</t>
  </si>
  <si>
    <t>AG8501</t>
  </si>
  <si>
    <t>AE7246</t>
  </si>
  <si>
    <t>AL7805</t>
  </si>
  <si>
    <t>AI5619</t>
  </si>
  <si>
    <t>AJ1907</t>
  </si>
  <si>
    <t>AD6816</t>
  </si>
  <si>
    <t>K9998049</t>
  </si>
  <si>
    <t>P9997038</t>
  </si>
  <si>
    <t>AI6770</t>
  </si>
  <si>
    <t>P9952805</t>
  </si>
  <si>
    <t>AE6464</t>
  </si>
  <si>
    <t>AW8416</t>
  </si>
  <si>
    <t>AH1199</t>
  </si>
  <si>
    <t>AH0661</t>
  </si>
  <si>
    <t>AI6224</t>
  </si>
  <si>
    <t>AM8823</t>
  </si>
  <si>
    <t>60706256,20106984,20107318,</t>
  </si>
  <si>
    <t>K5660932</t>
  </si>
  <si>
    <t>P9998688</t>
  </si>
  <si>
    <t>AL5259</t>
  </si>
  <si>
    <t>AH6073</t>
  </si>
  <si>
    <t>P9968099</t>
  </si>
  <si>
    <t>AK3734</t>
  </si>
  <si>
    <t>AK2168</t>
  </si>
  <si>
    <t>P9998661</t>
  </si>
  <si>
    <t>SDIT Tahfidzul Quran Mutiara Insan Sukoharjo</t>
  </si>
  <si>
    <t>Yayasan Al Ikhwan Balikpapan</t>
  </si>
  <si>
    <t>SMPN 45 Samarinda</t>
  </si>
  <si>
    <t>YPI Tarakan</t>
  </si>
  <si>
    <t>SMAN 4 Padang</t>
  </si>
  <si>
    <t>Sekolah Tinggi Ilmu Ekonomi KBP</t>
  </si>
  <si>
    <t>SD IT An-Nurillah Beringin</t>
  </si>
  <si>
    <t>SD Muhammadiyah 06 Cilacap</t>
  </si>
  <si>
    <t>SMP Islam Insan Kamil Wonoayu</t>
  </si>
  <si>
    <t>MTs Nurul Jihad Pamekasan</t>
  </si>
  <si>
    <t>SMP Ta'miriyah Surabaya</t>
  </si>
  <si>
    <t>SD Islam Insan Taqwa Bekasi</t>
  </si>
  <si>
    <t>SD Semen Gresik</t>
  </si>
  <si>
    <t>SMK Darul Aitam</t>
  </si>
  <si>
    <t>MTs Al Mujtami'Ah Pamekasan</t>
  </si>
  <si>
    <t>Universitas Airlangga</t>
  </si>
  <si>
    <t>SDIT At Taqwa Dono Sendang Tulungagung</t>
  </si>
  <si>
    <t>MI YPPI 1945 BABAT Lamongan</t>
  </si>
  <si>
    <t>MI Al Ma'arif 09 Jombang</t>
  </si>
  <si>
    <t>SMK Negeri 1 Probolinggo</t>
  </si>
  <si>
    <t>SMAN 4 Surabaya</t>
  </si>
  <si>
    <t>SMAN 4 Blitar</t>
  </si>
  <si>
    <t>SMA Muhammadiyah Maumere</t>
  </si>
  <si>
    <t>SMPIT Al-Fatih Pangkep</t>
  </si>
  <si>
    <t>Yayasan Al Fati Malili</t>
  </si>
  <si>
    <t>TKIT Al Madinah Maros</t>
  </si>
  <si>
    <t>Yayasan Assalam Timika</t>
  </si>
  <si>
    <t>Yysn al futuwwah barabai</t>
  </si>
  <si>
    <t>SPS Anggrek Bulan 4 Bontang</t>
  </si>
  <si>
    <t>SD Negeri 001 Bontang Utara</t>
  </si>
  <si>
    <t>SMP Galilea Bontang</t>
  </si>
  <si>
    <t>SD ABK Borneo Center Bontang</t>
  </si>
  <si>
    <t>MTs Negeri 3 Paser</t>
  </si>
  <si>
    <t>SDIT Bunayya</t>
  </si>
  <si>
    <t>SD Negeri 3 Tlanak Kec. Kedungpring Kab. Lamongan</t>
  </si>
  <si>
    <t>SD Swasta Anwar Karim III</t>
  </si>
  <si>
    <t>SD Swasta 012 Bina Bangsa Meral</t>
  </si>
  <si>
    <t>SMA Muhammadiyah 5 Dukun</t>
  </si>
  <si>
    <t>MI Al-Ahmad Mojosantren Krian SDA</t>
  </si>
  <si>
    <t>SD Muhammadiyah 2 Surabaya</t>
  </si>
  <si>
    <t>MI Muhammadiyah 6 Gresik</t>
  </si>
  <si>
    <t>SDN Sladi Pasuruan</t>
  </si>
  <si>
    <t>SMK Semen Gresik</t>
  </si>
  <si>
    <t>SMP Tunas Unggul</t>
  </si>
  <si>
    <t>Yayasan Insan Mandiri Nabire</t>
  </si>
  <si>
    <t>KB TK Anak Cerdas Ungaran Semarang</t>
  </si>
  <si>
    <t>SMP Hang Tuah 1 Surabaya</t>
  </si>
  <si>
    <t>MI Bustanul Ulum Gondang Tulungagung</t>
  </si>
  <si>
    <t>MI Bahauddin Ngelom Taman Sepanjang Sidoarjo</t>
  </si>
  <si>
    <t>SMP Muhammadiyah 11 Surabaya</t>
  </si>
  <si>
    <t>Universitas Islam Negeri Sunan Ampel Surabaya</t>
  </si>
  <si>
    <t>TK Anak Saleh Malang</t>
  </si>
  <si>
    <t>SDN Bogorejo Tuban</t>
  </si>
  <si>
    <t>MTs Baitul Hikmah</t>
  </si>
  <si>
    <t>SMK Negeri 3 Probolinggo</t>
  </si>
  <si>
    <t>SMP Muhammadiyah 6 Pule Trenggalek</t>
  </si>
  <si>
    <t>SMAN 4 Samarinda</t>
  </si>
  <si>
    <t>SMKN 6 Samarinda</t>
  </si>
  <si>
    <t>SDIT Yabis Bontang</t>
  </si>
  <si>
    <t>SMAN 15 Samarinda</t>
  </si>
  <si>
    <t>SMA Yayasan Pupuk Kaltim Bontang</t>
  </si>
  <si>
    <t>SDN 003 Bontang Selatan</t>
  </si>
  <si>
    <t>SMKN 9 Samarinda</t>
  </si>
  <si>
    <t>SMPN 38 Samarinda</t>
  </si>
  <si>
    <t>SMKN 17 Samarinda</t>
  </si>
  <si>
    <t>SMAN 12 Samarinda</t>
  </si>
  <si>
    <t>SMAN 3 Samarinda</t>
  </si>
  <si>
    <t>SMAN 2 Bontang</t>
  </si>
  <si>
    <t>LKP Base of Basic English Course (BBEC) Bontang</t>
  </si>
  <si>
    <t>LKP Toibin Familis Bontang</t>
  </si>
  <si>
    <t>SMA Bahrul Ulum Bontang</t>
  </si>
  <si>
    <t>TKIT Al Hikmah Bontang</t>
  </si>
  <si>
    <t>SPS Anyelir 13 Bontang</t>
  </si>
  <si>
    <t>MTs Al Mukarramah Bontang</t>
  </si>
  <si>
    <t>SMKN 1 Bontang</t>
  </si>
  <si>
    <t>Yayasan Asy Syaamil Kota Bontang</t>
  </si>
  <si>
    <t>SMK YPTK Rigomasi Bontang</t>
  </si>
  <si>
    <t>SD 2 Yayasan Pupuk Kaltim Bontang</t>
  </si>
  <si>
    <t>SDN 009 Bontang Utara</t>
  </si>
  <si>
    <t>SMP Tunas Kelapa Samarinda</t>
  </si>
  <si>
    <t>SMP Negeri 5 Bontang</t>
  </si>
  <si>
    <t>TKIT Al-Jihad Bontang</t>
  </si>
  <si>
    <t>SD Negeri 010 Bontang Utara</t>
  </si>
  <si>
    <t>SPS Anggrek 4 Bontang</t>
  </si>
  <si>
    <t>SMPN 6 Bontang</t>
  </si>
  <si>
    <t>SMPIT Yabis Bontang</t>
  </si>
  <si>
    <t>SMP Negeri 3 Bontang</t>
  </si>
  <si>
    <t>SMAN 6 Samarinda</t>
  </si>
  <si>
    <t>SD 1 Yayasan Pupuk Kaltim Bontang</t>
  </si>
  <si>
    <t>SMKN 8 Samarinda</t>
  </si>
  <si>
    <t>SMPN 27 Samarinda</t>
  </si>
  <si>
    <t>SMAN 1 Bontang</t>
  </si>
  <si>
    <t>SMK All Truck Bontang</t>
  </si>
  <si>
    <t>Tk Negeri 1 Pembina Bontang</t>
  </si>
  <si>
    <t>SDN Sumberarum Tuban</t>
  </si>
  <si>
    <t>MI Tarbiyatul Athfal Bulu Lor Jambon Ponorogo</t>
  </si>
  <si>
    <t>TK Pertiwi II Selorejo Surabaya</t>
  </si>
  <si>
    <t>SMP PGRI 4 Padang</t>
  </si>
  <si>
    <t>SDN 33 Rawang Barat Padang</t>
  </si>
  <si>
    <t>SMAN 14 Padang</t>
  </si>
  <si>
    <t>SMKN 5 Padang</t>
  </si>
  <si>
    <t>SMPN 22 Padang</t>
  </si>
  <si>
    <t>SD Negeri 06 Aur Tajungkang Tengah Sawah</t>
  </si>
  <si>
    <t>SMAN 2 Padang</t>
  </si>
  <si>
    <t>SMP Dek Padang</t>
  </si>
  <si>
    <t>SMPN 2 Pariangan Tanah Datar</t>
  </si>
  <si>
    <t>SD Kasatriyan</t>
  </si>
  <si>
    <t>SMAN 12 Padang</t>
  </si>
  <si>
    <t>UPT SMPN 3 Batusangkar</t>
  </si>
  <si>
    <t>TKIT Adzkia III</t>
  </si>
  <si>
    <t>SMPN 4 Batipuh</t>
  </si>
  <si>
    <t>MI Maarif NU Bebekan Taman Sidoarjo</t>
  </si>
  <si>
    <t>SMPN 1 Lhoknga</t>
  </si>
  <si>
    <t>SMP Negeri 6 Samalanga</t>
  </si>
  <si>
    <t>Inabatul Qur'an</t>
  </si>
  <si>
    <t>SDIT MUTIARA CENDEKIA</t>
  </si>
  <si>
    <t>LKP Adjieradja Bontang</t>
  </si>
  <si>
    <t>Student One Islamic School</t>
  </si>
  <si>
    <t>SMA Al-Rifa'ie Gondang Tulungagunglegi Malang</t>
  </si>
  <si>
    <t>SMP Pgri 01 Kesamben</t>
  </si>
  <si>
    <t>PAUDIT Madani Bontang</t>
  </si>
  <si>
    <t>SDN Purworejo Tuban</t>
  </si>
  <si>
    <t>SD Islam Al Mubarok</t>
  </si>
  <si>
    <t>SDN Socorejo Tuban</t>
  </si>
  <si>
    <t>TKIT Lebah Madu Karawang</t>
  </si>
  <si>
    <t>SMP ISLAM HIDAYATULLAH</t>
  </si>
  <si>
    <t>SDIT Cahaya Ummat Karangjati</t>
  </si>
  <si>
    <t>SMA Taruna Nusantara Magelang</t>
  </si>
  <si>
    <t>SMP Techno Insan Kamil Tuban</t>
  </si>
  <si>
    <t>MIS Miftahul Ulum Lamongan</t>
  </si>
  <si>
    <t>SD Islam Terpadu Ibnu Sina</t>
  </si>
  <si>
    <t>SMPN 3 Samarinda</t>
  </si>
  <si>
    <t>SMA YPVDP Bontang</t>
  </si>
  <si>
    <t>SMP Mamba'ul Ihsan</t>
  </si>
  <si>
    <t>MI Raudlatus shibyan Bangkalan</t>
  </si>
  <si>
    <t>SMPS IT Buahati Islamic School</t>
  </si>
  <si>
    <t>SD Al Irsyad Surakarta</t>
  </si>
  <si>
    <t>SMPIT Bakti Ibu Madiun</t>
  </si>
  <si>
    <t>SMK Maskumambang Gresik</t>
  </si>
  <si>
    <t>MI Sawocangkring Sukodono Sidoarjo</t>
  </si>
  <si>
    <t>MI Al Iftitahiyah Sumenep</t>
  </si>
  <si>
    <t>MI Tarbiyatus Shibyan Pamekasan</t>
  </si>
  <si>
    <t>SD Muhammadiyah 3 Gresik</t>
  </si>
  <si>
    <t>PAUD IT Anak Sholeh Mataram</t>
  </si>
  <si>
    <t>MI sirojul mubtadiin Bangkalan</t>
  </si>
  <si>
    <t>TK Amaliah Bogor</t>
  </si>
  <si>
    <t>MA YKUI Maskumambang Gresik</t>
  </si>
  <si>
    <t>MI Nurul Qomar Surabaya</t>
  </si>
  <si>
    <t>SD Negeri 1 Galungan</t>
  </si>
  <si>
    <t>MI Bi'rul Ulum Gemurung Gedangan Sidoarjo</t>
  </si>
  <si>
    <t>SD Negeri 005 Samarinda Ulu</t>
  </si>
  <si>
    <t>MA NU Gondang Tulungagunglegi Malang</t>
  </si>
  <si>
    <t>SDN 009 Bontang Selatan</t>
  </si>
  <si>
    <t>Ypl</t>
  </si>
  <si>
    <t>MI Hidayatul Ummah Tuban</t>
  </si>
  <si>
    <t>MI An Nur Astana</t>
  </si>
  <si>
    <t>SMA Negeri 3 Bontang</t>
  </si>
  <si>
    <t>SMK Putra Bangsa Bontang</t>
  </si>
  <si>
    <t>SMP Imanuel Bontang</t>
  </si>
  <si>
    <t>TK Kartika V-10 Bontang</t>
  </si>
  <si>
    <t>SDN Sendang Tulungagung II</t>
  </si>
  <si>
    <t>Yayasan Darul Quran Mulia Bogor</t>
  </si>
  <si>
    <t>MTs NU 2 Maron Probolinggo</t>
  </si>
  <si>
    <t>TK Aisyiyah Jambu Luwu</t>
  </si>
  <si>
    <t>SD Negeri 002 Bontang Selatan</t>
  </si>
  <si>
    <t>SD Negeri 11 Bontang Utara</t>
  </si>
  <si>
    <t>SMK Halal Bank Bontang</t>
  </si>
  <si>
    <t>PAUD Nice Kids Khatulistiwa Bontang</t>
  </si>
  <si>
    <t>SD Negeri 005 Bontang Selatan</t>
  </si>
  <si>
    <t>TK Nurul Hidayah Komba Luwu</t>
  </si>
  <si>
    <t>TK Santa Theresia</t>
  </si>
  <si>
    <t>Yayasan Fathul Huda Bandung</t>
  </si>
  <si>
    <t>SMA Islam Hidayatullah</t>
  </si>
  <si>
    <t>SDIT Qur'an Insan Mulia Semarang</t>
  </si>
  <si>
    <t>MI Sunan Ampel Gresik</t>
  </si>
  <si>
    <t>SDN Bejijong 2</t>
  </si>
  <si>
    <t>SDIT Al Ummah Jombang</t>
  </si>
  <si>
    <t>MI Miftahul Huda Tanggulkundung</t>
  </si>
  <si>
    <t>Yayasan Masjid Al Muttaqien</t>
  </si>
  <si>
    <t>MI Nurul Huda Tuban</t>
  </si>
  <si>
    <t>MI Babussalam Kalibening Jombang</t>
  </si>
  <si>
    <t>MI Hasanuddin Tebel Gedangan Sidoarjo</t>
  </si>
  <si>
    <t>MI Nurul Ulum Bapuh Bandung Lamongan</t>
  </si>
  <si>
    <t>SD Muhammadiyah 1 Driyorejo</t>
  </si>
  <si>
    <t>MI Miftahul Huda</t>
  </si>
  <si>
    <t>SMP Bina Bangsa</t>
  </si>
  <si>
    <t>MI Nurul Khoiriyah Tuban</t>
  </si>
  <si>
    <t>MI Matholibul Huda Tuban</t>
  </si>
  <si>
    <t>MI Nizhomiyah Ploso Jombang</t>
  </si>
  <si>
    <t>MI Manbail Huda Tuban</t>
  </si>
  <si>
    <t>MI Miftahul Ulum Kuluran Lamongan</t>
  </si>
  <si>
    <t>MTs Khozainul Ulum</t>
  </si>
  <si>
    <t>MI Al Ma'arif</t>
  </si>
  <si>
    <t>SDN Sambonggede I Tuban</t>
  </si>
  <si>
    <t>SMP Sabilul Muhtadin Tuban</t>
  </si>
  <si>
    <t>Yayasan Pendidikan Al Falah Assalam</t>
  </si>
  <si>
    <t>SD Muhammadiyah 1 Gempol Pasuruan</t>
  </si>
  <si>
    <t>SD AGFA Homeschooling</t>
  </si>
  <si>
    <t>LPI Al Azhaar Bandung Tulungagung</t>
  </si>
  <si>
    <t>MI Walisongo Malang</t>
  </si>
  <si>
    <t>SD NU Bangilan Pasuruan</t>
  </si>
  <si>
    <t>SD Al Islah Rejeni Krembung Sidoarjo</t>
  </si>
  <si>
    <t>MI Muhammadiyah Gemaharjo Trenggalek</t>
  </si>
  <si>
    <t>MIN Ngrayudan Ngawi</t>
  </si>
  <si>
    <t>MI Pancasila Mojokerto</t>
  </si>
  <si>
    <t>MI Mambaul Ulum Lamongan</t>
  </si>
  <si>
    <t>MIN I Malang</t>
  </si>
  <si>
    <t>SMK Negeri 1 Tebing Tinggi</t>
  </si>
  <si>
    <t>SDIT Al Hikmah Depok</t>
  </si>
  <si>
    <t>SMP MODEL AR RIYADH INSAN CENDEKIA</t>
  </si>
  <si>
    <t>SDI Teratai Putih Global Bekasi</t>
  </si>
  <si>
    <t>PAUD Insan Mulia Malang</t>
  </si>
  <si>
    <t>MI Al Huda Sumenep</t>
  </si>
  <si>
    <t>TK Nabawi Islamic School</t>
  </si>
  <si>
    <t>SMPIT PERMATA</t>
  </si>
  <si>
    <t>SDN Watesumpak 1</t>
  </si>
  <si>
    <t>SD MIMI</t>
  </si>
  <si>
    <t>Wiradhika Bogor</t>
  </si>
  <si>
    <t>MI Syamsul Jinan Situbondo</t>
  </si>
  <si>
    <t>MI Nurul Khairiyah Situbondo</t>
  </si>
  <si>
    <t>MTs Hidayatun Najah Tuban</t>
  </si>
  <si>
    <t>SDIT Luqman Al Hakim Balikpapan</t>
  </si>
  <si>
    <t>SD Muhammadiyah 1 Lekok Pasuruan</t>
  </si>
  <si>
    <t>MI Muhammadiyah</t>
  </si>
  <si>
    <t>SD Ar-Ridha Al Salaam</t>
  </si>
  <si>
    <t>RA Al Istiqomah</t>
  </si>
  <si>
    <t>Kindergarten AGFA School Ponorogo</t>
  </si>
  <si>
    <t>MI Muhammadiyah 1 Pondok Modern Paciran</t>
  </si>
  <si>
    <t>MTs Daarul Huffaazh Kuningan</t>
  </si>
  <si>
    <t>MI Nurul Jadid Situbondo</t>
  </si>
  <si>
    <t>SD Al Irsyad Al Islamiyyah Situbondo</t>
  </si>
  <si>
    <t>TK IT Nurul Fikri</t>
  </si>
  <si>
    <t>TK Kartika Jaya Sampang</t>
  </si>
  <si>
    <t>SD ISLAM SARI BUMI SIDOARJO</t>
  </si>
  <si>
    <t>SMP Persatuan Krembung</t>
  </si>
  <si>
    <t>UPTD SD Negeri Kedaton</t>
  </si>
  <si>
    <t>SDIT AL IRSYAD AL ISLAMIYYAH CILEDUG</t>
  </si>
  <si>
    <t>SD Luqman Al Hakim Jember</t>
  </si>
  <si>
    <t>SDIT Permata</t>
  </si>
  <si>
    <t>Yayasan Madin Al Barokah Malang</t>
  </si>
  <si>
    <t>SD Al Baitul Amien Jember</t>
  </si>
  <si>
    <t>PKBM AL HAQI SCHOOL</t>
  </si>
  <si>
    <t>SDIT EL-HAQ SIDOARJO</t>
  </si>
  <si>
    <t>SDIT Fitrah Insani Langkapura Bandarlampung</t>
  </si>
  <si>
    <t>SD Islam Sunan Kalijaga Surakarta</t>
  </si>
  <si>
    <t>PAUD Cahaya Bangsa Cilacap</t>
  </si>
  <si>
    <t>MA Abu Hurairah Sapeken Sumenep</t>
  </si>
  <si>
    <t>SD Negeri Sukamerta 1</t>
  </si>
  <si>
    <t>Amanah Bunda Tahfidz School</t>
  </si>
  <si>
    <t>TKIT Utsman Bin Affan Surabaya</t>
  </si>
  <si>
    <t>SDI 68 KLADAMAN KOTA SORONG</t>
  </si>
  <si>
    <t>MIS Al Mujtahidin</t>
  </si>
  <si>
    <t>SD Darul Hikam Bandung</t>
  </si>
  <si>
    <t>SMP Negeri 2 Lebakwangi</t>
  </si>
  <si>
    <t>PG RA MIMHa Permata Ilmu</t>
  </si>
  <si>
    <t>SD Juara Semarang</t>
  </si>
  <si>
    <t>MI Sunan Ampel Bono Tulungagung</t>
  </si>
  <si>
    <t>MI Islamiyah Gresik</t>
  </si>
  <si>
    <t>SMK Hidayatul Mubtadien Sampang</t>
  </si>
  <si>
    <t>SDI Imam Syafii Jember</t>
  </si>
  <si>
    <t>SD Putra Harapan Bangsa Surabaya</t>
  </si>
  <si>
    <t>MI Muhammadiyah Daun Gresik</t>
  </si>
  <si>
    <t>MI Asasul Muttaqin Kedung Bulus Pesawahan Porong Sidoarjo</t>
  </si>
  <si>
    <t>SD Muhammadiyah 2 Gresik</t>
  </si>
  <si>
    <t>SMP Tarbiyatul Falah Pakunden</t>
  </si>
  <si>
    <t>MA Manbail Futuh Tuban</t>
  </si>
  <si>
    <t>KB-TK IT Robbani Malang</t>
  </si>
  <si>
    <t>MI Darul 'Ulum Ngumpul Jombang</t>
  </si>
  <si>
    <t>SMA Katolik Santo Fransiskus Asisi Samarinda</t>
  </si>
  <si>
    <t>SD Bahreiysy Surabaya</t>
  </si>
  <si>
    <t>MI Ulumissyar'iyah Tuban</t>
  </si>
  <si>
    <t>MTs Negeri 10 Jember</t>
  </si>
  <si>
    <t>SDIT Al Bintani</t>
  </si>
  <si>
    <t>PAUD Kasih Bunda 3 Bontang</t>
  </si>
  <si>
    <t>SD Negeri Pancasila Bandung Barat</t>
  </si>
  <si>
    <t>SMP Pasundan 1 Bandung</t>
  </si>
  <si>
    <t>MI Khozainul Ulum Bojoasri Lamongan</t>
  </si>
  <si>
    <t>SD Bintang Bontang</t>
  </si>
  <si>
    <t>SD IT Nurul Huda Padangan</t>
  </si>
  <si>
    <t>Kelompok Bermain Srikandi</t>
  </si>
  <si>
    <t>SLB Rahmawati Kholid</t>
  </si>
  <si>
    <t>SD Al-Irsyad Al-Islamiyyah Semarang</t>
  </si>
  <si>
    <t>TK ABA 01 Tosari</t>
  </si>
  <si>
    <t>MI Islamiyah Glagah Lamongan</t>
  </si>
  <si>
    <t>SMK Negeri 1 Surabaya</t>
  </si>
  <si>
    <t>SD Negeri 2 Ketapang</t>
  </si>
  <si>
    <t>SD Ilmu Al Qur'an Jember</t>
  </si>
  <si>
    <t>SMK Wira Yudha Sakti Nusantara Lumajang</t>
  </si>
  <si>
    <t>MI Muhyiddin Grigis Sumberjo Lamongan</t>
  </si>
  <si>
    <t>MI Tarbiyatul Islam Probolinggo</t>
  </si>
  <si>
    <t>MI Islam Pucangro Kalitengah Lamongan</t>
  </si>
  <si>
    <t>MI MUHAMMADIYAH 5 CANGA'AN</t>
  </si>
  <si>
    <t>MINU 09 Bani Hatmin Gresik</t>
  </si>
  <si>
    <t>SMPLBN Kota Pasuruan</t>
  </si>
  <si>
    <t>Play Group Al Ikhlash</t>
  </si>
  <si>
    <t>LPHI</t>
  </si>
  <si>
    <t>MI Tarbiyatul Islamiyah Tuban</t>
  </si>
  <si>
    <t>KB TKIT Al-Hikmah 2 Kanigoro</t>
  </si>
  <si>
    <t>SDI Plus Al Azhar Malang</t>
  </si>
  <si>
    <t>MA Hasan Jufri</t>
  </si>
  <si>
    <t>SMP Islam Jenu Tuban</t>
  </si>
  <si>
    <t>MA Negeri Kota Tarakan</t>
  </si>
  <si>
    <t>SMA Muhammadiyah 2 Surabaya</t>
  </si>
  <si>
    <t>MI Annashiriyah Jombang</t>
  </si>
  <si>
    <t>Sekolah Mutiara</t>
  </si>
  <si>
    <t>MINU 26 Nurul Iman Gresik</t>
  </si>
  <si>
    <t>SD Islam Terpadu Ar Ruhul Jadid</t>
  </si>
  <si>
    <t>MTS Al Faroz</t>
  </si>
  <si>
    <t>Tambak Sari</t>
  </si>
  <si>
    <t>SMP Negeri 3 Lamongan</t>
  </si>
  <si>
    <t>Universitas Muhammadiyah Ponorogo</t>
  </si>
  <si>
    <t>SMPN 33 Gresik</t>
  </si>
  <si>
    <t>SD Muhammadiyah I Kebomas Gresik</t>
  </si>
  <si>
    <t>SDI Ar-Risalah</t>
  </si>
  <si>
    <t>MI Muhammadiyah Sidorejo</t>
  </si>
  <si>
    <t>SDN Mandirejo Tuban</t>
  </si>
  <si>
    <t>SD Islam At Taqwa Kramat Jegu Taman</t>
  </si>
  <si>
    <t>MI Darussalam Sabiroto Lamongan</t>
  </si>
  <si>
    <t>MIM Nglaran II Pacitan</t>
  </si>
  <si>
    <t>SDIT PERMATA PROBOLINGGO</t>
  </si>
  <si>
    <t>MTs Nurul Huda Bantur Malang</t>
  </si>
  <si>
    <t>SMK Ypm 8 Sidoarjo</t>
  </si>
  <si>
    <t>MI Darussalamah</t>
  </si>
  <si>
    <t>SMP Yos Sudarso Sidoarjo</t>
  </si>
  <si>
    <t>STAI Luqman Al hakim Surabaya</t>
  </si>
  <si>
    <t>SDI Luqman Al Hakim Trenggalek</t>
  </si>
  <si>
    <t>MI Muhammadiyah Pucanganak Trenggalek</t>
  </si>
  <si>
    <t>TK Dharma Wanita Manduro</t>
  </si>
  <si>
    <t>MIN 2 Ponorogo</t>
  </si>
  <si>
    <t>MIM Gembuk II Pacitan</t>
  </si>
  <si>
    <t>MTs Muhammadiyah 2 Gandusari Trenggalek</t>
  </si>
  <si>
    <t>MI An Nur Tuban</t>
  </si>
  <si>
    <t>SDN Cobanjoyo II Pasuruan</t>
  </si>
  <si>
    <t>SDN Sambonggede II Tuban</t>
  </si>
  <si>
    <t>SMPM 12 GKB Gresik</t>
  </si>
  <si>
    <t>SMA Muhammadiyah 3 Gresik</t>
  </si>
  <si>
    <t>MI Nurul Islam 01 Balungkulon Jember</t>
  </si>
  <si>
    <t>MTs PLUS AL-ISHLAH</t>
  </si>
  <si>
    <t>MI Zainul Anwar Probolinggo</t>
  </si>
  <si>
    <t>MI Sunan Ampel Banyuwangi</t>
  </si>
  <si>
    <t>SDN Tegal Besar 02 Jember</t>
  </si>
  <si>
    <t>MI Sunan Ampel Jember</t>
  </si>
  <si>
    <t>UPTD Satuan Pendidikan SDN Tanggul Wetan 02</t>
  </si>
  <si>
    <t>MINU 02 Sungai Rujing Gresik</t>
  </si>
  <si>
    <t>UPT SMP Negeri Satap Parang No. 44 Kepulauan Selayar</t>
  </si>
  <si>
    <t>SDS 026 Best Agro International</t>
  </si>
  <si>
    <t>MI Islamiyah Sroyo Kanor Bojonegoro</t>
  </si>
  <si>
    <t>MI Nurul Huda Gresik</t>
  </si>
  <si>
    <t>MI Muhammadiyah Dermosari Trenggalek</t>
  </si>
  <si>
    <t>SDN Plerean 01</t>
  </si>
  <si>
    <t>SMP Islam Al-Hidayah</t>
  </si>
  <si>
    <t>Tk Puri Asah Dini Avesiena</t>
  </si>
  <si>
    <t>KB GMIT Kalvari Maumere</t>
  </si>
  <si>
    <t>SMA AL HIDAYAH KOTA BIMA</t>
  </si>
  <si>
    <t>SMP Advent Bontang</t>
  </si>
  <si>
    <t>SMP Negeri 1 Tompobulu</t>
  </si>
  <si>
    <t>TPA Rumah Pelangi Bontang</t>
  </si>
  <si>
    <t>SMA Negeri 1 Tilamuta</t>
  </si>
  <si>
    <t>TKIT Qudwatun Hasanah Sinjai</t>
  </si>
  <si>
    <t>TK Ar-Rayan Kamanre Luwu</t>
  </si>
  <si>
    <t>Yayasan Arrahmah Makassar</t>
  </si>
  <si>
    <t>TK Destari Luwu</t>
  </si>
  <si>
    <t>MI AL-FITRAH UMI MAKASSAR</t>
  </si>
  <si>
    <t>SMPN 18 Samarinda</t>
  </si>
  <si>
    <t>SD Negeri 03 Tilamuta</t>
  </si>
  <si>
    <t>UPT SDI Dallemambua No.102 Kepulauan Selayar</t>
  </si>
  <si>
    <t>TK Islam Terpadu Al Azhar Lokananta</t>
  </si>
  <si>
    <t>TKIT Wahdah Islamiyah 01 Makassar</t>
  </si>
  <si>
    <t>KB-TK Islam Khulafaur Rasyidin</t>
  </si>
  <si>
    <t>MTs Subulussalam Ghonsume</t>
  </si>
  <si>
    <t>TK Alam Bina insan</t>
  </si>
  <si>
    <t>SD Negeri 13 Mananggu,Kabupaten Boalemo Prov.Gorontalo</t>
  </si>
  <si>
    <t>MI Hidayatul Hidayah Lumajang</t>
  </si>
  <si>
    <t>UPTD Satuan Pendidikan SDN Manggisan 02 Tanggul Jember</t>
  </si>
  <si>
    <t>TK Mutiara Biru</t>
  </si>
  <si>
    <t>RA Ulul Albab Mangli</t>
  </si>
  <si>
    <t>SD AL HIKMAH SURABAYA</t>
  </si>
  <si>
    <t>SD Negeri Model Banyuwangi</t>
  </si>
  <si>
    <t>MTs Miftahul Jannah Situbondo</t>
  </si>
  <si>
    <t>SDN 2 Kalisat, Bungkal,Ponorogo</t>
  </si>
  <si>
    <t>MI Hidayatul Mubtadiin Tuban</t>
  </si>
  <si>
    <t>MI Al-Ihsan 1 Sawahan Sambirejo</t>
  </si>
  <si>
    <t>MI Al Ishlah Pedurungan Glagah Lamongan</t>
  </si>
  <si>
    <t>PKBM Borneo Center Bontang</t>
  </si>
  <si>
    <t>MTs Negeri 6 Hulu Sungai Utara</t>
  </si>
  <si>
    <t>SD Negeri 009 Balikpapan Tengah</t>
  </si>
  <si>
    <t>SMP Islamic Center</t>
  </si>
  <si>
    <t>SDN 2 Pembataan Tabalong</t>
  </si>
  <si>
    <t>TK Hadikat</t>
  </si>
  <si>
    <t>SD Negeri Rangda Malingkung 4</t>
  </si>
  <si>
    <t>SD Wanasawit 2</t>
  </si>
  <si>
    <t>PAUD IT Qurrata A'yun Kandangan</t>
  </si>
  <si>
    <t>SMA Negeri 1 Muara Uya Tabalong</t>
  </si>
  <si>
    <t>SDS 018 Best Agro</t>
  </si>
  <si>
    <t>TK PGRI 06 Maesan</t>
  </si>
  <si>
    <t>MI Dwi Dasa Warsa Mojokerto</t>
  </si>
  <si>
    <t>SD Ta'miriyah Surabaya</t>
  </si>
  <si>
    <t>MI Ma'arif Penanggungan Malang</t>
  </si>
  <si>
    <t>MI Ma'arif Mangunsuman 1 Ponorogo</t>
  </si>
  <si>
    <t>TK Insan Mulia</t>
  </si>
  <si>
    <t>MIT BAKTI IBU MADIUN</t>
  </si>
  <si>
    <t>SMP ISLAM TERPADU AR RASYID</t>
  </si>
  <si>
    <t>MINU 08 Telukdalam Gresik</t>
  </si>
  <si>
    <t>SMK Al Furqon Jember</t>
  </si>
  <si>
    <t>SMP YPS Samarinda</t>
  </si>
  <si>
    <t>RA Insan Mulia Bontang</t>
  </si>
  <si>
    <t>LPK Global Bontang</t>
  </si>
  <si>
    <t>SD Negeri 006 Bontang Utara</t>
  </si>
  <si>
    <t>MTs Negeri 6 Hulu Sungai Selatan</t>
  </si>
  <si>
    <t>SD Negeri 003 Bontang Utara</t>
  </si>
  <si>
    <t>LPK Mode Salon Bontang</t>
  </si>
  <si>
    <t>SMP YKP Monamas Bontang</t>
  </si>
  <si>
    <t>SDS 028 Best Agro International</t>
  </si>
  <si>
    <t>MTs Al Ikhlas Bontang</t>
  </si>
  <si>
    <t>SIT Hidayatullah Balikpapan</t>
  </si>
  <si>
    <t>SMK Nusantara Mandiri Bontang</t>
  </si>
  <si>
    <t>SD Negeri 006 Bontang Selatan</t>
  </si>
  <si>
    <t>Tk Islam Ruhamaa</t>
  </si>
  <si>
    <t>PAUDIT Balikpapan Islamic School</t>
  </si>
  <si>
    <t>SMP Muhammadiyah Bontang</t>
  </si>
  <si>
    <t>TK Negeri 1 Atap Bontang</t>
  </si>
  <si>
    <t>SD Sumber Kasih Bontang</t>
  </si>
  <si>
    <t>SD Alam Baiturrohman Bontang</t>
  </si>
  <si>
    <t>SD Negeri 011 Bontang Selatan</t>
  </si>
  <si>
    <t>TK Cendrawasih Bontang</t>
  </si>
  <si>
    <t>SDI Salafiyah Tulungagung Gondang Tulungagunglegi Malang</t>
  </si>
  <si>
    <t>SMPS 08 Best Agro Kecamatan Kotabesi Sampit</t>
  </si>
  <si>
    <t>PPB Takayama Bontang</t>
  </si>
  <si>
    <t>Universitas Negeri Malang</t>
  </si>
  <si>
    <t>SMP Bahrul Ulum Bontang</t>
  </si>
  <si>
    <t>SMPN 8 Bontang</t>
  </si>
  <si>
    <t>SPS Anyelir 5 Bontang</t>
  </si>
  <si>
    <t>PKBM Cipta Jasa Bontang</t>
  </si>
  <si>
    <t>SPS Pos PAUD Anyelir 1 Bontang</t>
  </si>
  <si>
    <t>SD Galilea Bontang</t>
  </si>
  <si>
    <t>PKBM Fortab Bontang</t>
  </si>
  <si>
    <t>SDN 014 Bontang Selatan</t>
  </si>
  <si>
    <t>SD Yamastho</t>
  </si>
  <si>
    <t>SMA Islam Terpadu Shalahudin Al-Ayyuby</t>
  </si>
  <si>
    <t>SDS 25 Best Agro PT SCP 1 Pulang Pisau</t>
  </si>
  <si>
    <t>SMKN 3 Bontang</t>
  </si>
  <si>
    <t>MI Darul Ulum Sarirogo</t>
  </si>
  <si>
    <t>SD Negeri Pakapuran 2</t>
  </si>
  <si>
    <t>SMPIT Insan Cendekia Boarding School</t>
  </si>
  <si>
    <t>SLB Yayasan Pupuk Kaltim Bontang</t>
  </si>
  <si>
    <t>TK Pertiwi I Baron Surabaya</t>
  </si>
  <si>
    <t>TK Miftahul Ulum Hulaan Menganti</t>
  </si>
  <si>
    <t>MI Darul Ulum Dumpiagung Lamongan</t>
  </si>
  <si>
    <t>TK Pertiwi Jatirejo Surabaya</t>
  </si>
  <si>
    <t>PAUD Al Hasani</t>
  </si>
  <si>
    <t>MI Nurul Huda Ngepeh Tulungagung</t>
  </si>
  <si>
    <t>TK Pertiwi Baron Nganjuk</t>
  </si>
  <si>
    <t>MI Muhammadiyah Bangun</t>
  </si>
  <si>
    <t>TK Citra Indonesia Dua Medan</t>
  </si>
  <si>
    <t>Yayasan Darul Mukmin</t>
  </si>
  <si>
    <t>SD Negeri 06 Cimparuh</t>
  </si>
  <si>
    <t>SDN Tondomulo I</t>
  </si>
  <si>
    <t>SMKN 6 Padang</t>
  </si>
  <si>
    <t>SMP Luki Padang</t>
  </si>
  <si>
    <t>SMAN 13 Padang</t>
  </si>
  <si>
    <t>MI Negeri 1 Sibolga</t>
  </si>
  <si>
    <t>Pondok Pesantren Nuu Waar AFKN Bekasi</t>
  </si>
  <si>
    <t>Yayasan Iqro’ cabang Aceh</t>
  </si>
  <si>
    <t>SMP Negeri 1 Batang Toru</t>
  </si>
  <si>
    <t>SDN 07 Pulau Ait Padang</t>
  </si>
  <si>
    <t>SD Negeri 05 Kampung Pondok</t>
  </si>
  <si>
    <t>SDN 21 Cindakir Padang</t>
  </si>
  <si>
    <t>SMAN 8 Padang</t>
  </si>
  <si>
    <t>SD Negeri 28 Padang Sarai</t>
  </si>
  <si>
    <t>SMAN 1 Padang</t>
  </si>
  <si>
    <t>SMAN 6 Padang</t>
  </si>
  <si>
    <t>SDN 10 Balimbing</t>
  </si>
  <si>
    <t>SD NEGERI 33 Sawahan</t>
  </si>
  <si>
    <t>SD Negeri 04 Purus</t>
  </si>
  <si>
    <t>SD Dian Andalas Padang</t>
  </si>
  <si>
    <t>SMP Islam Terpadu Bakti 2 Padang</t>
  </si>
  <si>
    <t>SDN 14 Payakumbuh</t>
  </si>
  <si>
    <t>RA Insan Harapan</t>
  </si>
  <si>
    <t>SDN 06 Simpang Haru Padang</t>
  </si>
  <si>
    <t>SDN 08 Baringin Tanah Datar</t>
  </si>
  <si>
    <t>SD Negeri 13 Salimpaung</t>
  </si>
  <si>
    <t>SDN 03 Bandar Buat Padang</t>
  </si>
  <si>
    <t>MTs Khairul Ummah Indragiri Hulu</t>
  </si>
  <si>
    <t>SMAN 1 Sinabang</t>
  </si>
  <si>
    <t>Yayasan Para Melati Aceh</t>
  </si>
  <si>
    <t>PAUD IT Gampong Qur’an Banda Aceh</t>
  </si>
  <si>
    <t>SD An Nahl Seri Kuala Lobam</t>
  </si>
  <si>
    <t>SDIT Bahtera Insani</t>
  </si>
  <si>
    <t>SMP Negeri 12 Bintan</t>
  </si>
  <si>
    <t>SMPIT Insan Harapan</t>
  </si>
  <si>
    <t>SMAN 11 Padang</t>
  </si>
  <si>
    <t>MINU 19 Tanjung Anyar Gresik</t>
  </si>
  <si>
    <t>SDN 56 Anak Air Padang</t>
  </si>
  <si>
    <t>MI An Najah Bintan</t>
  </si>
  <si>
    <t>SD Negeri 176 Palembang</t>
  </si>
  <si>
    <t>SMPIT As Salaam Fakfak</t>
  </si>
  <si>
    <t>SMK Negeri 1 Pangkalan Kerinci</t>
  </si>
  <si>
    <t>SMP Muhammadiyah 1 Padang</t>
  </si>
  <si>
    <t>SMP BS Genia Muslim Internasional Padang</t>
  </si>
  <si>
    <t>SDN 06 Cindakir Padang</t>
  </si>
  <si>
    <t>SMP Negeri 28 Meranti</t>
  </si>
  <si>
    <t>SDN 19 Pasar Laban Padang</t>
  </si>
  <si>
    <t>MI Terpadu Al Ihsan Selat Lancang</t>
  </si>
  <si>
    <t>SMK Muhammadiyah 1 Terbanggi Besar</t>
  </si>
  <si>
    <t>SMA IT Al Kholis</t>
  </si>
  <si>
    <t>SD Negeri Duren Tiga 07</t>
  </si>
  <si>
    <t>SMA Islam Sinar Cendekia Tangerang</t>
  </si>
  <si>
    <t>SD Muhammadiyah 3 Sidoarjo</t>
  </si>
  <si>
    <t>UPTD SMP Negeri 2 Kabawo</t>
  </si>
  <si>
    <t>TK IT Tunas Cendikia Baturaja</t>
  </si>
  <si>
    <t>SMP YPM 1 Taman Sidoarjo</t>
  </si>
  <si>
    <t>SMP Islam Al Hijaz Bogor</t>
  </si>
  <si>
    <t>SD Muhammadiyah 3 ICP Sumberrejo Bojonegoro</t>
  </si>
  <si>
    <t>SIT Permata Bunda</t>
  </si>
  <si>
    <t>SDN 1 Loktabat Utara Banjarbaru</t>
  </si>
  <si>
    <t>SMK Terpadu H. Abdul Malik</t>
  </si>
  <si>
    <t>MI Darul Falah</t>
  </si>
  <si>
    <t>TK. Al-Kayyisah</t>
  </si>
  <si>
    <t>SD Negeri Purabaya</t>
  </si>
  <si>
    <t>SMPS 5 Best Agro International Kabupaten Seruyan</t>
  </si>
  <si>
    <t>SD Islam Albina Tasnim</t>
  </si>
  <si>
    <t>SMAS Informatika Kota Serang</t>
  </si>
  <si>
    <t>SD Quran Qaf Maros</t>
  </si>
  <si>
    <t>SDN Tambakmas 01</t>
  </si>
  <si>
    <t>STKIP Kusuma Negara</t>
  </si>
  <si>
    <t>TK Auladi Islamic Pre-school</t>
  </si>
  <si>
    <t>SMPIT Ruhama</t>
  </si>
  <si>
    <t>SMP Islam Liga Dakwah Padang</t>
  </si>
  <si>
    <t>SD Muhammadiyah 1 Karanggeneng</t>
  </si>
  <si>
    <t>MAS PP Khairul Ummah</t>
  </si>
  <si>
    <t>SMA Negeri 1 Juli</t>
  </si>
  <si>
    <t>SMK Informatika Pesat Kota Bogor</t>
  </si>
  <si>
    <t>SDIT Ibnu Khaldun</t>
  </si>
  <si>
    <t>SMP Alamanah Cileunyi</t>
  </si>
  <si>
    <t>SD IT Harapan Ummah Karawang</t>
  </si>
  <si>
    <t>STAIN Batusangkar</t>
  </si>
  <si>
    <t>SDIT At Taufiq</t>
  </si>
  <si>
    <t>SDN Ambal-Ambil I Pasuruan</t>
  </si>
  <si>
    <t>Yayasan PSPI Amaliyah Bogor</t>
  </si>
  <si>
    <t>SLB Bintang Harapan Bandung</t>
  </si>
  <si>
    <t>MA Al Hidayah Tuban</t>
  </si>
  <si>
    <t>TK Islam Al Hikmah Kota Bekasi</t>
  </si>
  <si>
    <t>SD Smart School</t>
  </si>
  <si>
    <t>SMPIT Al Fawwaz</t>
  </si>
  <si>
    <t>SMP Negeri 1 Karang Bahagia</t>
  </si>
  <si>
    <t>SDIT Insan Mandiri Depok</t>
  </si>
  <si>
    <t>SDS 019 Best Agro</t>
  </si>
  <si>
    <t>TkK Nurul Falah</t>
  </si>
  <si>
    <t>SD Asy - Syifa 1, Bandung</t>
  </si>
  <si>
    <t>TKIT Al Irsyad Al Islamiyyah Indramayu</t>
  </si>
  <si>
    <t>MI Baiturrahim</t>
  </si>
  <si>
    <t>Universitas Ekasakti Padang</t>
  </si>
  <si>
    <t>SMK Kes Jamiatul Muttaqin Samarinda</t>
  </si>
  <si>
    <t>SD Tunas Unggul</t>
  </si>
  <si>
    <t>SMP Negeri 4 Sumedang</t>
  </si>
  <si>
    <t>TK Charis National Academy</t>
  </si>
  <si>
    <t>SDS 023 Best Agro</t>
  </si>
  <si>
    <t>SDIT Islamic City Tangerang</t>
  </si>
  <si>
    <t>MIS Al-Islamiyyah Bandung Barat</t>
  </si>
  <si>
    <t>MIT Saqu Bunayya</t>
  </si>
  <si>
    <t>TK ABA 03 Purworejo</t>
  </si>
  <si>
    <t>SMPS Wana Sawit Kabupaten Seruyan</t>
  </si>
  <si>
    <t>TK Kartika III-40 Desa Penyangkringan Kecamatan Weleri Kabupaten Kendal Jawa Tengah</t>
  </si>
  <si>
    <t>SDN Suci Gresik</t>
  </si>
  <si>
    <t>Big Edu Indonesia</t>
  </si>
  <si>
    <t>PAUD Raudlatul Jannah</t>
  </si>
  <si>
    <t>SD Muhammadiyah 2 Balongpanggang</t>
  </si>
  <si>
    <t>MIN PURWOKERTO</t>
  </si>
  <si>
    <t>SDI Adz-Dzikro</t>
  </si>
  <si>
    <t>SDN Pesawahan 01</t>
  </si>
  <si>
    <t>SMK Negeri 2 Bontang</t>
  </si>
  <si>
    <t>SD Al Irsyad Al Islamiyyah 02 Purwokerto Kabupaten Banyumas Jawa Tengah</t>
  </si>
  <si>
    <t>KB TKIT Harapan Ummat Ngawi</t>
  </si>
  <si>
    <t>MI Al- Ittihadiyah Burneh</t>
  </si>
  <si>
    <t>SDN Karanglo I Tuban</t>
  </si>
  <si>
    <t>KB PAUD Aisyiyah I Cab Nganjuk</t>
  </si>
  <si>
    <t>MA Salafiyah Tuban</t>
  </si>
  <si>
    <t>MI Nurul Muttaqin Omben Sampang</t>
  </si>
  <si>
    <t>SDN Pucangan II Tuban</t>
  </si>
  <si>
    <t>MI Nurul Hakim Tuban</t>
  </si>
  <si>
    <t>MINU Waru I Sidoarjo</t>
  </si>
  <si>
    <t>MI Al Mustofawiyah Tuban</t>
  </si>
  <si>
    <t>MI Thoriqul Ulum Mojokerto</t>
  </si>
  <si>
    <t>MI Unggulan Ma'arif NU Lamongan</t>
  </si>
  <si>
    <t>SMP Semen Gresik</t>
  </si>
  <si>
    <t>SDN Montongsekar I Tuban</t>
  </si>
  <si>
    <t>SD NURUL ISHLAH</t>
  </si>
  <si>
    <t>SMK Negeri 7 Surabaya</t>
  </si>
  <si>
    <t>MIN SUGIHARJO TUBAN</t>
  </si>
  <si>
    <t>SMA YPM 2 Sukodono</t>
  </si>
  <si>
    <t>SMP Muhammadiyah 3 Pandaan</t>
  </si>
  <si>
    <t>MINU Ihyaul Ulum Gresik</t>
  </si>
  <si>
    <t>MI Ummul Akhyar</t>
  </si>
  <si>
    <t>PAUD PKK Kabupaten Ngajuk</t>
  </si>
  <si>
    <t>MI Muhammadiyah 2 Cendoro</t>
  </si>
  <si>
    <t>SD Negeri Ngampel Kec. Kapas Kab. Bojonegoro</t>
  </si>
  <si>
    <t>MI 001 Labusadak</t>
  </si>
  <si>
    <t>MI Ihyauddin Lamongan</t>
  </si>
  <si>
    <t>MI Hidayatul Mubtadiin Ngawi</t>
  </si>
  <si>
    <t>Yayasan Pesantren Islam Al Uswah Malang</t>
  </si>
  <si>
    <t>TKM NU 295 Roudlotun Nafilah</t>
  </si>
  <si>
    <t>SMP Muhammadiyah 10 Bungah</t>
  </si>
  <si>
    <t>SD Muhammadiyah GKB 2</t>
  </si>
  <si>
    <t>MTs. Hasan Jufri Gresik</t>
  </si>
  <si>
    <t>MI Khoirul Anam Gresik</t>
  </si>
  <si>
    <t>MI Roudlotul Hikmah Mojoanyar Mojokerto</t>
  </si>
  <si>
    <t>MI Muhammadiyah 1 Gresik</t>
  </si>
  <si>
    <t>SD Negeri Banjarsengon 01</t>
  </si>
  <si>
    <t>MINU 01 Sawahmulya Gresik</t>
  </si>
  <si>
    <t>TK Al Irsyad Surabaya</t>
  </si>
  <si>
    <t>TK Aisyiyah Bustanul Athfal 1 Bojonegoro</t>
  </si>
  <si>
    <t>PKBM Kak Seto</t>
  </si>
  <si>
    <t>MI Khoirul Huda Sedati Sidoarjo</t>
  </si>
  <si>
    <t>MINU 14 Gunung Soka Gresik</t>
  </si>
  <si>
    <t>SDIT Nurul Islam</t>
  </si>
  <si>
    <t>Yayasan Nurul Fikri Balikpapan</t>
  </si>
  <si>
    <t>SDN Sembung, Kapas, Bojonegoro</t>
  </si>
  <si>
    <t>SMP Bilingual Terpadu</t>
  </si>
  <si>
    <t>MI Roudlotus Salafiyah Tulungagung</t>
  </si>
  <si>
    <t>SDI Mufidah Surabaya</t>
  </si>
  <si>
    <t>SDI An Nur - Bungur Tulungagung</t>
  </si>
  <si>
    <t>TK Santa Melania Ponorogo</t>
  </si>
  <si>
    <t>SMP ISLAM TERPADU NURUL FIKRI TULUNGAGUNG</t>
  </si>
  <si>
    <t>SMPN 1 Merakurak Tuban</t>
  </si>
  <si>
    <t>PP/TK Harum Surabaya</t>
  </si>
  <si>
    <t>SMKN 3 Tuban</t>
  </si>
  <si>
    <t>MI Roudlotul Mubtadiin Gresik</t>
  </si>
  <si>
    <t>MI Thoriqotul Hidayah Lamongan</t>
  </si>
  <si>
    <t>MI Al Furqon Srowo Sidayu Gresik</t>
  </si>
  <si>
    <t>MINU 12 Sangar Gresik</t>
  </si>
  <si>
    <t>MINU 16 Menara Gresik</t>
  </si>
  <si>
    <t>SD Negeri Mojosari Kec.Mantup Kab.Lamongan</t>
  </si>
  <si>
    <t>SDN Temaji I Tuban</t>
  </si>
  <si>
    <t>SMKN 1 Gending</t>
  </si>
  <si>
    <t>Pondok Pesantren Darul Ulum Putri 2</t>
  </si>
  <si>
    <t>SDN Temandang II Tuban</t>
  </si>
  <si>
    <t>MI Darul Ulum 3 Ngumpul</t>
  </si>
  <si>
    <t>MI Al Hidayah Bangkalan</t>
  </si>
  <si>
    <t>MI Maarif NU Roudlotul Ulum Lebak Jabung Mojokerto</t>
  </si>
  <si>
    <t>UPT Satuan Pendidikan SMP Negeri 2 Purwodadi</t>
  </si>
  <si>
    <t>MIN Tulakan Pacitan</t>
  </si>
  <si>
    <t>MI Al Asyhar Tuban</t>
  </si>
  <si>
    <t>SD Negeri Segodobancang Tarik Sidoarjo</t>
  </si>
  <si>
    <t>MI Darul Huda</t>
  </si>
  <si>
    <t>UPT SD Negeri 358 Gresik</t>
  </si>
  <si>
    <t>MI Darut Taqwa Jember</t>
  </si>
  <si>
    <t>MI Assa'diyah Kemlagigede Turi Lamongan Jatim</t>
  </si>
  <si>
    <t>SDN Sumberbanteng Pasuruan</t>
  </si>
  <si>
    <t>Paud Nur Madinah</t>
  </si>
  <si>
    <t>MI Sunan Giri 02 Malang</t>
  </si>
  <si>
    <t>TK Islam Ben Taqwa</t>
  </si>
  <si>
    <t>MTs Yasmu</t>
  </si>
  <si>
    <t>SD KRISTEN SHINING STAR MALANG</t>
  </si>
  <si>
    <t>SD Negeri Gajahbendo Beji Pasuruan</t>
  </si>
  <si>
    <t>SDN Cobanjoyo I Pasuruan</t>
  </si>
  <si>
    <t>SMA Negeri 1 Dringu</t>
  </si>
  <si>
    <t>MI Muhammadiyah 13 Sepat Bojonegoro</t>
  </si>
  <si>
    <t>SD Muhammadiyah 22 Surabaya</t>
  </si>
  <si>
    <t>MI Al-Huda Mojokerto</t>
  </si>
  <si>
    <t>SMP Al Furqan</t>
  </si>
  <si>
    <t>MI Mambaul Ma'arif</t>
  </si>
  <si>
    <t>TK Dian Agung</t>
  </si>
  <si>
    <t>MTs Negeri 2 Kota Blitar</t>
  </si>
  <si>
    <t>SDN Sawojajar 05</t>
  </si>
  <si>
    <t>MI Muhammadiyah Dukuh Walitumo Trenggalek</t>
  </si>
  <si>
    <t>MTs Muhammadiyah 1 Malang</t>
  </si>
  <si>
    <t>TK Muslimat NU 27 Malang</t>
  </si>
  <si>
    <t>SDN Tunjungsekar 1 Malang</t>
  </si>
  <si>
    <t>KB TKIT Al Uswah Singosari</t>
  </si>
  <si>
    <t>MI Islamiyah Tulungagung</t>
  </si>
  <si>
    <t>MI Nurul Huda Bantur Malang</t>
  </si>
  <si>
    <t>MI Ma'arif Panjeng Ponorogo</t>
  </si>
  <si>
    <t>MI Al Jihad Karanggebang Ponorogo</t>
  </si>
  <si>
    <t>SDN Kadipaten II Bojonegoro</t>
  </si>
  <si>
    <t>MI Al Ifadah Ngunut Tulungagung</t>
  </si>
  <si>
    <t>SMP Al Masudiyah 2 Sampang</t>
  </si>
  <si>
    <t>MI Afandi Wateskroyo Tulungagung</t>
  </si>
  <si>
    <t>MI Pinggi Sari Ngontru Tulungagung</t>
  </si>
  <si>
    <t>SDN Jambuwok Trowulan Mojokerto</t>
  </si>
  <si>
    <t>MI Negeri 7 Ponorogo</t>
  </si>
  <si>
    <t>MI Ma’arif Singosaren Ponorogo</t>
  </si>
  <si>
    <t>MI Ma'Arif Polorejo Ponorogo</t>
  </si>
  <si>
    <t>SMK Tamansiswa Mojoagung</t>
  </si>
  <si>
    <t>MIN Sambirejo Ngawi</t>
  </si>
  <si>
    <t>SMP Muhammadiyah 3 Banyuwangi</t>
  </si>
  <si>
    <t>MTs Sunan Kalijogo</t>
  </si>
  <si>
    <t>MIN Randusongo Ngawi</t>
  </si>
  <si>
    <t>SD MUHAMMADIYAH 1 MENGANTI</t>
  </si>
  <si>
    <t>MINU 05 Daun III Gresik</t>
  </si>
  <si>
    <t>MI Muhammadiyah 22 Bojonegoro</t>
  </si>
  <si>
    <t>SD Negeri Cangakan</t>
  </si>
  <si>
    <t>MI Negeri 6 Tulungagung</t>
  </si>
  <si>
    <t>SDN Ngumbul II Tulakan Pacitan</t>
  </si>
  <si>
    <t>SD Al Falah Darussalam Surabaya</t>
  </si>
  <si>
    <t>MI Ma'Arif Darul 'Ulum Pondok Babadan Ponorogo</t>
  </si>
  <si>
    <t>SMAN Kerek Tuban</t>
  </si>
  <si>
    <t>MI Ma'dinul 'Ulum</t>
  </si>
  <si>
    <t>MI PSM Sukowiyono Karangrejo Tulungagung</t>
  </si>
  <si>
    <t>MI Al Islah Gondang Tulungagung</t>
  </si>
  <si>
    <t>MI Muhammadiyah Tumpuk Trenggalek</t>
  </si>
  <si>
    <t>MI Mujahidin Jombang</t>
  </si>
  <si>
    <t>MI Muhammadiyah Suruh Trenggalek</t>
  </si>
  <si>
    <t>MTs. Miftahul Ulum 2</t>
  </si>
  <si>
    <t>MI Mambaul Khoirot Jember</t>
  </si>
  <si>
    <t>SMP Pgri 1 Cluring</t>
  </si>
  <si>
    <t>MI Al Jazari Banyuwangi</t>
  </si>
  <si>
    <t>MIS Miftahul Ulum Tambakrejo Tongas Probolinggo</t>
  </si>
  <si>
    <t>MIMA 01 KH. Shiddiq Jember</t>
  </si>
  <si>
    <t>MI Maarif NU Sunan Ampel Sumberagung Mojokerto</t>
  </si>
  <si>
    <t>UPT SD Negeri 258 Gresik</t>
  </si>
  <si>
    <t>SD Raden Fatah Surabaya</t>
  </si>
  <si>
    <t>MI Miftahul Muna Banyuwangi</t>
  </si>
  <si>
    <t>YAYASAN AL FURQAN JEMBER</t>
  </si>
  <si>
    <t>MI Kaliwining Rambipuji Jember</t>
  </si>
  <si>
    <t>SD Al Khairiyah Banyuwangi</t>
  </si>
  <si>
    <t>MI Darul Huda Banyuwangi</t>
  </si>
  <si>
    <t>SMP Hamparan 2</t>
  </si>
  <si>
    <t>MI Mambaul Huda Ngabar Ponorogo</t>
  </si>
  <si>
    <t>SD UNGGULAN HABIBULLOH BANYUWANGI</t>
  </si>
  <si>
    <t>MI Darul Ulum Sapeken Sumenep</t>
  </si>
  <si>
    <t>MIN 2 Malang</t>
  </si>
  <si>
    <t>SDN Contoh Maumere</t>
  </si>
  <si>
    <t>SDIT Mutiara Maumere</t>
  </si>
  <si>
    <t>SD NEGERI Inpres 01 Girimulyo</t>
  </si>
  <si>
    <t>MI Al Wahdah Baubau</t>
  </si>
  <si>
    <t>KB PPIT Lukmanul Hakim Gorontalo</t>
  </si>
  <si>
    <t>SMP Bambini</t>
  </si>
  <si>
    <t>SD Negeri 3 Singotrunan</t>
  </si>
  <si>
    <t>SLB Negeri Bontang</t>
  </si>
  <si>
    <t>UPTD SD Negeri 31 Parepare</t>
  </si>
  <si>
    <t>SD Negeri Sori Laju</t>
  </si>
  <si>
    <t>SMP Bina Insan Parepare</t>
  </si>
  <si>
    <t>TK Al-Ikhlas Balla Luwu</t>
  </si>
  <si>
    <t>SDS Plus Al Ishlah Timika</t>
  </si>
  <si>
    <t>TK YPK Lahairoy Klamono</t>
  </si>
  <si>
    <t>Universitas Widya Dharma Pontianak</t>
  </si>
  <si>
    <t>SD Negeri Murung Sari 4</t>
  </si>
  <si>
    <t>PAUD Kuncup Melati Bandung</t>
  </si>
  <si>
    <t>SMP YPPI Bontang</t>
  </si>
  <si>
    <t>SD Negeri 002 Bontang Utara</t>
  </si>
  <si>
    <t>PKBM Saranai Bontang</t>
  </si>
  <si>
    <t>SMA Katolik WR. Soepratman Samarinda</t>
  </si>
  <si>
    <t>TK Tunas Mekar Bontang</t>
  </si>
  <si>
    <t>MI Al Hijrah Bontang</t>
  </si>
  <si>
    <t>SDN 005 Bontang Utara</t>
  </si>
  <si>
    <t>PAUDIT Kemala Bhayangkari Bontang</t>
  </si>
  <si>
    <t>Yayasan Ihsanul Amal Alabio</t>
  </si>
  <si>
    <t>SMP Kesatuan 1 Samarinda</t>
  </si>
  <si>
    <t>PAUD Kuncup Melati Bontang</t>
  </si>
  <si>
    <t>SD Kreatif Muhammadiyah 2 Bontang</t>
  </si>
  <si>
    <t>SD Negeri 007 Bontang Utara</t>
  </si>
  <si>
    <t>SD Negeri 004 Bontang Selatan</t>
  </si>
  <si>
    <t>SMPN 6 Sambaliung Berau</t>
  </si>
  <si>
    <t>PAUDIT Miftahul Huda Bontang</t>
  </si>
  <si>
    <t>PKBM Bougenuille Bontang</t>
  </si>
  <si>
    <t>SD Swasta Suryamas Cipta Perkasa</t>
  </si>
  <si>
    <t>SMA Al Khairiyah Samarinda</t>
  </si>
  <si>
    <t>SPS Anggrek Bulan 1 Bontang</t>
  </si>
  <si>
    <t>SMAN 14 Samarinda</t>
  </si>
  <si>
    <t>SD Imanuel Bontang</t>
  </si>
  <si>
    <t>SD Darul Ulum Bontang</t>
  </si>
  <si>
    <t>SMPN 4 Samarinda</t>
  </si>
  <si>
    <t>SD Nurul Iman Bontang</t>
  </si>
  <si>
    <t>LKP Sandy Bontang</t>
  </si>
  <si>
    <t>SMPN 22 Samarinda</t>
  </si>
  <si>
    <t>SMP Islam Ar Riyadh Bontang</t>
  </si>
  <si>
    <t>TKIT Yabis Bontang</t>
  </si>
  <si>
    <t>TK Nurul Hikmah Lampuara Luwu</t>
  </si>
  <si>
    <t>SPS Pos Paud Anggrek 11 Bontang</t>
  </si>
  <si>
    <t>SMK 17 Agustus 1945</t>
  </si>
  <si>
    <t>SMAN 8 Samarinda</t>
  </si>
  <si>
    <t>TK POS PAUD Cendrawasih 05 Bandung</t>
  </si>
  <si>
    <t>SMP Negeri 2 Bontang</t>
  </si>
  <si>
    <t>SDS Tunas Agro</t>
  </si>
  <si>
    <t>SMPN 10 Samarinda</t>
  </si>
  <si>
    <t>TK Nomensen Bontang</t>
  </si>
  <si>
    <t>PAUD Kasih Bunda Bandung</t>
  </si>
  <si>
    <t>SMPN 8 Samarinda</t>
  </si>
  <si>
    <t>SMP Tunas Inti Bontang</t>
  </si>
  <si>
    <t>SPS Anyelir 4 Bontang</t>
  </si>
  <si>
    <t>SMK Al Khairiyah Samarinda</t>
  </si>
  <si>
    <t>SMKN 1 Samarinda</t>
  </si>
  <si>
    <t>LKP Ira Modeste Bontang</t>
  </si>
  <si>
    <t>SMK TI Labbaika Samarinda</t>
  </si>
  <si>
    <t>LKP Apotekkom Bontang</t>
  </si>
  <si>
    <t>SPS Kemala Bontang</t>
  </si>
  <si>
    <t>SMKN 12 Samarinda</t>
  </si>
  <si>
    <t>SMPN 16 Samarinda</t>
  </si>
  <si>
    <t>SD Negeri 016 Bontang Selatan</t>
  </si>
  <si>
    <t>Sdit Daarussalaam</t>
  </si>
  <si>
    <t>SDN 4 Loktabat Utara Banjarbaru</t>
  </si>
  <si>
    <t>SDN Sungai Malang 7</t>
  </si>
  <si>
    <t>SD Negeri 1.5 Belimbing Tabalong</t>
  </si>
  <si>
    <t>SMP Negeri 1 Paringin Balangan</t>
  </si>
  <si>
    <t>SDIT Insan Cendekia Tenggarong Seberang</t>
  </si>
  <si>
    <t>SD Negeri 1.2 Sulingan Tabalong</t>
  </si>
  <si>
    <t>SDN 2 Mentaos Banjarbaru</t>
  </si>
  <si>
    <t>SMPN 4 Paringin Balangan</t>
  </si>
  <si>
    <t>SMPIT Qurata A'yun Kandangan</t>
  </si>
  <si>
    <t>SD Negeri 1 Agung Tanjung Tabalong</t>
  </si>
  <si>
    <t>SMP Negeri 1 Batumandi Balangan</t>
  </si>
  <si>
    <t>SMKN 3 Samarinda</t>
  </si>
  <si>
    <t>SMAIT Istiqomah Yayasan Pendidikan Agama Islam Terpadu Balikpapan</t>
  </si>
  <si>
    <t>PAUD Nice Kids Guntung Bontang</t>
  </si>
  <si>
    <t>TK Al Ihsan Bontang</t>
  </si>
  <si>
    <t>TK Insan Mulia Bontang</t>
  </si>
  <si>
    <t>SMP Bethlehem Bontang</t>
  </si>
  <si>
    <t>SMP Bina Karya Bontang</t>
  </si>
  <si>
    <t>SMP Nurul Iman Bontang</t>
  </si>
  <si>
    <t>PAUD-TPA Ash-Shibyan Bontang</t>
  </si>
  <si>
    <t>SDS Kasih Bunda Jakarta</t>
  </si>
  <si>
    <t>PKBM Hidayah Bontang</t>
  </si>
  <si>
    <t>SDN 008 Bontang Utara</t>
  </si>
  <si>
    <t>SMP Negeri 2 Samarinda</t>
  </si>
  <si>
    <t>SMP Budibakti Samarinda</t>
  </si>
  <si>
    <t>SMKN 2 Samarinda</t>
  </si>
  <si>
    <t>SPS Ar-Rohman Bontang</t>
  </si>
  <si>
    <t>SMP Cendana DDI Samarinda</t>
  </si>
  <si>
    <t>MA Negeri Kotabaru</t>
  </si>
  <si>
    <t>SDS 016 Best Agro</t>
  </si>
  <si>
    <t>MTsn Layap Paringin Balangan</t>
  </si>
  <si>
    <t>UPTD Satuan Pendidikan SDN Padomasan 02 Jember</t>
  </si>
  <si>
    <t>SD Islam Nurul Fatah Bontang</t>
  </si>
  <si>
    <t>SMA Negeri 2 Tanjung Tabalong</t>
  </si>
  <si>
    <t>SD Negeri 05 Benua Kayong</t>
  </si>
  <si>
    <t>TKS 17 Best Agro Seruyan</t>
  </si>
  <si>
    <t>TK IT Lingkar Cendekia Sengkang</t>
  </si>
  <si>
    <t>TK Tunas Bangsa Tawondu Luwu</t>
  </si>
  <si>
    <t>TK Kristen Padangsubur Luwu</t>
  </si>
  <si>
    <t>TK Al Furqon Rantebelung Luwu</t>
  </si>
  <si>
    <t>TK IT Smart School Makassar</t>
  </si>
  <si>
    <t>SDN 6 Anggrek</t>
  </si>
  <si>
    <t>SDIT Jam'iyyatul Mustaqim</t>
  </si>
  <si>
    <t>Politeknik Pembangunan Pertanian GOWA</t>
  </si>
  <si>
    <t>Yayasan Darussalam Pinrang</t>
  </si>
  <si>
    <t>MTsN 2 Makassar</t>
  </si>
  <si>
    <t>TK Indah Pemai Luwu</t>
  </si>
  <si>
    <t>TK Dharma Wanita Walenrang Luwu</t>
  </si>
  <si>
    <t>UPT SPF SDI Layang III</t>
  </si>
  <si>
    <t>PAUD Nirwana Luwu</t>
  </si>
  <si>
    <t>SDK Santo Yusup II Malang</t>
  </si>
  <si>
    <t>SD Negeri Sumberkepuh Lengkong Nganjuk</t>
  </si>
  <si>
    <t>SMK Al Masyhudiyah Driyorejo</t>
  </si>
  <si>
    <t>MI Al Masykuriyah Tuban</t>
  </si>
  <si>
    <t>MIS Darul Ulum Rangka Ngujungrejo Lamongan</t>
  </si>
  <si>
    <t>SMP Negeri 3 Samigaluh Kulonprogo Yogyakarta</t>
  </si>
  <si>
    <t>SMP Islam Bustanul Hikmah</t>
  </si>
  <si>
    <t>SMPN 4 Tuban</t>
  </si>
  <si>
    <t>TK Islam Terpadu Permata Hati</t>
  </si>
  <si>
    <t>MIS Ma'arif NU Sukodadi</t>
  </si>
  <si>
    <t>TK Bina Putra Tuban</t>
  </si>
  <si>
    <t>SMA Raudlatul Jannah Sidoarjo</t>
  </si>
  <si>
    <t>SDN Montongsekar III Tuban</t>
  </si>
  <si>
    <t>SMP Nurul Fikri Sidoarjo</t>
  </si>
  <si>
    <t>MI Muhammadiyah 3</t>
  </si>
  <si>
    <t>MIN Sukolilo Labang Bangkalan</t>
  </si>
  <si>
    <t>MINU 18 Lebak 1 Gresik</t>
  </si>
  <si>
    <t>UPT SDN Slemanan 01 Udanawu</t>
  </si>
  <si>
    <t>MTs Al Hidayah Karanglo Tuban</t>
  </si>
  <si>
    <t>MI Burhanul Abrar Situbondo</t>
  </si>
  <si>
    <t>MI Miftahul Qulub Banyuwangi</t>
  </si>
  <si>
    <t>SDN Pakusari 01 Pakusari Jember</t>
  </si>
  <si>
    <t>MI Raudlatul Munadirin Probolinggo</t>
  </si>
  <si>
    <t>MI Darul Ulum Doho Madiun</t>
  </si>
  <si>
    <t>MINU Bulurejo Banyuwangi</t>
  </si>
  <si>
    <t>SD Al Fatimah Bondowoso</t>
  </si>
  <si>
    <t>MI Muhammadiyah 5 Wonoasri Ponorogo</t>
  </si>
  <si>
    <t>MI Ma'arif Mangunsuman 2 Ponorogo</t>
  </si>
  <si>
    <t>MTSS Muhammadiyah 3 Tugu Trenggalek</t>
  </si>
  <si>
    <t>MI Ma’arif Setono Ponorogo</t>
  </si>
  <si>
    <t>MI Mi'rojul Ulum Mojokerto</t>
  </si>
  <si>
    <t>MI Bendiljati Wetan Tulungagung</t>
  </si>
  <si>
    <t>MI Tholabudin Gandusari Blitar</t>
  </si>
  <si>
    <t>MI Ma'Arif Gupolo Ponorogo</t>
  </si>
  <si>
    <t>SD Negeri Sekargadung 1 Mojokerto</t>
  </si>
  <si>
    <t>SMK Addin As Shiddieq</t>
  </si>
  <si>
    <t>SMP Negeri 4 Bireuen</t>
  </si>
  <si>
    <t>SMK Swasta Senora Orahili Fau</t>
  </si>
  <si>
    <t>TKIT Al Furqan Aceh</t>
  </si>
  <si>
    <t>SD Negeri 39 Payakumbuh</t>
  </si>
  <si>
    <t>SMAIT Bunayya</t>
  </si>
  <si>
    <t>SMP Kartika 1-6 Padang</t>
  </si>
  <si>
    <t>SMP Swasta Karyawan</t>
  </si>
  <si>
    <t>SDN 11 Lolong Padang</t>
  </si>
  <si>
    <t>SMAN 7 Padang</t>
  </si>
  <si>
    <t>SMP Darul Ma'arif Al-Karimiyah Padang</t>
  </si>
  <si>
    <t>TKIT Adzkia Payakumbuh</t>
  </si>
  <si>
    <t>SMKN 2 Padang</t>
  </si>
  <si>
    <t>SMP Negeri 35 Padang</t>
  </si>
  <si>
    <t>SDN 05 Surau Gadang Padang</t>
  </si>
  <si>
    <t>SDN 16 Padang Besi Padang</t>
  </si>
  <si>
    <t>SDN 03 Batung Padang</t>
  </si>
  <si>
    <t>SDN 04 Kampung Olo Padang</t>
  </si>
  <si>
    <t>SMP Kartika I-7 Padang</t>
  </si>
  <si>
    <t>SMAN 5 Padang</t>
  </si>
  <si>
    <t>SDN 05 Padang PASIR Padang</t>
  </si>
  <si>
    <t>SMP Negeri 4 Padang</t>
  </si>
  <si>
    <t>SDN 08 Alang Lawas Padang</t>
  </si>
  <si>
    <t>SDN 03 Alai Timur Padang</t>
  </si>
  <si>
    <t>SDN 22 Andalas Padang</t>
  </si>
  <si>
    <t>SDN 25 Air Tawar Selatan Padang</t>
  </si>
  <si>
    <t>SMA Pertiwi 2 Padang</t>
  </si>
  <si>
    <t>SDN 38 Seberang Padang</t>
  </si>
  <si>
    <t>SMKN 9 Padang</t>
  </si>
  <si>
    <t>SD Negeri 38 Lubuk Buaya</t>
  </si>
  <si>
    <t>SDN 06 Piai Tangah Padang</t>
  </si>
  <si>
    <t>SDN 15 Ulu Gadut Padang</t>
  </si>
  <si>
    <t>SMKN 7 Padang</t>
  </si>
  <si>
    <t>SDN No. 26 Jati Padang</t>
  </si>
  <si>
    <t>SMP Muhammadiyah 5 Padang</t>
  </si>
  <si>
    <t>SD Negeri 18 Sungaitarab</t>
  </si>
  <si>
    <t>SMAN 16 Padang</t>
  </si>
  <si>
    <t>SDN 07 Binuang Kampung Belakang Padang</t>
  </si>
  <si>
    <t>SMP Negeri 1 Padang</t>
  </si>
  <si>
    <t>SDN 13 Batu Gadang Padang</t>
  </si>
  <si>
    <t>SD Negeri 04 Pasar Gadang Padang</t>
  </si>
  <si>
    <t>SDN 37 Anduring Padang</t>
  </si>
  <si>
    <t>SDN Percabaan Padang</t>
  </si>
  <si>
    <t>MA Idris Bintan</t>
  </si>
  <si>
    <t>SDN 008 Karimun</t>
  </si>
  <si>
    <t>MIS Nurul Huda Karimun</t>
  </si>
  <si>
    <t>SMP Negeri 1 Buru</t>
  </si>
  <si>
    <t>SDIT Asy-Syuuraa Batam</t>
  </si>
  <si>
    <t>SMP Islam Khaira Ummah Padang</t>
  </si>
  <si>
    <t>SMP Negeri 7 Bontang</t>
  </si>
  <si>
    <t>SMPIT Alam Mutiara Insan Sorong</t>
  </si>
  <si>
    <t>SMPIT Al Fityah Binjai</t>
  </si>
  <si>
    <t>TK Judika</t>
  </si>
  <si>
    <t>SMPIT Insan Cendekia</t>
  </si>
  <si>
    <t>SDN 29 Ulak Karang Utara Padang</t>
  </si>
  <si>
    <t>TKS Asrab Karimun</t>
  </si>
  <si>
    <t>Yayasan Al Barkah Batam</t>
  </si>
  <si>
    <t>SDN 45 Bungo Pasang Padang</t>
  </si>
  <si>
    <t>SMAN 9 Padang</t>
  </si>
  <si>
    <t>TK Dharma Wanita Persatuan Kecamatan Tulung Selapan</t>
  </si>
  <si>
    <t>SD Negeri 05 Kubang Sirakuk Bawah</t>
  </si>
  <si>
    <t>SD NEGERI 11 Lubuk Buaya</t>
  </si>
  <si>
    <t>SMP IT Ad-Dhuha</t>
  </si>
  <si>
    <t>SD Negeri 20 Dadok Tunggul Hitam</t>
  </si>
  <si>
    <t>SD NEGERI 21 Sungai Bangek</t>
  </si>
  <si>
    <t>SDN 07 Belakang Tangsi Padang</t>
  </si>
  <si>
    <t>SDN 07 Kampung Pinang Padang</t>
  </si>
  <si>
    <t>SDN 21 Kampung Kajai</t>
  </si>
  <si>
    <t>SDIT Alam Ar Royyan</t>
  </si>
  <si>
    <t>SDN 03 Anduring Padang</t>
  </si>
  <si>
    <t>SMAN 3 Padang</t>
  </si>
  <si>
    <t>SD Negeri 24 Aie Angek Sijunjung</t>
  </si>
  <si>
    <t>STKIP Adzkia Padang</t>
  </si>
  <si>
    <t>SMP Muhammadiyah 3 Padang</t>
  </si>
  <si>
    <t>SDN 17 Kayu Aro Padang</t>
  </si>
  <si>
    <t>SDIT Mutiara</t>
  </si>
  <si>
    <t>SMA Adabiah Padang</t>
  </si>
  <si>
    <t>SDN 13 Kapalo Koto Padang</t>
  </si>
  <si>
    <t>SD NEGERI 47 Korong Gadang</t>
  </si>
  <si>
    <t>SMP Swasta IT Madani</t>
  </si>
  <si>
    <t>SMP Negeri 1 Darussalam</t>
  </si>
  <si>
    <t>SMP Negeri 11 Prabumulih</t>
  </si>
  <si>
    <t>SDIT Syiar Harmoni Bintan</t>
  </si>
  <si>
    <t>SMPIT Permata Hati Bangsa Tebing Tinggi</t>
  </si>
  <si>
    <t>SD Negeri 34 Kuranji</t>
  </si>
  <si>
    <t>SMPIT Bina Benuanta Tanjung Selor</t>
  </si>
  <si>
    <t>Yayasan Rumah Peradaban Kayuagung</t>
  </si>
  <si>
    <t>TK Swasta Harapan Nias</t>
  </si>
  <si>
    <t>SMAS Insan Cendekia Al Kausar</t>
  </si>
  <si>
    <t>SDN 02 Terandam Padang</t>
  </si>
  <si>
    <t>SIT Insan Mulia</t>
  </si>
  <si>
    <t>SDN Mojoranu II Dander</t>
  </si>
  <si>
    <t>SMPIT Harapan Umat Karawang</t>
  </si>
  <si>
    <t>SD Nabawi Islamic School</t>
  </si>
  <si>
    <t>MI Baitul Qur'an Lamongan</t>
  </si>
  <si>
    <t>MA Pembangunan Lamongan</t>
  </si>
  <si>
    <t>SMP Darul Fikri Bawen Semarang</t>
  </si>
  <si>
    <t>SMA Kesatuan 1 Samarinda</t>
  </si>
  <si>
    <t>SMK PGRI DONOROJO</t>
  </si>
  <si>
    <t>SMPN 3 Karangpandan</t>
  </si>
  <si>
    <t>PAUD Nabiilah</t>
  </si>
  <si>
    <t>SMP Budi Istri</t>
  </si>
  <si>
    <t>MTs Yanuri Annamira Cimahi</t>
  </si>
  <si>
    <t>SMPIT Al-Jumhuriyah</t>
  </si>
  <si>
    <t>SD Islam Terpadu Adzkia</t>
  </si>
  <si>
    <t>SMP Negeri 1 Meureubo</t>
  </si>
  <si>
    <t>SMK Negeri 1 Batangtoru</t>
  </si>
  <si>
    <t>SMPIT Nurul Fajri Bekasi</t>
  </si>
  <si>
    <t>SDIT Fitrah Hanniah Bekasi</t>
  </si>
  <si>
    <t>SMPIT Insan Mandiri Greenville Bekasi</t>
  </si>
  <si>
    <t>SMA Amaliah Bogor</t>
  </si>
  <si>
    <t>MTs NU Futuhiyyah Malang</t>
  </si>
  <si>
    <t>SD Austral Byna</t>
  </si>
  <si>
    <t>MI Tarbiyatunnasyiin 2 Jombang</t>
  </si>
  <si>
    <t>KB Tunas 'Aisyiyah Perum. Pongangan Indah Manyar Gresik</t>
  </si>
  <si>
    <t>MI Islamiyah Puter Lamongan</t>
  </si>
  <si>
    <t>MI Miftahul Ulum Gresik</t>
  </si>
  <si>
    <t>SMP Al Muslim</t>
  </si>
  <si>
    <t>MI Al Khoiriyah Lamongan</t>
  </si>
  <si>
    <t>SMA Hang Tuah 5 Sidoarjo</t>
  </si>
  <si>
    <t>MI Ghozaliyah Jombang</t>
  </si>
  <si>
    <t>PGIT Al Uswah Tuban</t>
  </si>
  <si>
    <t>MI Gading Mangu Jombang</t>
  </si>
  <si>
    <t>MI Muhammadiyah Hasanuddin Lumajang</t>
  </si>
  <si>
    <t>MI Nurul Islam 02 Lumajang</t>
  </si>
  <si>
    <t>TK Quran Alhikmah</t>
  </si>
  <si>
    <t>MI Persis Bangil Pasuruan</t>
  </si>
  <si>
    <t>SDN 1 Nanga Mua</t>
  </si>
  <si>
    <t>MTs Al mahsyar Nurul Iman</t>
  </si>
  <si>
    <t>RA Nail Al Falah</t>
  </si>
  <si>
    <t>PKBM Melati Mekar Bontang</t>
  </si>
  <si>
    <t>SDS Alam Bina Insan</t>
  </si>
  <si>
    <t>SMK PGRI 5 Samarinda</t>
  </si>
  <si>
    <t>SDN Temandang I Tuban</t>
  </si>
  <si>
    <t>MI Nabaul Ulum Mojokerto</t>
  </si>
  <si>
    <t>SDN Klangrong 2 Pasuruan</t>
  </si>
  <si>
    <t>SMP ISLAM TERPADU AT TAQWA SURABAYA</t>
  </si>
  <si>
    <t>SD MUHAMMADIYAH 2 DUKUN</t>
  </si>
  <si>
    <t>SMP HANG TUAH 4 SBY</t>
  </si>
  <si>
    <t>MI Bustanul Ulum 1 Probolinggo</t>
  </si>
  <si>
    <t>TK Pertiwi I Wilangan Nganjuk</t>
  </si>
  <si>
    <t>UPT SDN 247 Gresik</t>
  </si>
  <si>
    <t>MI Nurul Huda II Gresik</t>
  </si>
  <si>
    <t>MI Tarbiyatul Hidayah Gresik</t>
  </si>
  <si>
    <t>MI Futuhatul Ulum Gresik</t>
  </si>
  <si>
    <t>MIS Al-Asad Brambang Jombang</t>
  </si>
  <si>
    <t>SMAS Ar-Rohmah Putri Boarding School Dau</t>
  </si>
  <si>
    <t>SD Negeri Tunggulwulung 2</t>
  </si>
  <si>
    <t>MI Fathul Huda Tulungagung</t>
  </si>
  <si>
    <t>SDI Al Firdaus Tempeh Lumajang</t>
  </si>
  <si>
    <t>SDN Puntukdoro 1 - Plaosan - Magetan</t>
  </si>
  <si>
    <t>SD MUHAMMADIYAH MELIRANG</t>
  </si>
  <si>
    <t>Yayasan Al Hidayah Glagah Lamongan</t>
  </si>
  <si>
    <t>MI NURUL HAROMAIN</t>
  </si>
  <si>
    <t>MINU 02 Jember</t>
  </si>
  <si>
    <t>SD AL IRSYAD 01 CILACAP</t>
  </si>
  <si>
    <t>SMP Pesat Bogor</t>
  </si>
  <si>
    <t>SD AL AHMADI SURABAYA</t>
  </si>
  <si>
    <t>SMPIT Nurul Islam Tengaran Semarang</t>
  </si>
  <si>
    <t>SDIT Nurul Fajri Bekasi</t>
  </si>
  <si>
    <t>MI Mifathurrohman Tuban</t>
  </si>
  <si>
    <t>SMP Negeri 8 Cikarang Utara</t>
  </si>
  <si>
    <t>MI Tarbiyatul Islam Gresik</t>
  </si>
  <si>
    <t>SDIT Nurul Izzah Kediri</t>
  </si>
  <si>
    <t>MA Al Hijrah</t>
  </si>
  <si>
    <t>MI Al Asy'ari Jombang</t>
  </si>
  <si>
    <t>Yayasan Nurelridho Cibuntu</t>
  </si>
  <si>
    <t>MI Sabilul Huda Putra Sumenep</t>
  </si>
  <si>
    <t>MI Nurul Islam</t>
  </si>
  <si>
    <t>SMP Negeri 2 Surabaya</t>
  </si>
  <si>
    <t>SD Bhudi Dharma Surabaya</t>
  </si>
  <si>
    <t>MTs Miftahul Ulum Pamekasan</t>
  </si>
  <si>
    <t>MI Hidayatul Muttaqin Sumenep</t>
  </si>
  <si>
    <t>MI Miftahul Ulum Sumenep</t>
  </si>
  <si>
    <t>MI Al Masudiyah 2 Sampang</t>
  </si>
  <si>
    <t>MI Miftahul Ulum Sampang</t>
  </si>
  <si>
    <t>MI Hidayatul Ulum Bangkalan</t>
  </si>
  <si>
    <t>KB TK Nurul Falah</t>
  </si>
  <si>
    <t>MIM Kluwih I Pacitan</t>
  </si>
  <si>
    <t>MI Raudlatul Ulum Bangkalan</t>
  </si>
  <si>
    <t>SD Al Iqra</t>
  </si>
  <si>
    <t>MI Al Masudiyah Sampang</t>
  </si>
  <si>
    <t>MI Miftahun Najah Sumenep</t>
  </si>
  <si>
    <t>PKBM Khalifah Cendekia</t>
  </si>
  <si>
    <t>MI Nahdlotut Tholibin Kedundung Sampang</t>
  </si>
  <si>
    <t>SMP Al Ikhlash Surabaya</t>
  </si>
  <si>
    <t>MI Asy Syafi'iyah Sumenep</t>
  </si>
  <si>
    <t>MI Al Irsyad Madiun</t>
  </si>
  <si>
    <t>MI Darussalam II Banyuwangi</t>
  </si>
  <si>
    <t>SD Negeri Jurang Sate</t>
  </si>
  <si>
    <t>MI Alhamidiyah Gigir Blega Bangkalan</t>
  </si>
  <si>
    <t>SDN Sawojajar 3</t>
  </si>
  <si>
    <t>SDIT TQ Mutiara Insan</t>
  </si>
  <si>
    <t>SDIT As Salam Bandung Tulungagungan Semarang</t>
  </si>
  <si>
    <t>SDS Islam Annuriyah</t>
  </si>
  <si>
    <t>SDIT Asshomadiyah Bangkalan</t>
  </si>
  <si>
    <t>MTs Al Islam Bandung</t>
  </si>
  <si>
    <t>SD Al Irsyad Tegal</t>
  </si>
  <si>
    <t>Lembaga Panti Asuhan Al-Furqon Moyudan</t>
  </si>
  <si>
    <t>MIM Gasang Pacitan</t>
  </si>
  <si>
    <t>TK Muslimat NU 23 Malang</t>
  </si>
  <si>
    <t>MI Nurul Huda Mojokerto</t>
  </si>
  <si>
    <t>SD Muhammadiyah Bangil Pasuruan</t>
  </si>
  <si>
    <t>SD Roudlotul Ulum Bangil Pasuruan</t>
  </si>
  <si>
    <t>MI Nurul Hidayah Sumenep</t>
  </si>
  <si>
    <t>MI Hidayatus shibyan Bangkalan</t>
  </si>
  <si>
    <t>MI At Tahririyah Bangkalan</t>
  </si>
  <si>
    <t>SDN Jelgung 3 Robatal Sampang</t>
  </si>
  <si>
    <t>MI Miftahul Mubtadiinnas Bangkalan</t>
  </si>
  <si>
    <t>MI Mathali'ul Anwar II Sumenep</t>
  </si>
  <si>
    <t>MI Mathla'ul Amin Sumenep</t>
  </si>
  <si>
    <t>MTs Mi Rojul Ulum Pamekasan</t>
  </si>
  <si>
    <t>MI Negeri 2 Sumenep</t>
  </si>
  <si>
    <t>SDIT Izzatul Islam Getasan Semarang</t>
  </si>
  <si>
    <t>MIM Padi III Pacitan</t>
  </si>
  <si>
    <t>TK Dharmawanita Burno 02</t>
  </si>
  <si>
    <t>MI Al Hidayah Sumenep</t>
  </si>
  <si>
    <t>SPS ARRAHMAH</t>
  </si>
  <si>
    <t>TK Islam Terpadu II Quroto Ayun Kauman</t>
  </si>
  <si>
    <t>MI Raudlatul Ihsan Sumenep</t>
  </si>
  <si>
    <t>SDQT Nurul Islam Karawang</t>
  </si>
  <si>
    <t>SMP Negeri 7 Prabumulih</t>
  </si>
  <si>
    <t>TK Pelangi</t>
  </si>
  <si>
    <t>MI Ghayatul Anwar Banuaju Barat Sumenep</t>
  </si>
  <si>
    <t>MIN 1 Sumenep Terate Sumenep</t>
  </si>
  <si>
    <t>MI Husnul Khotimah Bangkalan</t>
  </si>
  <si>
    <t>MI Mawahirul Athfal bangkalan</t>
  </si>
  <si>
    <t>MI Nurul Huda Bicabi Sumenep</t>
  </si>
  <si>
    <t>MIM Nglaran I Pacitan</t>
  </si>
  <si>
    <t>MI Riyadatul Mubtadi'in Pakong Pamekasan</t>
  </si>
  <si>
    <t>SMA Negeri 1 Tanta Tabalong</t>
  </si>
  <si>
    <t>MI Nurhayatul Islam Probolinggo</t>
  </si>
  <si>
    <t>SD Muhammadiyah I Jember</t>
  </si>
  <si>
    <t>MI Miftahul Hidayah Banyuwangi</t>
  </si>
  <si>
    <t>SDN Pojah II Sumenep</t>
  </si>
  <si>
    <t>SMPI Nurul Huda Sumenep</t>
  </si>
  <si>
    <t>SMP Muhammadiyah 9 Boarding School Tanggulangin</t>
  </si>
  <si>
    <t>SDN Romben Rana Sumenep</t>
  </si>
  <si>
    <t>MI Raudlatul Ulum Bilapora Rebba Sumenep</t>
  </si>
  <si>
    <t>MI Sumber Mas Rombiya Barat Sumenep</t>
  </si>
  <si>
    <t>MI Al Itqan Sumenep</t>
  </si>
  <si>
    <t>MI Bustanul Hidayah Sampang</t>
  </si>
  <si>
    <t>MI Al Anwar Gadu Barat Sumenep</t>
  </si>
  <si>
    <t>MI Hidayatus Shibyan Sumenep</t>
  </si>
  <si>
    <t>UPT SMAN I Sapeken Sumenep</t>
  </si>
  <si>
    <t>MI Sumber Mas Sumenep</t>
  </si>
  <si>
    <t>MTs Irsyadul Ibad Pamekasan</t>
  </si>
  <si>
    <t>SDN Kedungpengaron II Pasuruan</t>
  </si>
  <si>
    <t>MI Al Ibrahimy Konang Bangkalan</t>
  </si>
  <si>
    <t>SDN Rubaru I Sumenep</t>
  </si>
  <si>
    <t>MIN Gunung Maddah Sampang</t>
  </si>
  <si>
    <t>SD Mujahidin Surabaya</t>
  </si>
  <si>
    <t>MI Darul Falah Jrengik Sampang</t>
  </si>
  <si>
    <t>MI Hidayatul Mustarsyidin Sampang</t>
  </si>
  <si>
    <t>MI Miftahul Ulum Banyuwangi</t>
  </si>
  <si>
    <t>MI Al Jawahir Kedungdung Sampang</t>
  </si>
  <si>
    <t>MI Haudatul Ulum 1 Pakong Pamekasan</t>
  </si>
  <si>
    <t>SMP YPM 6 Tarik</t>
  </si>
  <si>
    <t>MINU 04 Daun 2 Gresik</t>
  </si>
  <si>
    <t>MI Fathul Ulum Pakong Pamekasan</t>
  </si>
  <si>
    <t>MA Al Hidayah</t>
  </si>
  <si>
    <t>SD Negeri Larangan Tokol III</t>
  </si>
  <si>
    <t>MI Darul Akhlak Pamekasan</t>
  </si>
  <si>
    <t>SDI Lughatul Islamiyah Sumenep</t>
  </si>
  <si>
    <t>MI Hidayatul Aliyah Kalimo'ok Sumenep</t>
  </si>
  <si>
    <t>MI Madinatul Ulum Mojokrapak Tembelang Jombang</t>
  </si>
  <si>
    <t>SD Plus Muhammadiyah 1 Waru Pamekasan</t>
  </si>
  <si>
    <t>MI Tanwirul Islam Sampang</t>
  </si>
  <si>
    <t>MTs Ikhtiyarul Ummah Pamekasan</t>
  </si>
  <si>
    <t>MI Miftahul Ulum Bangkalan</t>
  </si>
  <si>
    <t>MTs Nurul Islam Pamekasan</t>
  </si>
  <si>
    <t>MTs Raudlatul Hasanah Pamekasan</t>
  </si>
  <si>
    <t>SDIT Multazam Pamekasan</t>
  </si>
  <si>
    <t>MI Thoriqul Huda Bangkalan</t>
  </si>
  <si>
    <t>MI Hidayatut Thalibin Sumenep</t>
  </si>
  <si>
    <t>TK Muhammadiyah Al Khoirot Jabung Malang</t>
  </si>
  <si>
    <t>MIM Ngumbul Pacitan</t>
  </si>
  <si>
    <t>SMA Muhammadiyah 2 Geger</t>
  </si>
  <si>
    <t>MIM Padi IV Pacitan</t>
  </si>
  <si>
    <t>MIM Kalikuning II Pacitan</t>
  </si>
  <si>
    <t>Universitas Negeri Surabaya</t>
  </si>
  <si>
    <t>SDN 29 Pabeyan Penggalangan Padang</t>
  </si>
  <si>
    <t>SDN Moncek Tengah Sumenep</t>
  </si>
  <si>
    <t>TK IT Tawakkal</t>
  </si>
  <si>
    <t>MA Mu'allimat NW Pancor</t>
  </si>
  <si>
    <t>MI Al Masudiyah 4 Sampang</t>
  </si>
  <si>
    <t>TKIT Mahabbatul haq.batam</t>
  </si>
  <si>
    <t>MTs Raudlatul Mubtadiin Pamekasan</t>
  </si>
  <si>
    <t>MTs Darul Ulum II Pamekasan</t>
  </si>
  <si>
    <t>SMPIT Tunas Cendekia Mataram</t>
  </si>
  <si>
    <t>TK Yazida NW Tangar</t>
  </si>
  <si>
    <t>PTQ Al Azhaar Ummu Suwanah</t>
  </si>
  <si>
    <t>SMA Islam Al Azhar 17 Karawang</t>
  </si>
  <si>
    <t>SD Al Bayyinah Muhammadiyah</t>
  </si>
  <si>
    <t>SMP Negeri 1 Uluiwoi</t>
  </si>
  <si>
    <t>SMPIP Daarul Jannah</t>
  </si>
  <si>
    <t>MIS Insan Kamil, Meulaboh</t>
  </si>
  <si>
    <t>Yayasan Pendidikan Alam Jaya</t>
  </si>
  <si>
    <t>SMP Islam Teratai Putih Global Bekasi</t>
  </si>
  <si>
    <t>SMP Negeri 1 Sungai Beremas</t>
  </si>
  <si>
    <t>MTs PUI Al-Mu'maniyah</t>
  </si>
  <si>
    <t>SD Yayasan Atikan Sunda</t>
  </si>
  <si>
    <t>Mi Al Jihad</t>
  </si>
  <si>
    <t>Tsanawiyah Informatika Miftahul Huda Bandung</t>
  </si>
  <si>
    <t>MI Muhammadiyah 2 Karangrejo Manyar Gresik</t>
  </si>
  <si>
    <t>PAUD Kasih Ibu</t>
  </si>
  <si>
    <t>SMK Islam Assa'adatul Abadiyah</t>
  </si>
  <si>
    <t>SMK Islamic Boarding School Akhwat</t>
  </si>
  <si>
    <t>SDIF Alfikri Depok</t>
  </si>
  <si>
    <t>SDIT Gema Nurani</t>
  </si>
  <si>
    <t>Yayasan Putra Putri Abdul Malik</t>
  </si>
  <si>
    <t>MTs Miftahul Huda Bandung</t>
  </si>
  <si>
    <t>MA Al-Ihsan Sapeken Sumenep</t>
  </si>
  <si>
    <t>MA Negeri Sampang</t>
  </si>
  <si>
    <t>PAUD Kasih Ibu Surabaya</t>
  </si>
  <si>
    <t>SDN Margomulyo I Tuban</t>
  </si>
  <si>
    <t>MI Nurul Huda I Banyuwangi</t>
  </si>
  <si>
    <t>SD Islam An Nahl</t>
  </si>
  <si>
    <t>SD Negeri Gading</t>
  </si>
  <si>
    <t>SMP YPM 5 Driyorejo</t>
  </si>
  <si>
    <t>MI Al Fatah Banyuwangi</t>
  </si>
  <si>
    <t>SD INSAN CENDEKIA DRIYOREJO</t>
  </si>
  <si>
    <t>SDIT PERMATA SURABAYA</t>
  </si>
  <si>
    <t>UPT SD Negeri 1 Gresik</t>
  </si>
  <si>
    <t>KB Harapan Ibu</t>
  </si>
  <si>
    <t>MTs Nurul Amin Situbondo</t>
  </si>
  <si>
    <t>SMP Negeri 3 Amuntai Utara</t>
  </si>
  <si>
    <t>PAUD IT Nur Hidayah Surakarta</t>
  </si>
  <si>
    <t>TK Anak Saleh</t>
  </si>
  <si>
    <t>TK Al Irsyad Al Islamiyyah Purwokerto</t>
  </si>
  <si>
    <t>SD AL IRSYAD AL ISLAMIYYAH 01 PURWOKERTO</t>
  </si>
  <si>
    <t>MA Tahfidzul Qur'an Al Uswah Banyuwangi</t>
  </si>
  <si>
    <t>SDIT Insan Utama 2</t>
  </si>
  <si>
    <t>SMP Negeri 9 Amuntai</t>
  </si>
  <si>
    <t>SDIT Abu Hurairah Sapeken Sumenep</t>
  </si>
  <si>
    <t>MINU 17 Patarselamat Disallam Gresik</t>
  </si>
  <si>
    <t>PAUD IT Rumah Lebah Tabalong</t>
  </si>
  <si>
    <t>SD Al Khairiyah I Surabaya</t>
  </si>
  <si>
    <t>UPTD Satuan Pendidikan SDN Kalisat 04</t>
  </si>
  <si>
    <t>SD Al Falah Surabaya</t>
  </si>
  <si>
    <t>SPS Insan Mulia Mojoagung Ngantru Tulungagung</t>
  </si>
  <si>
    <t>SD Islam Al Mujahidin Cilacap</t>
  </si>
  <si>
    <t>SMK PGRI 2 Malang</t>
  </si>
  <si>
    <t>TK Muslimat NU 21 Malang</t>
  </si>
  <si>
    <t>SDI Darussalam Sumenep</t>
  </si>
  <si>
    <t>SD Al-Hidayah Ali Wafa Jember</t>
  </si>
  <si>
    <t>SD MUHAMMADIYAH 4 MALANG</t>
  </si>
  <si>
    <t>UPTD Satuan Pendidikan SDN Sumber Ketempa 02 Kecamatan Kalisat</t>
  </si>
  <si>
    <t>MI Fathus Salafi Ajung Jember</t>
  </si>
  <si>
    <t>MINU 03 Daun 1 Gresik</t>
  </si>
  <si>
    <t>Lembaga Pendidikan Al Falah</t>
  </si>
  <si>
    <t>MI Syamsul Qura Gresik</t>
  </si>
  <si>
    <t>MI Sunan Giri Boro Kedungwaru Tulungagung</t>
  </si>
  <si>
    <t>SDN Patebon Pasuruan</t>
  </si>
  <si>
    <t>SD Negeri Citrodiwangsan 02 Lumajang</t>
  </si>
  <si>
    <t>SDK Santa Theresia</t>
  </si>
  <si>
    <t>MI Negeri 3 Ponorogo</t>
  </si>
  <si>
    <t>MI Muhammadiyah Ngampel Ponorogo</t>
  </si>
  <si>
    <t>TK Al Istiqomah</t>
  </si>
  <si>
    <t>MIS Darun Najah</t>
  </si>
  <si>
    <t>UPTD Satuan Pendidikan SDN Wirolegi 02 Kecamatan Sumbersari</t>
  </si>
  <si>
    <t>SD Negeri Kanor I Kanor</t>
  </si>
  <si>
    <t>SD Negeri Tanggul Wetan 03 Kecamatan Tanggul Kabupaten Jember</t>
  </si>
  <si>
    <t>SDN Sumberbulus O3</t>
  </si>
  <si>
    <t>MI Swasta Miftahul Huda Punggulrejo</t>
  </si>
  <si>
    <t>MTs Negeri 4 Pasuruan</t>
  </si>
  <si>
    <t>SD Nurul Islam Surabaya</t>
  </si>
  <si>
    <t>MI Roudhotun Nasi'In Sumberpanggang Lamongan</t>
  </si>
  <si>
    <t>SD ISLAM TERPADU NURUL ANSHAR</t>
  </si>
  <si>
    <t>MINU 23 Bustanul Arifin Gresik</t>
  </si>
  <si>
    <t>MI Qurrota A'yun Ponorogo</t>
  </si>
  <si>
    <t>SD Negeri Sumberrejo</t>
  </si>
  <si>
    <t>SDS Mutiara Hati Ponorogo</t>
  </si>
  <si>
    <t>SD Negeri 2 Tente</t>
  </si>
  <si>
    <t>SMA Negeri 1 Amfoang Barat Laut</t>
  </si>
  <si>
    <t>SMP Negeri 1 Adonara Timur</t>
  </si>
  <si>
    <t>SPS Anyelir 6 Bontang</t>
  </si>
  <si>
    <t>PKBM Kakap Merah Bontang</t>
  </si>
  <si>
    <t>TK Negeri 02 Bontang Selatan</t>
  </si>
  <si>
    <t>LKP Aisyah Bontang</t>
  </si>
  <si>
    <t>SMAS ITP Tarjun</t>
  </si>
  <si>
    <t>SDS 02 Bangun Jaya Kalimantan Tengah</t>
  </si>
  <si>
    <t>TK Santa Theresa Bontang</t>
  </si>
  <si>
    <t>SPS Anggrek Bulan 3 Bontang</t>
  </si>
  <si>
    <t>SMK Negeri 18 Samarinda</t>
  </si>
  <si>
    <t>TKIT Al Amin Kuala Kapuas</t>
  </si>
  <si>
    <t>SDIT An Nahl Tanah Bumbu</t>
  </si>
  <si>
    <t>PKBM Mazroatul Amaliah Bontang</t>
  </si>
  <si>
    <t>SMP Negeri 1 Bati Bati</t>
  </si>
  <si>
    <t>TKIT Ash Shohwah 1 Berau</t>
  </si>
  <si>
    <t>SMP Nuri Samarinda</t>
  </si>
  <si>
    <t>TK Yayasan Pupuk Kaltim Bontang</t>
  </si>
  <si>
    <t>SMA Nabil Husein Samarinda</t>
  </si>
  <si>
    <t>MI Ar riyadh Bontang</t>
  </si>
  <si>
    <t>SMP Plus Melati Samarinda</t>
  </si>
  <si>
    <t>SD Negeri Belimbing Lama 2</t>
  </si>
  <si>
    <t>SMA Muhammadiyah 2 Samarinda</t>
  </si>
  <si>
    <t>SMKN 20 Samarinda</t>
  </si>
  <si>
    <t>KB Flamboyan Bontang</t>
  </si>
  <si>
    <t>SMA Hidayatullah Bontang</t>
  </si>
  <si>
    <t>PKBM Zaka Qurba Bontang</t>
  </si>
  <si>
    <t>SPS Anggrek 1 Bontang</t>
  </si>
  <si>
    <t>SDN 015 Bontang Selatan</t>
  </si>
  <si>
    <t>Yayasan Al Istiqomah Balikpapan</t>
  </si>
  <si>
    <t>SMPIT Subulussalam Samarinda</t>
  </si>
  <si>
    <t>TK Aisyiyah III Babat</t>
  </si>
  <si>
    <t>SMP Al Azhar Syifa Budi Samarinda</t>
  </si>
  <si>
    <t>SMPIT Ishlahul Ummah Prabumulih</t>
  </si>
  <si>
    <t>SMP-IT RUHUL ISLAM</t>
  </si>
  <si>
    <t>SMA Negeri 1 Batang Toru</t>
  </si>
  <si>
    <t>SMPIT Bunayya</t>
  </si>
  <si>
    <t>KB Al Bahri Deli Serdang</t>
  </si>
  <si>
    <t>SMA Negeri 1 Nisam</t>
  </si>
  <si>
    <t>SMAN 10 Padang</t>
  </si>
  <si>
    <t>SMP Negeri 3 Satap Pagaran Tapah Darussalam</t>
  </si>
  <si>
    <t>SD Negeri 27 Talago Gunung</t>
  </si>
  <si>
    <t>SD Negeri 17 Kauman</t>
  </si>
  <si>
    <t>SDIT Insan Cendekia Dabo Singkep</t>
  </si>
  <si>
    <t>SDN 14 Gurun Laweh Padang</t>
  </si>
  <si>
    <t>SMPN 38 Sijunjung</t>
  </si>
  <si>
    <t>SDN 05 Air Tawar Barat Padang</t>
  </si>
  <si>
    <t>SDN 28 Rawang Timur Padang</t>
  </si>
  <si>
    <t>SD Sabbihisma 2 Padang</t>
  </si>
  <si>
    <t>SD Al Huda Gresik</t>
  </si>
  <si>
    <t>SD Negeri 3 Keluang</t>
  </si>
  <si>
    <t>Madrasah ibtidaiyah fajar Islam kemang</t>
  </si>
  <si>
    <t>SMA Negeri 13 Rejang Lebong</t>
  </si>
  <si>
    <t>SMA Negeri 05 Kota Bengkulu</t>
  </si>
  <si>
    <t>SMP IT Al Kholis Lampung Selatan</t>
  </si>
  <si>
    <t>SMP Negeri 8 Prabumulih</t>
  </si>
  <si>
    <t>TK IT Sakinah</t>
  </si>
  <si>
    <t>SMP Tamansiswa Cabang Curup Bengkulu</t>
  </si>
  <si>
    <t>SDIT Nurul Fikri Balikpapan</t>
  </si>
  <si>
    <t>KB TK Islam Al Qomar</t>
  </si>
  <si>
    <t>SMP Negeri I Mananggu</t>
  </si>
  <si>
    <t>TK Uswatun Hasanah Luwu</t>
  </si>
  <si>
    <t>SMK Negeri Witihama</t>
  </si>
  <si>
    <t>SMKN 2 Paguyaman</t>
  </si>
  <si>
    <t>TK Al Mubarokah Luwu</t>
  </si>
  <si>
    <t>TK Islam Terpadu Asshiddiq</t>
  </si>
  <si>
    <t>SDN 06 Tilamuta,Kec.Tilamuta,Kab.Boalemo</t>
  </si>
  <si>
    <t>TK Putri Tunggal Luwu</t>
  </si>
  <si>
    <t>Rumah Tahfidz Balita dan Anak Darussalam</t>
  </si>
  <si>
    <t>Raudhatul Athfal Terpadu Al Ishlah Gorontalo</t>
  </si>
  <si>
    <t>TKIT Wahdah Islamiyah Pomalaa</t>
  </si>
  <si>
    <t>TK Nuruttaqwa Bitoa</t>
  </si>
  <si>
    <t>MTs As'Adiyah Bontang</t>
  </si>
  <si>
    <t>TK Cipta Mandiri</t>
  </si>
  <si>
    <t>TK Nur Rahma Makating Luwu</t>
  </si>
  <si>
    <t>PAUDIT Lukmanul Hakim Gorontalo</t>
  </si>
  <si>
    <t>TK Kartini Saronda Luwu</t>
  </si>
  <si>
    <t>TK Islam Islahul Ummah Luwu</t>
  </si>
  <si>
    <t>MIS Tahfidzul Quran Azhar Center</t>
  </si>
  <si>
    <t>SIT Lukmanul Hakim Gorontalo</t>
  </si>
  <si>
    <t>TKIT Mutiara Insan</t>
  </si>
  <si>
    <t>Yayasan LPI Al Izzah Sorong</t>
  </si>
  <si>
    <t>SD Inpres 14 Prafi</t>
  </si>
  <si>
    <t>SMP Negeri 1 Venaha</t>
  </si>
  <si>
    <t>SD Islam Al Azhar 37 Banjarbaru</t>
  </si>
  <si>
    <t>Institut Teknologi Budi Utomo</t>
  </si>
  <si>
    <t>MI Nurul Huda Probolinggo</t>
  </si>
  <si>
    <t>MATIQ Al Uswah Banyuwangi</t>
  </si>
  <si>
    <t>TKK Kalvari Telukdalam</t>
  </si>
  <si>
    <t>TKIT-SDIT Daarul Ilmi</t>
  </si>
  <si>
    <t>PAUD Srikandi Suren</t>
  </si>
  <si>
    <t>Yayasan Darut Taqwa Insan Kamil Majalengka</t>
  </si>
  <si>
    <t>MTs Syamsul Jinan Situbondo</t>
  </si>
  <si>
    <t>SMP Islam Al Amanah Salem, Brebes</t>
  </si>
  <si>
    <t>SMAS Al Irsyad Al Islamiyyah</t>
  </si>
  <si>
    <t>SDS 027 Best Agro</t>
  </si>
  <si>
    <t>SD Negeri Rampal Celaket 2 Malang</t>
  </si>
  <si>
    <t>SD Negeri Dempo Barat 2</t>
  </si>
  <si>
    <t>SD Islam Al Hikmah Sugihwaras</t>
  </si>
  <si>
    <t>SD Inpres 111 Temel</t>
  </si>
  <si>
    <t>SDIT Ar Rahmah Yosowilangun</t>
  </si>
  <si>
    <t>MA Nurul Yaqin Besuki</t>
  </si>
  <si>
    <t>SDS 024 Best Agro Pt Scp 2</t>
  </si>
  <si>
    <t>MI Miftahul Ulum</t>
  </si>
  <si>
    <t>MINU 13 Gandariyah Gresik</t>
  </si>
  <si>
    <t>MINU 25 Al Falah Gresik</t>
  </si>
  <si>
    <t>SD Alam El Yamien Tuban</t>
  </si>
  <si>
    <t>MI Darut Tauhid Raba Gresik</t>
  </si>
  <si>
    <t>LKP Khatulistiwa Bontang</t>
  </si>
  <si>
    <t>Universitas Muhammadiyah Lamongan</t>
  </si>
  <si>
    <t>MI Muhammadiyah Kamulan Trenggalek</t>
  </si>
  <si>
    <t>SMA Muhammadiyah 1 Nganjuk</t>
  </si>
  <si>
    <t>SMP Negeri 2 Pogalan</t>
  </si>
  <si>
    <t>MINU 20 Sunga Teluk Gresik</t>
  </si>
  <si>
    <t>TKIT Harum Preschool Jember</t>
  </si>
  <si>
    <t>MI Zainuddin Probolinggo</t>
  </si>
  <si>
    <t>MI Al-Munqiyah Banyuglugur Situbondo</t>
  </si>
  <si>
    <t>MI Darul Ulum 1 Jogoroto Jombang</t>
  </si>
  <si>
    <t>MINU 06 Balikterus 1 Gresik</t>
  </si>
  <si>
    <t>TK Insan Mulia Kediri</t>
  </si>
  <si>
    <t>Tk Islam Al Kubro</t>
  </si>
  <si>
    <t>MI Swasta Nurul Khoiriyah</t>
  </si>
  <si>
    <t>MINU 07 Balikterus 2 Gresik</t>
  </si>
  <si>
    <t>PKBM Azanaya School of Life</t>
  </si>
  <si>
    <t>RA Darussalam III Kota Blitar</t>
  </si>
  <si>
    <t>MI Nurus Salam Situbondo</t>
  </si>
  <si>
    <t>Universitas Abdurachman Saleh Situbondo</t>
  </si>
  <si>
    <t>MI Sullamul Ma'Aliy Glagah Lamongan</t>
  </si>
  <si>
    <t>MI Nurul Islam 1 Probolinggo</t>
  </si>
  <si>
    <t>SD Negeri Kebalenan</t>
  </si>
  <si>
    <t>SMP IT Al-Hikmah Bence</t>
  </si>
  <si>
    <t>SDS MASYITHOH MOJOKERTO</t>
  </si>
  <si>
    <t>MTs Tuhfatul Ulum Situbondo</t>
  </si>
  <si>
    <t>Yayasan Al Hikmah Bence Garum blitar</t>
  </si>
  <si>
    <t>MA As Shofa Jember</t>
  </si>
  <si>
    <t>SD Islam Al-Raudlatul Amien Gresik</t>
  </si>
  <si>
    <t>SDN Mulyoagung I Bojonegoro</t>
  </si>
  <si>
    <t>MI Al-Falah Lawangan Lamongan</t>
  </si>
  <si>
    <t>Yayasan Al Multazam Maumere Flores</t>
  </si>
  <si>
    <t>SMP Pondok Pesantren Modern Al Ikhlas Lampoko</t>
  </si>
  <si>
    <t>SMP Negeri 5 Mendoyo</t>
  </si>
  <si>
    <t>TK YPK Syaloom Kabupaten Sorong Provinsi Papua Barat</t>
  </si>
  <si>
    <t>SD Inpres 71 Watariri</t>
  </si>
  <si>
    <t>SMP Global Madani</t>
  </si>
  <si>
    <t>Yayasan Nurul Fikri Banjarmasin</t>
  </si>
  <si>
    <t>STKIP Al Hikmah Surabaya</t>
  </si>
  <si>
    <t>SDIT Al Huda Wonogiri</t>
  </si>
  <si>
    <t>SMP Al Aziziyah Sidoarjo</t>
  </si>
  <si>
    <t>MI Muhammadiyah 26 Mudung</t>
  </si>
  <si>
    <t>MI Thoriqul Muhtadin Bangkalan</t>
  </si>
  <si>
    <t>SD Negeri Sareng 02 Geger</t>
  </si>
  <si>
    <t>SDN Mulyoagung 2 Bojonegoro</t>
  </si>
  <si>
    <t>RA Ibnu Sabil Kaliwates Jember</t>
  </si>
  <si>
    <t>UPT SD NEGERI 249 GRESIK</t>
  </si>
  <si>
    <t>SMA Muhammadiyah 10 GKB Gresik</t>
  </si>
  <si>
    <t>MA Islamiyah Senori Tuban</t>
  </si>
  <si>
    <t>MI. Mabadius Shaleh Sumberpinang Situbondo</t>
  </si>
  <si>
    <t>MTs Bustanul Faizin Situbondo</t>
  </si>
  <si>
    <t>TK Harapan Lestari</t>
  </si>
  <si>
    <t>SD Negeri 01 Benua Kayong</t>
  </si>
  <si>
    <t>TK Marundo Jaya</t>
  </si>
  <si>
    <t>SMP Negeri 2 Tanjung Bunga</t>
  </si>
  <si>
    <t>SD Islam YPL Bontang</t>
  </si>
  <si>
    <t>SD Negeri Pulo Seunong</t>
  </si>
  <si>
    <t>SMP IT Insan Madani Palopo</t>
  </si>
  <si>
    <t>SMK Best Agro 1</t>
  </si>
  <si>
    <t>SMP Perintis Bontang</t>
  </si>
  <si>
    <t>SMP Negeri 9 Buton</t>
  </si>
  <si>
    <t>SDS 015 Best Agro</t>
  </si>
  <si>
    <t>SMPS 10 Best Agro</t>
  </si>
  <si>
    <t>SDS Hamparan 1 Kec. Seruyan Raya</t>
  </si>
  <si>
    <t>Universitas Panca Marga Probolinggo</t>
  </si>
  <si>
    <t>SD AZ-Zarah Kota Pasuruan</t>
  </si>
  <si>
    <t>UPT SD Negeri Bence 03</t>
  </si>
  <si>
    <t>MIS Tarbiyatul Athfal Babat Lamongan</t>
  </si>
  <si>
    <t>MI Irsyadul Ulum Probolinggo</t>
  </si>
  <si>
    <t>SMA Negeri 13 Maros</t>
  </si>
  <si>
    <t>SD Negeri 5 Banawa</t>
  </si>
  <si>
    <t>SMPIT Lukmanul Hakim</t>
  </si>
  <si>
    <t>SMPN 2 Abung Tengah kabupaten Lampung Utara</t>
  </si>
  <si>
    <t>Yayasan Pendidikan Seumur Hidup Luwu Timur</t>
  </si>
  <si>
    <t>TK Islam Al Qomar Banyuwangi</t>
  </si>
  <si>
    <t>MI Muhammadiyah 4 Gresik</t>
  </si>
  <si>
    <t>SD Quran Indonesia</t>
  </si>
  <si>
    <t>IDN Boarding School Solo</t>
  </si>
  <si>
    <t>SMP Negeri 1 Waingapu Sumba Timur</t>
  </si>
  <si>
    <t>SD Alam Mutiara</t>
  </si>
  <si>
    <t>SMAN 1 Tampahan</t>
  </si>
  <si>
    <t>SMP IT Teuku Umar</t>
  </si>
  <si>
    <t>SDN No. 100715 DESA TELO</t>
  </si>
  <si>
    <t>Mts Ibnu Katsir Riau</t>
  </si>
  <si>
    <t>Yayasan Pendidikan Global Madani</t>
  </si>
  <si>
    <t>SMP IT Darul Fikri</t>
  </si>
  <si>
    <t>SDN 03 Lubuk Begalung Padang</t>
  </si>
  <si>
    <t>Yayasan Melayu Cendikia Kabupaten Lingga</t>
  </si>
  <si>
    <t>MA Taruna Al Quran Bunayya</t>
  </si>
  <si>
    <t>SD YPPSB 3 Sangatta Utara</t>
  </si>
  <si>
    <t>SDIT Mutiara Quran</t>
  </si>
  <si>
    <t>SMP Negeri 5 Meranti</t>
  </si>
  <si>
    <t>SMP Muhammadiyah 7 Padang</t>
  </si>
  <si>
    <t>SD Negeri 16 Surau Gadang</t>
  </si>
  <si>
    <t>SMP Islam Jhons Febby Padang</t>
  </si>
  <si>
    <t>SD Islam Terpadu Wihdatul Ummah Kolaka Utara</t>
  </si>
  <si>
    <t>SDN 1 Anggrek</t>
  </si>
  <si>
    <t>SD Negeri Patiwunga</t>
  </si>
  <si>
    <t>SD Negeri 09 Sungai Cubadak</t>
  </si>
  <si>
    <t>SMK Negeri 1 Mootilango</t>
  </si>
  <si>
    <t>TK Berkah Binturu Luwu</t>
  </si>
  <si>
    <t>SD Islam Terpadu Al-Mawaddah Warrahmah Kolaka</t>
  </si>
  <si>
    <t>UPT SDI Tarupa No.95 Kepulauan Selayar</t>
  </si>
  <si>
    <t>SMP Negeri 2 Cigalontang</t>
  </si>
  <si>
    <t>SMAIT Wihdatul Ummah Kolaka</t>
  </si>
  <si>
    <t>MIS Al Mawaddah Warrahmah Kolaka</t>
  </si>
  <si>
    <t>MTs Nurul Abror Situbondo</t>
  </si>
  <si>
    <t>SDIT PERMATA KRAKSAAN</t>
  </si>
  <si>
    <t>SDIT Al Azhar Pamekasan</t>
  </si>
  <si>
    <t>MI Muhammadiyah Jombok Pule</t>
  </si>
  <si>
    <t>MI Mambaul Hisan Nabire</t>
  </si>
  <si>
    <t>SMA Kristen Gloria 1 Surabaya</t>
  </si>
  <si>
    <t>MI Bahrul Ulum Probolinggo</t>
  </si>
  <si>
    <t>TKIT Insan Kamil Simeulue Banda Aceh</t>
  </si>
  <si>
    <t>SD Negeri 10 Botumoito</t>
  </si>
  <si>
    <t>SD Negeri 125 Pematang Sapat</t>
  </si>
  <si>
    <t>MI Al - Hikmatul Islamiyah Situbondo</t>
  </si>
  <si>
    <t>TK IT Bakti Cendikia</t>
  </si>
  <si>
    <t>MI Husnul Ri'ayah Situbondo</t>
  </si>
  <si>
    <t>MI Sunan Ampel II Probolinggo</t>
  </si>
  <si>
    <t>PKBM Harapan Bangsa Tanjungpinang</t>
  </si>
  <si>
    <t>SD Negeri Murung Padang</t>
  </si>
  <si>
    <t>SD INTIS School Balikpapan</t>
  </si>
  <si>
    <t>SMP Negeri 2 Passue</t>
  </si>
  <si>
    <t>MIM 24 Panemon Bojonegoro</t>
  </si>
  <si>
    <t>MTs Nurul Amal Situbondo</t>
  </si>
  <si>
    <t>MTs Ainul Huda Pamekasan</t>
  </si>
  <si>
    <t>MI Miftahul Huda Tambaagung Timur Ambunten Sumenep</t>
  </si>
  <si>
    <t>MI Nurul Yaqin</t>
  </si>
  <si>
    <t>MI Nurul Rahman Probolinggo</t>
  </si>
  <si>
    <t>SD Negeri Bugih 3 Pamekasan</t>
  </si>
  <si>
    <t>Yayasan Al Farsy Pamekasan</t>
  </si>
  <si>
    <t>MI Raudlatul Islamiyah Probolinggo</t>
  </si>
  <si>
    <t>TKIT Nurul Fikri GIS</t>
  </si>
  <si>
    <t>MI Kholafiyah Hasaniyah Probolinggo</t>
  </si>
  <si>
    <t>MI Miftahul Ulum Situbondo</t>
  </si>
  <si>
    <t>MI Nurul Qur'an</t>
  </si>
  <si>
    <t>MI Al Madinah Sumenep</t>
  </si>
  <si>
    <t>MI Al Abror Situbondo</t>
  </si>
  <si>
    <t>SMK Raudlatul Malikiyah</t>
  </si>
  <si>
    <t>MI Mambaul Ulum Alassumur Kulon Kraksaan</t>
  </si>
  <si>
    <t>SD Negeri 2 Pategalan</t>
  </si>
  <si>
    <t>Yayasan Masjid Al Falah Darussalam Tropodo Sidoarjo</t>
  </si>
  <si>
    <t>MI Manbaud Dalallah Maduran Lamongan</t>
  </si>
  <si>
    <t>MI Ma'arif Bahrul Ulum Bondowoso</t>
  </si>
  <si>
    <t>SMA Negeri 2 Trenggalek</t>
  </si>
  <si>
    <t>MA Nurul Yaqin</t>
  </si>
  <si>
    <t>MTs Sabiilal Haq Pamekasan</t>
  </si>
  <si>
    <t>SD AL ISLAM MOROWUDI CERME</t>
  </si>
  <si>
    <t>MI Miftahul Islamiyah Pati</t>
  </si>
  <si>
    <t>SD Muhammadiyah Pasuruan</t>
  </si>
  <si>
    <t>MI Mamba'ul Ma'arif Denanyar Jombang</t>
  </si>
  <si>
    <t>MI Zainul Ulum Bangkalan</t>
  </si>
  <si>
    <t>KB Permata Ponnori Luwu</t>
  </si>
  <si>
    <t>SDIT Al Kautsar Sidrap</t>
  </si>
  <si>
    <t>MTs Harral Fattah Situbondo</t>
  </si>
  <si>
    <t>MI Muhammadiyah Sukorejo Trenggalek</t>
  </si>
  <si>
    <t>Yayasan At Taqwa Brondong</t>
  </si>
  <si>
    <t>MTs Al Ihsan Sapeken Sumenep</t>
  </si>
  <si>
    <t>SMPIT PERMATA KRAKSAAN PROBOLINGGO</t>
  </si>
  <si>
    <t>MTs Nahdlatun Nasyiin IV Pamekasan</t>
  </si>
  <si>
    <t>SMP Plus Darussalam</t>
  </si>
  <si>
    <t>MI Ar Rohmah Probolinggo</t>
  </si>
  <si>
    <t>MTs Mambaul Ulum Pamekasan</t>
  </si>
  <si>
    <t>MINU 23 Kumalasa III Gresik</t>
  </si>
  <si>
    <t>TK Aisyiyah Bustanul Athfal 36 PPI Gresik</t>
  </si>
  <si>
    <t>SD Negeri Sumber Jeruk 1 Bondowoso</t>
  </si>
  <si>
    <t>SMP Plus Nurul Hikmah Pamekasan</t>
  </si>
  <si>
    <t>MIM Wonoanti III Pacitan</t>
  </si>
  <si>
    <t>SD Muhammadiyah 2 Socah Bangkalan</t>
  </si>
  <si>
    <t>Yayasan Pendidikan Wahdah</t>
  </si>
  <si>
    <t>MI Rohmatul Ulum</t>
  </si>
  <si>
    <t>SD Negeri Pangbatok 2</t>
  </si>
  <si>
    <t>MTs Al Barokah Situbondo</t>
  </si>
  <si>
    <t>TKG Abu Hurairah Sapeken Sumenep</t>
  </si>
  <si>
    <t>MI Islamiyah Tuban</t>
  </si>
  <si>
    <t>KB Al Hidayah Tuban</t>
  </si>
  <si>
    <t>MI Muhammadiyah Panggul Trenggalek</t>
  </si>
  <si>
    <t>SDIT Ibadurrahman</t>
  </si>
  <si>
    <t>SD Negeri 3 Jetis Lor</t>
  </si>
  <si>
    <t>MIMA 28 Miftahul Ulum Jember</t>
  </si>
  <si>
    <t>SD PUSAKA</t>
  </si>
  <si>
    <t>MIMA 38 Hidayatul Mubtadiin Jember</t>
  </si>
  <si>
    <t>MI Darul Ulum 2 Probolinggo</t>
  </si>
  <si>
    <t>MI Muhammadiyah 09 Beton Ponorogo</t>
  </si>
  <si>
    <t>SD Mamba'ul Ihsan</t>
  </si>
  <si>
    <t>MI Muhammadiyah 10 Yanggong Ponorogo</t>
  </si>
  <si>
    <t>SDN 1 Kesugihan</t>
  </si>
  <si>
    <t>MI Sabda Ria Nada Situbondo</t>
  </si>
  <si>
    <t>TK Islam Terpadu Al Hafidz Banyuwangi</t>
  </si>
  <si>
    <t>MI Izzatul Muta'allimin Probolinggo</t>
  </si>
  <si>
    <t>MI Raudlatul Hasaniyah Probolinggo</t>
  </si>
  <si>
    <t>MI mansyaul Ulum Bangkalan</t>
  </si>
  <si>
    <t>TK IT Permata Mandiri Billah 2 Banyuwangi</t>
  </si>
  <si>
    <t>SDN Moktesareh 1 Kedungdung Sampang</t>
  </si>
  <si>
    <t>SMP PGRI Pujon Malang</t>
  </si>
  <si>
    <t>MI Mambaul Hikam Tulungagung</t>
  </si>
  <si>
    <t>SMPIT Abu Hurairah Sapeken Sumenep</t>
  </si>
  <si>
    <t>MI Negeri 1 Gresik</t>
  </si>
  <si>
    <t>MI Nizhamul Islam Probolinggo</t>
  </si>
  <si>
    <t>SDN Suren 01</t>
  </si>
  <si>
    <t>SMAN 1 Tongas</t>
  </si>
  <si>
    <t>SMK Zaman Hudi Kabupaten Probolinggo</t>
  </si>
  <si>
    <t>MI Tarbiyatul Hidayah</t>
  </si>
  <si>
    <t>PAUD Ikhlas Abadi, Ogan Komering Ilir</t>
  </si>
  <si>
    <t>SD Negeri Tlogosih 2</t>
  </si>
  <si>
    <t>SDN No 10 Woja</t>
  </si>
  <si>
    <t>MI Mambaul Hasan Probolinggo</t>
  </si>
  <si>
    <t>MI Darul Da'wah Wal Irsyad (DDI) Bottoe</t>
  </si>
  <si>
    <t>SDIT Thoriqul Jannah Sinjai</t>
  </si>
  <si>
    <t>MAS Satu Atap DDI Majjelling Wattang</t>
  </si>
  <si>
    <t>SD Unismuh Makassar</t>
  </si>
  <si>
    <t>MTs Bontomarannu</t>
  </si>
  <si>
    <t>SD Negeri 21 Lubuk Lintah</t>
  </si>
  <si>
    <t>SD Negeri 3 Mawasangka</t>
  </si>
  <si>
    <t>SMP Negeri 9 Bulukumba</t>
  </si>
  <si>
    <t>TK Satap Talumae Luwu</t>
  </si>
  <si>
    <t>SDTQ-T-An Najah Banjar</t>
  </si>
  <si>
    <t>SMP Al Jawahir Samarinda</t>
  </si>
  <si>
    <t>SD Tahfidzul Quran Darussalam</t>
  </si>
  <si>
    <t>MTs DDI Bontang</t>
  </si>
  <si>
    <t>PKBM Lembah Lestari Bontang</t>
  </si>
  <si>
    <t>PKBM Paluc Manju Bontang</t>
  </si>
  <si>
    <t>PAUDIT Hidayatullah Bontang</t>
  </si>
  <si>
    <t>SMP IT Ashabul Kahfi Tabalong</t>
  </si>
  <si>
    <t>SD Negeri SN Kuripan 2</t>
  </si>
  <si>
    <t>Yayasan Al-Izzah Balangan</t>
  </si>
  <si>
    <t>SMA 25 Garut</t>
  </si>
  <si>
    <t>TK Rajawali</t>
  </si>
  <si>
    <t>SMP 17 Agustus 1945 Samarinda</t>
  </si>
  <si>
    <t>SDN Tukul II Kec.Sumber Kab Probolinggo Jawa Timur</t>
  </si>
  <si>
    <t>MI Raudlatul Jannah 1 Probolinggo</t>
  </si>
  <si>
    <t>PPS Ubay Bin Khab</t>
  </si>
  <si>
    <t>MI Negeri 2 Nias Selatan</t>
  </si>
  <si>
    <t>SMK Ulang Kisat</t>
  </si>
  <si>
    <t>SD Negeri 3 Birem Rayeuk</t>
  </si>
  <si>
    <t>Yayasan Taman An Nahl Sidoarjo</t>
  </si>
  <si>
    <t>PKBM Bunayya</t>
  </si>
  <si>
    <t>SMPS IT Imam Syafi'i</t>
  </si>
  <si>
    <t>SMP Negeri 2 Rejang Lebong</t>
  </si>
  <si>
    <t>SMPIT Wahdatul Ummah Metro</t>
  </si>
  <si>
    <t>SDN 34 Way Lima</t>
  </si>
  <si>
    <t>SDIT Al-Bina 02 Pulau Punjung Dharmasraya</t>
  </si>
  <si>
    <t>SD NEGERI 09 Air Tawar Barat</t>
  </si>
  <si>
    <t>SDN 18 Labuhan Tarok Padang</t>
  </si>
  <si>
    <t>SMP IT At Taqwa Pangkalan Kerinci</t>
  </si>
  <si>
    <t>SD Negeri 30 Cengkeh Kota Padang</t>
  </si>
  <si>
    <t>SD Negeri 09 Berok Nipah</t>
  </si>
  <si>
    <t>SMA Negeri 7 Mandau</t>
  </si>
  <si>
    <t>SMP IT Insan Cendekia Dabo Singkep</t>
  </si>
  <si>
    <t>SMPIT Alam Mutiara Insani</t>
  </si>
  <si>
    <t>SDN 03 Purus Padang</t>
  </si>
  <si>
    <t>SD Sabbihisma 04</t>
  </si>
  <si>
    <t>SMPN 4 Sijunjung Kabupaten Sijunjung</t>
  </si>
  <si>
    <t>SD Negeri 21 Bandar Buat</t>
  </si>
  <si>
    <t>Universitas Negeri Padang</t>
  </si>
  <si>
    <t>SD Negeri 43 Irai</t>
  </si>
  <si>
    <t>SMP Taman Siswa Padang</t>
  </si>
  <si>
    <t>SDN 06 Pasir Jambak Padang</t>
  </si>
  <si>
    <t>SDN 08 Surau Gadang Padang</t>
  </si>
  <si>
    <t>SD IT Permata</t>
  </si>
  <si>
    <t>SDIT Cendekia Andalas</t>
  </si>
  <si>
    <t>SDIT Andalusia Pare-Pare</t>
  </si>
  <si>
    <t>SMPIT Al Mawaddah Warrahmah Kolaka</t>
  </si>
  <si>
    <t>TK Tunas Luwu</t>
  </si>
  <si>
    <t>TK Mutiara Beringin Luwu</t>
  </si>
  <si>
    <t>MI Banin Banat Geger Lamongan</t>
  </si>
  <si>
    <t>TK Al Ikhlas Komba Luwu</t>
  </si>
  <si>
    <t>SD Negeri Bakalan II Kec.Kanor Kab.Bojonegoro</t>
  </si>
  <si>
    <t>SMK Ypm 7 Tarik Sidoarjo</t>
  </si>
  <si>
    <t>SMK Kesehatan Asy-Syifa Bolaang Mongondow Utara</t>
  </si>
  <si>
    <t>MI Hidayatul Ihsan</t>
  </si>
  <si>
    <t>PAUDIT Al Khair Barabai</t>
  </si>
  <si>
    <t>SD NU Hasyim Asy'ari</t>
  </si>
  <si>
    <t>SD Negeri Sariwangi</t>
  </si>
  <si>
    <t>SMP Islam Terpadu Darul Fikri Balangan</t>
  </si>
  <si>
    <t>SD Mutiara Bangsa Pringsewu</t>
  </si>
  <si>
    <t>SMP Dharmabakti Nusantara Padang</t>
  </si>
  <si>
    <t>SDI Nurul Hasanah</t>
  </si>
  <si>
    <t>MI Sabilil Huda</t>
  </si>
  <si>
    <t>RA Permata Ilmu</t>
  </si>
  <si>
    <t>MI Al Karim Surabaya</t>
  </si>
  <si>
    <t>TK Al Wardah Terpadu II Bedahan</t>
  </si>
  <si>
    <t>TK Islam Plus As-syafi'iyah Sidoarjo</t>
  </si>
  <si>
    <t>SD Khadijah Pandegiling Surabaya</t>
  </si>
  <si>
    <t>MI Raden Rahmat Balongbendo Sidoarjo</t>
  </si>
  <si>
    <t>TK IT Generasi Muslim Cendikia Puyung Nusa Tenggara Barat</t>
  </si>
  <si>
    <t>SDN Pogar 2 Bangil Pasuruan</t>
  </si>
  <si>
    <t>SDIT Ibnu Hajar Malang</t>
  </si>
  <si>
    <t>SMP 01 Islam Jember</t>
  </si>
  <si>
    <t>SMA Babussalam Banjarejo Malang</t>
  </si>
  <si>
    <t>UPTD SATDIK SD Negeri Lengkong 04</t>
  </si>
  <si>
    <t>TK ABA I Sukorejo</t>
  </si>
  <si>
    <t>SD AL Utsmany Surabaya</t>
  </si>
  <si>
    <t>TK TA Muslimat NU 07 Penaruban</t>
  </si>
  <si>
    <t>SD Negeri 4 Kalibaru Kulon</t>
  </si>
  <si>
    <t>SDIT Luqman Al-Hakim Bondowoso</t>
  </si>
  <si>
    <t>MIMA Tempuran Jember</t>
  </si>
  <si>
    <t>Yayasan Pendidikan Islam Al Raudlah</t>
  </si>
  <si>
    <t>SD Putra Indonesia</t>
  </si>
  <si>
    <t>SMPI Al Mizan Surabaya</t>
  </si>
  <si>
    <t>Universitas Brawijaya Malang</t>
  </si>
  <si>
    <t>SD Al Islamiyah Surabaya</t>
  </si>
  <si>
    <t>SD Islam Darul Falah</t>
  </si>
  <si>
    <t>SD Muhammadiyah 17 Surabaya</t>
  </si>
  <si>
    <t>SPS Tunas Bangsa</t>
  </si>
  <si>
    <t>MINU Putri Kota Malang</t>
  </si>
  <si>
    <t>UPT SD NEGERI 251 GRESIK</t>
  </si>
  <si>
    <t>MTs Mambaul Ulum Bantur Malang</t>
  </si>
  <si>
    <t>UPTD Satuan Pendidikan SDN Lengkong 01 Jember</t>
  </si>
  <si>
    <t>SD Wachid Hasjim 2</t>
  </si>
  <si>
    <t>MI Islamiyah Bapuhbaru Glagah Lamongan</t>
  </si>
  <si>
    <t>SDS Plus Miftahul Ulum Jember</t>
  </si>
  <si>
    <t>SMPN I Bantur Malang</t>
  </si>
  <si>
    <t>SD Negeri Kepuhkemiri Tulangan Sidoarjo</t>
  </si>
  <si>
    <t>SMP Negeri 14 Jember</t>
  </si>
  <si>
    <t>MI Hasyim Asyari Jombang</t>
  </si>
  <si>
    <t>MI Raudlatul Mubtadiin Sampang</t>
  </si>
  <si>
    <t>UPTD SD Negeri 43 Parepare</t>
  </si>
  <si>
    <t>SDN 12 Sumalata</t>
  </si>
  <si>
    <t>MI Alam Luqman Al Hakim</t>
  </si>
  <si>
    <t>SMK Terate Samarinda</t>
  </si>
  <si>
    <t>MI Miftahul Ulum 1 Probolinggo</t>
  </si>
  <si>
    <t>MI Al-Falah Bangkalan</t>
  </si>
  <si>
    <t>MTsS Al Hamidi</t>
  </si>
  <si>
    <t>RA An Nuqayah</t>
  </si>
  <si>
    <t>MTs Roudloutul Istiqomah Probolinggo</t>
  </si>
  <si>
    <t>MTs Mabdaus Sholah Pamekasan</t>
  </si>
  <si>
    <t>TK Islam Terpadu Permata Mandiri Billah 3</t>
  </si>
  <si>
    <t>SDN 3 Pelem</t>
  </si>
  <si>
    <t>SMK Sore Probolinggo</t>
  </si>
  <si>
    <t>MI Darussalam YDHU Tuban</t>
  </si>
  <si>
    <t>MTs Al Aliy Pamekasan</t>
  </si>
  <si>
    <t>TK Aisyiyah Banyudono Ponorogo</t>
  </si>
  <si>
    <t>SMP NU Bancar Tuban</t>
  </si>
  <si>
    <t>MI Lubbullabib Probolinggo</t>
  </si>
  <si>
    <t>MTs Nurus Syamsiyah Situbondo</t>
  </si>
  <si>
    <t>MTs Raden Fatah Probolinggo</t>
  </si>
  <si>
    <t>SDIT Al Hikmah Pasir Putih Kota Kampar</t>
  </si>
  <si>
    <t>SDN Matang Nibong</t>
  </si>
  <si>
    <t>SD Perti Padang</t>
  </si>
  <si>
    <t>SDN 22 Ulak Karang Utara Padang</t>
  </si>
  <si>
    <t>SMPI Abdul Wahid Probolinggo</t>
  </si>
  <si>
    <t>TK Islam Terpadu Madinah School</t>
  </si>
  <si>
    <t>TK IT Wildan</t>
  </si>
  <si>
    <t>Yayasan Pesantren Wahdah Islamiyah Cabang Jeneponto</t>
  </si>
  <si>
    <t>SDIT Ibnu Abbas Tarakan Makassar</t>
  </si>
  <si>
    <t>TK Cut Meutia Kutablang</t>
  </si>
  <si>
    <t>Yayasan Teratai Putih Global Bekasi</t>
  </si>
  <si>
    <t>SMPIT Anwarul Huda</t>
  </si>
  <si>
    <t>SDN 01 Taman Kota Madiun</t>
  </si>
  <si>
    <t>SMP Negeri 1 Simpang Alahan Mati</t>
  </si>
  <si>
    <t>MI Miftahul Islam Probolinggo</t>
  </si>
  <si>
    <t>MTs PSA Al-Mubarokah</t>
  </si>
  <si>
    <t>MTs Husnul Khotimah Kuningan</t>
  </si>
  <si>
    <t>SDN 6 Palembang</t>
  </si>
  <si>
    <t>Sekolah Alam Bekasi</t>
  </si>
  <si>
    <t>TKIT Aliifah</t>
  </si>
  <si>
    <t>SMA Taruna Bakti Bandung</t>
  </si>
  <si>
    <t>MI Badrul Maula Situbondo</t>
  </si>
  <si>
    <t>SDN 09 Koto Luar Padang</t>
  </si>
  <si>
    <t>MTs. Salafiyah Al Asy'ariyah</t>
  </si>
  <si>
    <t>SD Asy Syifa 2</t>
  </si>
  <si>
    <t>Kober Al-Istiqomah</t>
  </si>
  <si>
    <t>TK Tahfidzul Qur'an Darussalam Pinrang</t>
  </si>
  <si>
    <t>SDS 17 Best Agro Seruyan</t>
  </si>
  <si>
    <t>KB Al Irsyad Al Islamiyyah Cirebon</t>
  </si>
  <si>
    <t>MI Haidayatul Islam Probolinggo</t>
  </si>
  <si>
    <t>MI Nurul Yaqin Situbondo</t>
  </si>
  <si>
    <t>SMPIT Al-Istiqomah Kuningan</t>
  </si>
  <si>
    <t>SD Negeri Gedangalas 1</t>
  </si>
  <si>
    <t>SMA Negeri 1 Karangtengah</t>
  </si>
  <si>
    <t>SD Negeri 2 Pendem</t>
  </si>
  <si>
    <t>SD Negeri Pagedangan 02</t>
  </si>
  <si>
    <t>SD Santa Theresia Bontang</t>
  </si>
  <si>
    <t>MI Ma'arif Bahrul Ulum</t>
  </si>
  <si>
    <t>MI Negeri 7 Ngawi</t>
  </si>
  <si>
    <t>SDIT Nur Rohman Slogohimo Wonogiri</t>
  </si>
  <si>
    <t>TK Seatap Walenna Luwu</t>
  </si>
  <si>
    <t>MI Al Karimiyah Sumenep</t>
  </si>
  <si>
    <t>SD Negeri Ngulanan II</t>
  </si>
  <si>
    <t>SMP Negeri 2 Satap Ngebel Ponorogo</t>
  </si>
  <si>
    <t>SD Negeri 2 Penganjuran</t>
  </si>
  <si>
    <t>MINU 15 Balibbak Gunung Gresik</t>
  </si>
  <si>
    <t>SMP YPM 2 Sukodono</t>
  </si>
  <si>
    <t>TKIT Al Uswah 4</t>
  </si>
  <si>
    <t>SMP YPL Bontang</t>
  </si>
  <si>
    <t>SD Barunawati Surabaya</t>
  </si>
  <si>
    <t>MI Muhammadiyah 23 Palembon Bojonegoro</t>
  </si>
  <si>
    <t>MIM Jatigunung III Pacitan</t>
  </si>
  <si>
    <t>MI Islamiyah Kertosono Probolinggo</t>
  </si>
  <si>
    <t>MI Nurul Mubtadi'ien Probolinggo</t>
  </si>
  <si>
    <t>MI Miftahul Huda Banyuwangi</t>
  </si>
  <si>
    <t>MIS Bina Putera Cendikia</t>
  </si>
  <si>
    <t>MI Al Manar Sumenep</t>
  </si>
  <si>
    <t>MI Bustanul Ulum Kota Batu</t>
  </si>
  <si>
    <t>SMA Negeri 1 Sukapura</t>
  </si>
  <si>
    <t>MTs Mambaul Ulum Tuban</t>
  </si>
  <si>
    <t>MI Ar Rohim Tuban</t>
  </si>
  <si>
    <t>SDIT Al Azhar Trenggalek</t>
  </si>
  <si>
    <t>MI Roudlotul Ulum Gresik</t>
  </si>
  <si>
    <t>SDN Seddur 2</t>
  </si>
  <si>
    <t>Tk Dharmawanita Senggowar Surabaya</t>
  </si>
  <si>
    <t>MI Mambaul Huda Lumajang</t>
  </si>
  <si>
    <t>MTs Miftahul Khair Pamekasan</t>
  </si>
  <si>
    <t>SDN Padas</t>
  </si>
  <si>
    <t>MI Ar-Raudlah Bangkalan</t>
  </si>
  <si>
    <t>SDN 03 Munggu Ponorogo</t>
  </si>
  <si>
    <t>UPDT SKB Nganjuk</t>
  </si>
  <si>
    <t>MINU 21 Bululalang Gresik</t>
  </si>
  <si>
    <t>MI Muhammadiyah 15 Bojonegoro</t>
  </si>
  <si>
    <t>SD Al Irsyad Al Islamiyah Jember</t>
  </si>
  <si>
    <t>MTs Al Amanah Besuki Tulungagung Situbondo</t>
  </si>
  <si>
    <t>MI Ihyaul Islam Probolinggo</t>
  </si>
  <si>
    <t>MI Nur Muhammad Situbondo</t>
  </si>
  <si>
    <t>MI Mambaul Ulum Grujugan Bondowoso</t>
  </si>
  <si>
    <t>MI Ihyaul Iman Renteng Probolinggo IMAN RENTENG</t>
  </si>
  <si>
    <t>MI Darul Ulum Jombang</t>
  </si>
  <si>
    <t>MI Nurainiyah Probolinggo</t>
  </si>
  <si>
    <t>MI An Nafiyah 2 Geger Bangkalan</t>
  </si>
  <si>
    <t>MI Nurul Hidayah Bangkalan</t>
  </si>
  <si>
    <t>STKIP PGRI Lumajang</t>
  </si>
  <si>
    <t>MI Muhammad Shodiq Probolinggo</t>
  </si>
  <si>
    <t>MIN Paiton Probolinggo</t>
  </si>
  <si>
    <t>MI Raudlatul Ulum Probolinggo</t>
  </si>
  <si>
    <t>UPT SD NEGERI 248 GRESIK</t>
  </si>
  <si>
    <t>MI Darul Ulum Probolinggo</t>
  </si>
  <si>
    <t>MI Ihyaul Ulum Karang Kembang Lamongan</t>
  </si>
  <si>
    <t>SMA Muhammadiyah 9 Ujungpangkah</t>
  </si>
  <si>
    <t>UPTD SATDIK SD Negeri Sukokerto 01 Sukowono Jember</t>
  </si>
  <si>
    <t>SMP Negeri 6 Jember</t>
  </si>
  <si>
    <t>MTs Al Falah Pamekasan</t>
  </si>
  <si>
    <t>MI Miftahul Ulum Tuban</t>
  </si>
  <si>
    <t>TK Negeri Pembina Maesan Bondowoso</t>
  </si>
  <si>
    <t>MA Tarbiyatul Banin Banat Tuban</t>
  </si>
  <si>
    <t>MI Darussa'adah Tulungagung</t>
  </si>
  <si>
    <t>MTs Darul Ulum I Pamekasan</t>
  </si>
  <si>
    <t>MI Raudlatul Jannah 2 Probolinggo</t>
  </si>
  <si>
    <t>MTs Raudlatul Ulum Situbondo</t>
  </si>
  <si>
    <t>MI Miftahul Ulum Rambipuji Jember</t>
  </si>
  <si>
    <t>SMAIT Kyai Sekar Al Amri</t>
  </si>
  <si>
    <t>SDIT Al-Ikhlas Jember</t>
  </si>
  <si>
    <t>MI Sunan Bonang I Probolinggo</t>
  </si>
  <si>
    <t>MTs Miftahul Ulum Probolinggo</t>
  </si>
  <si>
    <t>MI Manbaul Irfan Situbondo</t>
  </si>
  <si>
    <t>TK Plus Usman Al Farsy</t>
  </si>
  <si>
    <t>MI Ma'Arif Mayak Ponorogo</t>
  </si>
  <si>
    <t>SD Negeri 1 Ngumbul</t>
  </si>
  <si>
    <t>MI Miftahul Khoir Probolinggo</t>
  </si>
  <si>
    <t>MTs As Sulthaniyah</t>
  </si>
  <si>
    <t>MI Muhammadiyah 3 Al Falah</t>
  </si>
  <si>
    <t>SMAIT Plus Ar-Rasyid</t>
  </si>
  <si>
    <t>MI Raudlatul Jannah Probolinggo</t>
  </si>
  <si>
    <t>MI Raudlatussalam Probolinggo</t>
  </si>
  <si>
    <t>MI Fastabiqul Khoirot Trenggalek</t>
  </si>
  <si>
    <t>MI Al Falah Sukowidodo Karangrejo Tulungagung</t>
  </si>
  <si>
    <t>MTs Roudlatul Fatah Puspan Probolinggo</t>
  </si>
  <si>
    <t>MI Muhammadiyah Kedunggudel Ngawi</t>
  </si>
  <si>
    <t>MA Darul Lughah Wal Karomah</t>
  </si>
  <si>
    <t>SMK Ma'Arif Gending Probolinggo</t>
  </si>
  <si>
    <t>MI Al Fajar Kedunggalar</t>
  </si>
  <si>
    <t>TK Islam Terpadu Permata Hati Bojonegoro</t>
  </si>
  <si>
    <t>SMP IT Aufia Global Islamic Boarding School</t>
  </si>
  <si>
    <t>MI Salafiyah Tanjungsari Ngawi</t>
  </si>
  <si>
    <t>MI Muhammadiyah Buwek Lumajang</t>
  </si>
  <si>
    <t>MTs Sunan Giri Probolinggo</t>
  </si>
  <si>
    <t>MI Nidhamiyah Probolinggo</t>
  </si>
  <si>
    <t>SMP INSAN AMANAH</t>
  </si>
  <si>
    <t>SD Islam As-Sa'id Malang</t>
  </si>
  <si>
    <t>SMK Wisnuwardhana Malang</t>
  </si>
  <si>
    <t>MI Islamiyah syafiiyah Probolinggo</t>
  </si>
  <si>
    <t>MI Thoriqotul Hasan Probolinggo</t>
  </si>
  <si>
    <t>MTs Tarbiaytul Islam Probolinggo</t>
  </si>
  <si>
    <t>SD NU 22 Full Day Al-Hikmah Kesilir Jember</t>
  </si>
  <si>
    <t>MI Muhammadiyah 8 Bulu Bojonegoro</t>
  </si>
  <si>
    <t>RA Dewi Masyithoh 3 Probolinggo</t>
  </si>
  <si>
    <t>MI Sabilil Mukaromah Bondowoso</t>
  </si>
  <si>
    <t>MI Negeri 6 Ponorogo</t>
  </si>
  <si>
    <t>MI Nurul Ulum Sidorejo Madiun</t>
  </si>
  <si>
    <t>MI Al Hidayah 01 Tulungagung</t>
  </si>
  <si>
    <t>MI Negeri 11 Magetan</t>
  </si>
  <si>
    <t>MI MIftahul Ulum Rejosari Tulungagung</t>
  </si>
  <si>
    <t>MI Muhammadiyah Ponorogo</t>
  </si>
  <si>
    <t>PAUD Nurul Hikmah</t>
  </si>
  <si>
    <t>MI Muhammadiyah Bangun Trenggalek</t>
  </si>
  <si>
    <t>MI Nurul Iman Tulungagung</t>
  </si>
  <si>
    <t>SMPN 3 Tanjunganom</t>
  </si>
  <si>
    <t>MI MIftahul Ulum Lumajang</t>
  </si>
  <si>
    <t>MI Sunan Ampel Probolinggo</t>
  </si>
  <si>
    <t>SD Negeri Kepatihan 01 Jember</t>
  </si>
  <si>
    <t>MI Nurul Hasan Kertosono Probolinggo</t>
  </si>
  <si>
    <t>SD Negeri 2 Botoputih</t>
  </si>
  <si>
    <t>SDN 2 Bedikulon</t>
  </si>
  <si>
    <t>TK Mujahadah Sumenep</t>
  </si>
  <si>
    <t>MI Hayatul Islam Probolinggo</t>
  </si>
  <si>
    <t>MIMA Nurul Huda Jember</t>
  </si>
  <si>
    <t>MI Tarbiyatus Sibyan Probolinggo</t>
  </si>
  <si>
    <t>MTs Al Hikmah Situbondo</t>
  </si>
  <si>
    <t>MI Al-Azhar Ajung Jember</t>
  </si>
  <si>
    <t>MI Malik Ibrohim Sruni Jember</t>
  </si>
  <si>
    <t>MI Qoimatul Islam Probolinggo</t>
  </si>
  <si>
    <t>MI Unggulan Nuris Full Day</t>
  </si>
  <si>
    <t>MTs Salafiyah Syafiiyah</t>
  </si>
  <si>
    <t>MIMA 30 Bustanul Ulum Tutul Jember</t>
  </si>
  <si>
    <t>TK Dinar Nasyiah Cindogo,Tapen, Bondowoso</t>
  </si>
  <si>
    <t>MI An-Najahiyyah Banyuwangi</t>
  </si>
  <si>
    <t>MI Muhammadiyah Wonorejo Lumajang</t>
  </si>
  <si>
    <t>MI Sabilul Muttaqin Banyuwangi</t>
  </si>
  <si>
    <t>MTs Burhanul Akbar Situbondo</t>
  </si>
  <si>
    <t>MTs Nurul Yaqin Situbondo</t>
  </si>
  <si>
    <t>MIMA Wringinsari Jember</t>
  </si>
  <si>
    <t>MI Nu MIftahul Ulum Lumajang</t>
  </si>
  <si>
    <t>SD Negeri Kepatihan</t>
  </si>
  <si>
    <t>TK Dharma Wanita P. Sappa Luwu</t>
  </si>
  <si>
    <t>SMA Plus Kristen Rehobot Oebelo</t>
  </si>
  <si>
    <t>SD IT Smart School Makassar</t>
  </si>
  <si>
    <t>SDIT Ulil Al-Baab Masamba</t>
  </si>
  <si>
    <t>UPT SD Inpres Baturapa No. 97 Kepulauan Selayar</t>
  </si>
  <si>
    <t>TK Ceria Luwu</t>
  </si>
  <si>
    <t>UPT SDI Bonea Utara No.88 Kepulauan Selayar</t>
  </si>
  <si>
    <t>SD Qur'an Imam Syafi’i</t>
  </si>
  <si>
    <t>SMA Negeri 5 Konawe Selatan</t>
  </si>
  <si>
    <t>TK Nur Asyifa' Luwu</t>
  </si>
  <si>
    <t>SD Negeri 38 Buton</t>
  </si>
  <si>
    <t>MA Al Bashirah</t>
  </si>
  <si>
    <t>SMK Syekh Yusuf Gowa</t>
  </si>
  <si>
    <t>SMK Negeri 2 Pangkep</t>
  </si>
  <si>
    <t>TK Islam Aziro Luwu</t>
  </si>
  <si>
    <t>SD Negeri 85 Parepare</t>
  </si>
  <si>
    <t>SMAIT Ibnu Sina Makassar</t>
  </si>
  <si>
    <t>SMP IT Tahfidzul Quran Majene</t>
  </si>
  <si>
    <t>TK Pelita Harapan Luwu</t>
  </si>
  <si>
    <t>SDIT Lingkar Cendekia Sengkang</t>
  </si>
  <si>
    <t>SMA Negeri 4 Pinrang</t>
  </si>
  <si>
    <t>SDIT Ibnu Sina</t>
  </si>
  <si>
    <t>SDIT Al Bashirah</t>
  </si>
  <si>
    <t>SMA Negeri 3 Wonosari</t>
  </si>
  <si>
    <t>SMP YPPK Santa Paulus Kepi Mappi Papua</t>
  </si>
  <si>
    <t>MI Ma'arif Patihan Kidul Jombang</t>
  </si>
  <si>
    <t>SMP Swasta Nauval Aqiilah</t>
  </si>
  <si>
    <t>TK IT Permata Hati</t>
  </si>
  <si>
    <t>SMPIT Al-Fityan Kubu Raya</t>
  </si>
  <si>
    <t>SMKN 11 Samarinda</t>
  </si>
  <si>
    <t>SDIT Al Karima</t>
  </si>
  <si>
    <t>PAUDIT Perintis Bontang</t>
  </si>
  <si>
    <t>MA Negeri Bontang</t>
  </si>
  <si>
    <t>PKBM Kartini Bontang</t>
  </si>
  <si>
    <t>SD Fastabiqul Khairat Samarinda</t>
  </si>
  <si>
    <t>Yayasan Tinelo Lipu Gorontalo</t>
  </si>
  <si>
    <t>SPS Anggrek 2 Bontang</t>
  </si>
  <si>
    <t>SMKN 19 Samarinda</t>
  </si>
  <si>
    <t>LKP Iwakaba Bontang</t>
  </si>
  <si>
    <t>SD Negeri 010 Bontang Selatan</t>
  </si>
  <si>
    <t>SMAN 13 Samarinda</t>
  </si>
  <si>
    <t>SD Muhammadiyah Bontang</t>
  </si>
  <si>
    <t>SMK Darussalam Samarinda</t>
  </si>
  <si>
    <t>SMKN 4 Samarinda</t>
  </si>
  <si>
    <t>SMAN 16 Samarinda</t>
  </si>
  <si>
    <t>SMK Muhammadiyah 2 Samarinda</t>
  </si>
  <si>
    <t>SMAN 2 Samarinda</t>
  </si>
  <si>
    <t>SMP Negeri 1 Awalan Balangan</t>
  </si>
  <si>
    <t>SPS Anyelir 7 Bontang</t>
  </si>
  <si>
    <t>LPK Mira Bontang</t>
  </si>
  <si>
    <t>SPS Anyelir 2 Bontang</t>
  </si>
  <si>
    <t>SD Negeri 02 Kapar Tabalong</t>
  </si>
  <si>
    <t>SD YPVDP Bontang</t>
  </si>
  <si>
    <t>SD YPPI Bontang</t>
  </si>
  <si>
    <t>SMP Negeri 1 Lampihong Balangan</t>
  </si>
  <si>
    <t>SD Negeri 2 Belimbing Tabalong</t>
  </si>
  <si>
    <t>PAUD Nurul Ilmi Amuntai</t>
  </si>
  <si>
    <t>Yayasan Al Futuwwah Kandangan</t>
  </si>
  <si>
    <t>SDN Benua Anyar 3</t>
  </si>
  <si>
    <t>LPK Diamort Bontang</t>
  </si>
  <si>
    <t>SMPN 35 Samarinda</t>
  </si>
  <si>
    <t>TK YPPI Bontang</t>
  </si>
  <si>
    <t>SPS Anggrek 6 Bontang</t>
  </si>
  <si>
    <t>SDN Negeri Paliwara 2</t>
  </si>
  <si>
    <t>PAUDIT Nurul Ilmi</t>
  </si>
  <si>
    <t>SDN 1 Banua Jingah</t>
  </si>
  <si>
    <t>MI As'Adiyah Bontang</t>
  </si>
  <si>
    <t>TKIT Baiturahman Bontang</t>
  </si>
  <si>
    <t>SMPS Tunas Aagro Subur Kencana</t>
  </si>
  <si>
    <t>MAN 2 Tabalong</t>
  </si>
  <si>
    <t>TK Nurul Muttaqin Bontang</t>
  </si>
  <si>
    <t>SDN Gadang 2</t>
  </si>
  <si>
    <t>TK Bethlehem Bontang</t>
  </si>
  <si>
    <t>SDS 021 Best Agro Internasional</t>
  </si>
  <si>
    <t>SMKN 16 Samarinda</t>
  </si>
  <si>
    <t>SMK Kesehatan Samarinda</t>
  </si>
  <si>
    <t>SD Sidrap Dalam Bontang</t>
  </si>
  <si>
    <t>SPS Pos PAUD Anyelir 3 Bontang</t>
  </si>
  <si>
    <t>TK Nurul Iman Bontang</t>
  </si>
  <si>
    <t>SMPN 33 Samarinda</t>
  </si>
  <si>
    <t>TK ISlam Asy-Syifa Bontang</t>
  </si>
  <si>
    <t>SMK YKP Monamas Bontang</t>
  </si>
  <si>
    <t>MTs Al Amin Loktuan Bontang</t>
  </si>
  <si>
    <t>SMK TI Pratama Samarinda</t>
  </si>
  <si>
    <t>TK Islam Nurul Fatah Bontang</t>
  </si>
  <si>
    <t>PAUDIT Galilea Bontang</t>
  </si>
  <si>
    <t>LPK Poppy Bontang</t>
  </si>
  <si>
    <t>SMK Maritim Bontang</t>
  </si>
  <si>
    <t>SMPN 32 Samarinda</t>
  </si>
  <si>
    <t>SMAN 7 Samarinda</t>
  </si>
  <si>
    <t>SPS Anyelir 8 Bontang</t>
  </si>
  <si>
    <t>PAUDIT Al Falah Bontang</t>
  </si>
  <si>
    <t>LPK EMA Bontang</t>
  </si>
  <si>
    <t>SMKN 14 Samarinda</t>
  </si>
  <si>
    <t>SD Tunas Bangsa Bontang</t>
  </si>
  <si>
    <t>SMKN 10 Samarinda</t>
  </si>
  <si>
    <t>SDN 002 Bontang Barat</t>
  </si>
  <si>
    <t>SMPIT Madina Samarinda</t>
  </si>
  <si>
    <t>PAUD Palos Manju Bontang</t>
  </si>
  <si>
    <t>SMAN 5 Samarinda</t>
  </si>
  <si>
    <t>SMPN 6 Samarinda</t>
  </si>
  <si>
    <t>SMPN 26 Samarinda</t>
  </si>
  <si>
    <t>SMA Tunas Bangsa Bontang</t>
  </si>
  <si>
    <t>Yayasan Bunga Bangsa Samarinda</t>
  </si>
  <si>
    <t>UPTD SD Negeri 14 Parepare</t>
  </si>
  <si>
    <t>SMKN Pelayaran</t>
  </si>
  <si>
    <t>SDI Al Jawahir</t>
  </si>
  <si>
    <t>SMK SPPN Samarinda</t>
  </si>
  <si>
    <t>SMK YPS Samarinda</t>
  </si>
  <si>
    <t>TBM Al Ikhwan Bontang</t>
  </si>
  <si>
    <t>SMP Negeri 1 Juai Balangan</t>
  </si>
  <si>
    <t>TK Assalam</t>
  </si>
  <si>
    <t>SD Negeri Kapar Hulu Tabalong</t>
  </si>
  <si>
    <t>SMP Negeri 2 Murung Pundak Tabalong</t>
  </si>
  <si>
    <t>SDN 003 Bontang Barat</t>
  </si>
  <si>
    <t>SMPIT Ibnu Sina Palopo</t>
  </si>
  <si>
    <t>SMPN 5 Paringin Balangan</t>
  </si>
  <si>
    <t>SD Negeri Limbar</t>
  </si>
  <si>
    <t>SMAN 11 Samarinda</t>
  </si>
  <si>
    <t>PAUDIT Al Kautsar Bontang</t>
  </si>
  <si>
    <t>SMPN 23 Samarinda</t>
  </si>
  <si>
    <t>TKIT Al-Madani</t>
  </si>
  <si>
    <t>SMP Negeri 3 Wae Ri'i</t>
  </si>
  <si>
    <t>MI Muhammadiyah 03 Ngunut Ponorogo</t>
  </si>
  <si>
    <t>SMPIT Ibnu Sina</t>
  </si>
  <si>
    <t>SIT Al Hikmah Maros</t>
  </si>
  <si>
    <t>SDIT Granada Auladi</t>
  </si>
  <si>
    <t>UPTD SD Negeri 30 Parepare</t>
  </si>
  <si>
    <t>UPT SMK Negeri 1 Bulukumba</t>
  </si>
  <si>
    <t>TK Tunas Prestasi Luwu</t>
  </si>
  <si>
    <t>TK Dharma Wanita Bua Luwu</t>
  </si>
  <si>
    <t>SDIT Abu Bakar Ash Shiddiq</t>
  </si>
  <si>
    <t>SDIT Nurul Fikri Makassar</t>
  </si>
  <si>
    <t>KB Permata Hati Luwu</t>
  </si>
  <si>
    <t>SMPS Antam Pomalaa</t>
  </si>
  <si>
    <t>TK Seatap Sdn 05 Riwang Luwu</t>
  </si>
  <si>
    <t>SMP Negeri Gollek No.34 Kepulauan Selayar</t>
  </si>
  <si>
    <t>Yayasan Al Wahdah Tarakan</t>
  </si>
  <si>
    <t>TK Pertiwi Belopa Luwu</t>
  </si>
  <si>
    <t>MTs Annur Baiturrahim Polewali</t>
  </si>
  <si>
    <t>SDIT Rabbani</t>
  </si>
  <si>
    <t>KB Islam Terpadu Al Ishlah Gorontalo</t>
  </si>
  <si>
    <t>MI An-Najwa Sumurgung Tuban</t>
  </si>
  <si>
    <t>SMKN 1 Kotaanyar</t>
  </si>
  <si>
    <t>MI Negeri 24 Hulu Sungai Utara</t>
  </si>
  <si>
    <t>MI Nurul Hidayah Cangkring Situbondo</t>
  </si>
  <si>
    <t>MTs Azzainabiyah Sampang</t>
  </si>
  <si>
    <t>MI Muhammadiyah Salamrejo</t>
  </si>
  <si>
    <t>MI Sunan Giri Probolinggo</t>
  </si>
  <si>
    <t>MI Bustanul Ulum Babat Lamongan</t>
  </si>
  <si>
    <t>SMP Al-Hikmah Gugul</t>
  </si>
  <si>
    <t>MI Muhammadiyah 16 Jumput Bojonegoro</t>
  </si>
  <si>
    <t>SD Darut Thalabah Bondowoso</t>
  </si>
  <si>
    <t>PAUD Al- Furqon Banyuwangi</t>
  </si>
  <si>
    <t>MI Muhammadiyah Nurul Huda Lumajang</t>
  </si>
  <si>
    <t>SMP Full Day Sunan Ampel Banyuwangi</t>
  </si>
  <si>
    <t>SDIT Nurul Islam Klakah Lumajang</t>
  </si>
  <si>
    <t>MI Al Hikmah Sumenep</t>
  </si>
  <si>
    <t>SMP MODEL AR RIYADH INSAN CENDEKIA BEKASI</t>
  </si>
  <si>
    <t>MA Husnul Ri'ayah</t>
  </si>
  <si>
    <t>MI Tarbiyatul Mubtadiin Banyuwangi</t>
  </si>
  <si>
    <t>MI Tarbiyatul Aulad Jember</t>
  </si>
  <si>
    <t>MI Islamiyah Situbondo</t>
  </si>
  <si>
    <t>MI Bustanul Ulum Balunglor Balung Jember</t>
  </si>
  <si>
    <t>MIS Darunnajah Sekarputih</t>
  </si>
  <si>
    <t>SDI Al Wardah Pasuruan</t>
  </si>
  <si>
    <t>MI Miftahul Khoirot Banyuwangi</t>
  </si>
  <si>
    <t>MI As-Syafiiyah Kruwul Lamongan</t>
  </si>
  <si>
    <t>MI Miftahul Jannah Probolinggo</t>
  </si>
  <si>
    <t>MI Nahdlatul Ulama</t>
  </si>
  <si>
    <t>SD Islam Terpadu Alam Permata Hati Sumberrejo</t>
  </si>
  <si>
    <t>SLB Negeri Gending</t>
  </si>
  <si>
    <t>SD Insan Terpadu Paiton Probolinggo</t>
  </si>
  <si>
    <t>MI Nurul Aziz Situbondo</t>
  </si>
  <si>
    <t>MTs Abu Hurairah Sapeken Sumenep</t>
  </si>
  <si>
    <t>SD Islam Al Maliki Sukodono Lumajang</t>
  </si>
  <si>
    <t>MI Raudlatul Hasan Probolinggo</t>
  </si>
  <si>
    <t>MI Badril Huda Situbondo</t>
  </si>
  <si>
    <t>MI Dlauul Islam Probolinggo</t>
  </si>
  <si>
    <t>SD NU 05 Hidayatul Jember</t>
  </si>
  <si>
    <t>MI Bustanul Ulum Lumajang</t>
  </si>
  <si>
    <t>MI Raudlatus Sibyan Probolinggo</t>
  </si>
  <si>
    <t>MI Zaha 2 Probolinggo</t>
  </si>
  <si>
    <t>MI Nurul Islam Probolinggo</t>
  </si>
  <si>
    <t>MI Raisul Anwar Probolinggo</t>
  </si>
  <si>
    <t>MI Sunan Bonang II Probolinggo</t>
  </si>
  <si>
    <t>MI Islamiyah Nuriyah Situbondo</t>
  </si>
  <si>
    <t>MI Al Hanafiyah Probolinggo</t>
  </si>
  <si>
    <t>SDS 01 Bangun Jaya</t>
  </si>
  <si>
    <t>MI Raudlatul Mutaallimin Probolinggo</t>
  </si>
  <si>
    <t>UPTD Satuan Pendidikan SDN Petung 03</t>
  </si>
  <si>
    <t>SDI Darul Faizin Grogol Banyuwangi</t>
  </si>
  <si>
    <t>SDN Darungan 03</t>
  </si>
  <si>
    <t>MTs Sultan Agung Malang</t>
  </si>
  <si>
    <t>SDN PISANGCANDI 1</t>
  </si>
  <si>
    <t>SDN Bungkal</t>
  </si>
  <si>
    <t>MIN Tirak Kwadungan Ngawi</t>
  </si>
  <si>
    <t>MA Negeri 1 Jombang</t>
  </si>
  <si>
    <t>MI Al Ma'arif 01 Jombang</t>
  </si>
  <si>
    <t>SMP Pgri 3 Pesanggaran</t>
  </si>
  <si>
    <t>MI Nurul Huda Situbondo</t>
  </si>
  <si>
    <t>MI Miftahul Ulum Bondowoso</t>
  </si>
  <si>
    <t>MI Negeri 6 Kota Banda Aceh</t>
  </si>
  <si>
    <t>Yayasan Mahkota Quran</t>
  </si>
  <si>
    <t>SMA Negeri 4 Padangsidimpuan</t>
  </si>
  <si>
    <t>SMP Negeri 4 Juli</t>
  </si>
  <si>
    <t>SDIT Ar Rahman Aceh</t>
  </si>
  <si>
    <t>Yayasan Putroe Banda Aceh</t>
  </si>
  <si>
    <t>RA Ashhabul Quran</t>
  </si>
  <si>
    <t>SDN 44 Kalumbuk Padang</t>
  </si>
  <si>
    <t>Yayasan Adzkia Sumatera Barat</t>
  </si>
  <si>
    <t>SDN 42 Baringin Padang</t>
  </si>
  <si>
    <t>SD NEGERI 03 Simpang Haru</t>
  </si>
  <si>
    <t>SDN 31 Jati Tanah Tinggi</t>
  </si>
  <si>
    <t>SDN 11 Kampung Jua Padang</t>
  </si>
  <si>
    <t>SD NEGERI 09 Gaung</t>
  </si>
  <si>
    <t>SD NEGERI 36 Gunung Sarik</t>
  </si>
  <si>
    <t>SMP Pertiwi 2 Padang</t>
  </si>
  <si>
    <t>SDIT Iqra' Kota Solok</t>
  </si>
  <si>
    <t>SMA Adabiah 2 Padang</t>
  </si>
  <si>
    <t>SMKN 8 Padang</t>
  </si>
  <si>
    <t>SDS Al Madinah</t>
  </si>
  <si>
    <t>SDN 02 Indarung Padang</t>
  </si>
  <si>
    <t>TK Islam As-Shofa Pekanbaru</t>
  </si>
  <si>
    <t>SMP Sahara Padang</t>
  </si>
  <si>
    <t>MTs Berakit Bintan</t>
  </si>
  <si>
    <t>SD Negeri 128 Palembang</t>
  </si>
  <si>
    <t>SMP Negeri 6 Prabumulih Sumatera Selatan</t>
  </si>
  <si>
    <t>SMP Negeri 10 Prabumulih</t>
  </si>
  <si>
    <t>SD Negeri 012 Bontang Selatan</t>
  </si>
  <si>
    <t>SD IT Darul Hikmah</t>
  </si>
  <si>
    <t>SMP Negeri 4 Kota Solok Sumatera Barat</t>
  </si>
  <si>
    <t>Yayasan Pesantren Indonesia Mulia</t>
  </si>
  <si>
    <t>TK Madani Lamunre</t>
  </si>
  <si>
    <t>MTs Negeri Kota Solok</t>
  </si>
  <si>
    <t>SDIT Qurrata Ayun Batusangkar</t>
  </si>
  <si>
    <t>PKBM Bunga Padi Bontang</t>
  </si>
  <si>
    <t>TK Islam Sahabat Qur'an Tanjungpinang</t>
  </si>
  <si>
    <t>SMP Negeri 2 Junjung Sirih</t>
  </si>
  <si>
    <t>SD Negeri 54 Anak Air</t>
  </si>
  <si>
    <t>SMKN 4 Padang</t>
  </si>
  <si>
    <t>MTs Ti. Lubuk Bagalung Padang</t>
  </si>
  <si>
    <t>SMKN 1 Padang</t>
  </si>
  <si>
    <t>SMAN 15 Padang</t>
  </si>
  <si>
    <t>SD Negeri 02 Percontohan</t>
  </si>
  <si>
    <t>SD NEGERI 07 Ikur Koto</t>
  </si>
  <si>
    <t>SDN 14 Olo Kota Padang</t>
  </si>
  <si>
    <t>MA Darul Aman</t>
  </si>
  <si>
    <t>SD Al Azhar 46</t>
  </si>
  <si>
    <t>SDN 005 Koto Perambahan</t>
  </si>
  <si>
    <t>SD Bunayya</t>
  </si>
  <si>
    <t>SMK Negeri 1 Suoh</t>
  </si>
  <si>
    <t>KB Nur Seruni Luwu</t>
  </si>
  <si>
    <t>TK Islam Al Hidayah Kabupaten Bekasi</t>
  </si>
  <si>
    <t>MI Darul Ulum Kota Madiun</t>
  </si>
  <si>
    <t>SDIT Harapan Umat Kalisat</t>
  </si>
  <si>
    <t>SMK Amaliah Ciawi</t>
  </si>
  <si>
    <t>MTs Darus Salam Satrian Probolinggo</t>
  </si>
  <si>
    <t>SMP Al Islam Grobogan</t>
  </si>
  <si>
    <t>SD IT As Soleh</t>
  </si>
  <si>
    <t>MIN Ketanggung Ngemplak Ngawi</t>
  </si>
  <si>
    <t>SDIT Al-Istiqomah Kuningan</t>
  </si>
  <si>
    <t>MI Anwarussalam Bandung Barat</t>
  </si>
  <si>
    <t>MI Al Hidayah</t>
  </si>
  <si>
    <t>SMP ASD Foundation</t>
  </si>
  <si>
    <t>SDIT Insan Kamil Simeulue Aceh</t>
  </si>
  <si>
    <t>SMTK Nehemia Sibolga</t>
  </si>
  <si>
    <t>UPT SDI Kalebonto No.96 Kepulauan Selayar</t>
  </si>
  <si>
    <t>TK Tunas Harapan Luwu</t>
  </si>
  <si>
    <t>SDIT Mukhlisiin Makassar</t>
  </si>
  <si>
    <t>TK Permata Temboe Luwu</t>
  </si>
  <si>
    <t>SMK Medika Samarinda</t>
  </si>
  <si>
    <t>TK Anugrah Larompong Luwu</t>
  </si>
  <si>
    <t>TK Seruni Pertiwi Luwu</t>
  </si>
  <si>
    <t>SD Islam Al Azhar 58 Balikpapan</t>
  </si>
  <si>
    <t>SDIT Khattaby</t>
  </si>
  <si>
    <t>SDIT Al Bina</t>
  </si>
  <si>
    <t>MI Misbahul Hidayah Situbondo</t>
  </si>
  <si>
    <t>SDN 13 Seberang Padang</t>
  </si>
  <si>
    <t>Yayasan Bina Insan Sakinah Tanjungpinang</t>
  </si>
  <si>
    <t>SMA Negeri 1 Indrajaya</t>
  </si>
  <si>
    <t>SD Integral Hidayatullah Depok</t>
  </si>
  <si>
    <t>TK Dharma Wanita Suli Luwu</t>
  </si>
  <si>
    <t>SDIT Al Multazam</t>
  </si>
  <si>
    <t>SMPS 09 Best Internasional</t>
  </si>
  <si>
    <t>MI. Darul Hikmah Al-Fati Situbondo</t>
  </si>
  <si>
    <t>Nidaul ishlah</t>
  </si>
  <si>
    <t>SDIT AL BIRUNI</t>
  </si>
  <si>
    <t>MTs Tarbiyatul Banin Banat Tuban</t>
  </si>
  <si>
    <t>MI Al Muniroh 3 Gresik</t>
  </si>
  <si>
    <t>MI Nurul Hasaniyah Probolinggo</t>
  </si>
  <si>
    <t>MI Thoriqul Huda Gresik</t>
  </si>
  <si>
    <t>MI Syalafiyah Syafi'iyah Situbondo</t>
  </si>
  <si>
    <t>SMAN I Masalembu Sumenep</t>
  </si>
  <si>
    <t>SMP Negeri 1 Pakuniran</t>
  </si>
  <si>
    <t>RA Khoirul Anam</t>
  </si>
  <si>
    <t>MI Nurul Islam 2 Probolinggo</t>
  </si>
  <si>
    <t>MI Tarbiyatul Mutaalimin Jadung Sumenep</t>
  </si>
  <si>
    <t>SD Negeri Mojolangu 5</t>
  </si>
  <si>
    <t>MI Nurul Abror Situbondo</t>
  </si>
  <si>
    <t>TK Aisyiyah 2 Banyuwangi</t>
  </si>
  <si>
    <t>SDN Paculi</t>
  </si>
  <si>
    <t>MI Al Barokah Situbondo</t>
  </si>
  <si>
    <t>MI Hasannudin Probolinggo</t>
  </si>
  <si>
    <t>MI Sunan Muria Situbondo</t>
  </si>
  <si>
    <t>MI Hidayatul Mubtadi'in</t>
  </si>
  <si>
    <t>MI Hidayatul Mubtadi'in Rambipuji Jember</t>
  </si>
  <si>
    <t>MIN Begal Ngawi</t>
  </si>
  <si>
    <t>PKBM Aichi Khatulistiwa Bontang</t>
  </si>
  <si>
    <t>SPS Anggrek Bulan 2 Bontang</t>
  </si>
  <si>
    <t>SMPN 24 Samarinda</t>
  </si>
  <si>
    <t>SD Negeri 1 Pulau Bungin</t>
  </si>
  <si>
    <t>SD Islam Hamahena</t>
  </si>
  <si>
    <t>MI Kholafiyah Syafi'iyah Probolinggo</t>
  </si>
  <si>
    <t>MI Roudlatul Ulum II Bangkalan</t>
  </si>
  <si>
    <t>MI Syafi'iyah NU Probolinggo</t>
  </si>
  <si>
    <t>MI Miftahul Ulum Probolinggo</t>
  </si>
  <si>
    <t>MI Muhammadiyah Kota Madiun</t>
  </si>
  <si>
    <t>MA Miftahul Mubtadiin</t>
  </si>
  <si>
    <t>SMP NU Gondang Tulungagunglegi Malang</t>
  </si>
  <si>
    <t>MI As Sunniyyah 45 Jember</t>
  </si>
  <si>
    <t>MTs Negeri Donomulyo Malang</t>
  </si>
  <si>
    <t>MI Islamiyah Malang</t>
  </si>
  <si>
    <t>SMPN 1 Masalembu Sumenep</t>
  </si>
  <si>
    <t>MI Terpadu Amaanatul Ummah</t>
  </si>
  <si>
    <t>SMP Islam Terpadu Surya Melati Bandung Tulungagung</t>
  </si>
  <si>
    <t>SD NU 04 Wali Songo Jember</t>
  </si>
  <si>
    <t>UPTD SD Negeri Blega 2</t>
  </si>
  <si>
    <t>MIN Mlarik Baderan Ngawi</t>
  </si>
  <si>
    <t>SDIT Permata Ummat Trenggalek</t>
  </si>
  <si>
    <t>SMP Queen Baitul Maghfiroh Kec. Cluring Kab. Banyuwangi - Jawa Timur</t>
  </si>
  <si>
    <t>MI Muhammadiyah 2 Plalangan Ponorogo</t>
  </si>
  <si>
    <t>MI Tarbiyatus Shibyan Sumenep</t>
  </si>
  <si>
    <t>SD Al Irsyad Al Islamiyyah Bondowoso</t>
  </si>
  <si>
    <t>SMK Mukhtar Syafa'at</t>
  </si>
  <si>
    <t>MI Islamiyah Dawu Ngawi</t>
  </si>
  <si>
    <t>MI Islamiyah Al-Muqri</t>
  </si>
  <si>
    <t>MI Al Inayah Banyuwangi</t>
  </si>
  <si>
    <t>SDIT Cendikia</t>
  </si>
  <si>
    <t>MTs Sabda Ria Nada Situbondo</t>
  </si>
  <si>
    <t>MI Nurul Hikmah Probolinggo</t>
  </si>
  <si>
    <t>SD Al Istiqomah Surabaya</t>
  </si>
  <si>
    <t>MTs Al Istikmal Pamekasan</t>
  </si>
  <si>
    <t>SDS AL IRSYAD PROBOLINGGO</t>
  </si>
  <si>
    <t>SDIT Ulil Albab Kamal Bangkalan</t>
  </si>
  <si>
    <t>MI Muhammadiyah 7 Kenep</t>
  </si>
  <si>
    <t>MTs Nasyiatul Ulum Pamekasan</t>
  </si>
  <si>
    <t>MTs Raudhatus Shalihin Situbondo</t>
  </si>
  <si>
    <t>MIMA 03 Miftahul Ulum Jember</t>
  </si>
  <si>
    <t>MI Ma'arif Kemuning Ponorogo</t>
  </si>
  <si>
    <t>MTs Al Ishlah Citrodiwangsan Lumajang</t>
  </si>
  <si>
    <t>SD Negeri Inpres Samili 1 Woha</t>
  </si>
  <si>
    <t>SMPN Satu Atap 2 Sebangau Kuala</t>
  </si>
  <si>
    <t>SD YPPK Sta.Theresia GImikya</t>
  </si>
  <si>
    <t>MTs Al Bashirah Makassar</t>
  </si>
  <si>
    <t>SDN 05 Botumoito</t>
  </si>
  <si>
    <t>MTs Tarbiyah Al Azhar</t>
  </si>
  <si>
    <t>SD IT Wahdah Islamiyah 4 Burau</t>
  </si>
  <si>
    <t>PKBM Jumri Bontang</t>
  </si>
  <si>
    <t>SMK Negeri 1 Kabupaten Sorong</t>
  </si>
  <si>
    <t>SD Negeri 4 Mataosu</t>
  </si>
  <si>
    <t>KB Wahdah Islamiyah</t>
  </si>
  <si>
    <t>SMAIT Yabis Bontang</t>
  </si>
  <si>
    <t>TKIT Wahdah Islamiyah 04 Kalaena, Kabupaten Luwu Timur , Sulawesi Selatan</t>
  </si>
  <si>
    <t>TK Seatap Balubu Luwu</t>
  </si>
  <si>
    <t>SMK Galilea Bontang</t>
  </si>
  <si>
    <t>SDIT AL BIRUNI MAKASSAR</t>
  </si>
  <si>
    <t>MTs Toasae</t>
  </si>
  <si>
    <t>SMAIT Ibnu Sina Palopo</t>
  </si>
  <si>
    <t>MTs Sunan Muria Situbondo</t>
  </si>
  <si>
    <t>SD Negeri 2 Lalombaa</t>
  </si>
  <si>
    <t>TKIT Ihya'ussunnah Bontang</t>
  </si>
  <si>
    <t>SD Negeri 007 Bontang Selatan</t>
  </si>
  <si>
    <t>SD Swasta 2 Wana Sawit</t>
  </si>
  <si>
    <t>Yayasan Assalam Tanah Laut</t>
  </si>
  <si>
    <t>TKN Pembina Banjang, Kecamatan Banjang, Kabupaten Hulu Sungai Utara</t>
  </si>
  <si>
    <t>SDS 020 Best Agro</t>
  </si>
  <si>
    <t>SMPN 9 Samarinda</t>
  </si>
  <si>
    <t>SMPIT ANIC Banjarbaru</t>
  </si>
  <si>
    <t>TK Aisyiyah 2 Bontang</t>
  </si>
  <si>
    <t>SMP Negeri 1 Bontang</t>
  </si>
  <si>
    <t>SD Negeri 151 Tadang Palie</t>
  </si>
  <si>
    <t>SDN 28 Ganting Selatan Padang</t>
  </si>
  <si>
    <t>SMK Adzkia Padang</t>
  </si>
  <si>
    <t>SDN 013 Bontang Selatan</t>
  </si>
  <si>
    <t>SMP Bunda Padang</t>
  </si>
  <si>
    <t>SDIT Permata Padang</t>
  </si>
  <si>
    <t>SMPIT Al Firdaus</t>
  </si>
  <si>
    <t>TKIT Ar Rahman 1 Aceh</t>
  </si>
  <si>
    <t>SMPIT Adzkia Babalan Langkat</t>
  </si>
  <si>
    <t>SMKN 10 Padang</t>
  </si>
  <si>
    <t>SD Negeri 8 Padang Panjang Timur</t>
  </si>
  <si>
    <t>SMP Plus Darusshaleh</t>
  </si>
  <si>
    <t>MAS Al Mawaddah Warrahmah Kolaka</t>
  </si>
  <si>
    <t>SD Negeri 30 Lubuk Lintah Padang</t>
  </si>
  <si>
    <t>SD NEGERI 08 Kampung Pondok</t>
  </si>
  <si>
    <t>SD Negeri 01 Galugua</t>
  </si>
  <si>
    <t>SDN 20 Kurao Pagang Padang</t>
  </si>
  <si>
    <t>SDN 18 Alang Lawas Padang</t>
  </si>
  <si>
    <t>SMP Negeri 8 Bayung Lencir</t>
  </si>
  <si>
    <t>MIMA 29 Miftahul Ulum Jember</t>
  </si>
  <si>
    <t>PAUD Mutiara Bangsa</t>
  </si>
  <si>
    <t>SDS Hamparan 2</t>
  </si>
  <si>
    <t>SMP Swasta Plus Al Athiyah</t>
  </si>
  <si>
    <t>SDN 01 Kampung Olo Padang</t>
  </si>
  <si>
    <t>SDN 14 Kampung Jambak Padang</t>
  </si>
  <si>
    <t>SD Negeri 24 Sumpur Kudus</t>
  </si>
  <si>
    <t>SMA Negeri Unggul Dharmasraya</t>
  </si>
  <si>
    <t>Yayasan Wakaf Ar Risalah</t>
  </si>
  <si>
    <t>SDN 15 Anduring Padang</t>
  </si>
  <si>
    <t>PAUD Ra Terpadu Mutiara Insani</t>
  </si>
  <si>
    <t>SD Negeri 1 Karangbendo</t>
  </si>
  <si>
    <t>SDN 36 Cengkeh Padang</t>
  </si>
  <si>
    <t>SMP Negeri 9 Padang</t>
  </si>
  <si>
    <t>SMPIT Nurul Fikri Banjarmasin</t>
  </si>
  <si>
    <t>LKP Tiara Bontang</t>
  </si>
  <si>
    <t>SMK Muhammadiyah Bontang</t>
  </si>
  <si>
    <t>SMPN 34 Samarinda</t>
  </si>
  <si>
    <t>SMA Tunas Kelapa Samarinda</t>
  </si>
  <si>
    <t>TK Yapim Bukit Indah Bontang</t>
  </si>
  <si>
    <t>Lembaga Pendidikan Advent Bontang</t>
  </si>
  <si>
    <t>SMK Cokroaminoto Samarinda</t>
  </si>
  <si>
    <t>LKP Gigacom Bontang</t>
  </si>
  <si>
    <t>SD Negeri 001 Bontang Selatan</t>
  </si>
  <si>
    <t>SD Bethelhem Bontang</t>
  </si>
  <si>
    <t>SD Negeri 4 Belimbing Tabalong</t>
  </si>
  <si>
    <t>SMA Gotong Royong Samarinda</t>
  </si>
  <si>
    <t>SMP Negeri 30 Buton</t>
  </si>
  <si>
    <t>SD Negeri 06 Marisa</t>
  </si>
  <si>
    <t>SDLB Nur Hidayah Kendari</t>
  </si>
  <si>
    <t>TK Tahfidzul Quran Darussalam</t>
  </si>
  <si>
    <t>TK Pertiwi Has Rantealang Luwu</t>
  </si>
  <si>
    <t>TK Ananda Luwu</t>
  </si>
  <si>
    <t>TK Bunda Mandiri Luwu</t>
  </si>
  <si>
    <t>TK Satap Lare-Lare Luwu</t>
  </si>
  <si>
    <t>SMAIT Al Ishlah Gorontalo</t>
  </si>
  <si>
    <t>TK Permata Bunda Luwu</t>
  </si>
  <si>
    <t>RA Ummahat DDI Bua-Bua II Pinrang</t>
  </si>
  <si>
    <t>UPT SMK Negeri 8 Pinrang</t>
  </si>
  <si>
    <t>TK Nurul Yaqin Malela Luwu</t>
  </si>
  <si>
    <t>SDN Kedungpengaron I Pasuruan</t>
  </si>
  <si>
    <t>SDN Kurung I Pasuruan</t>
  </si>
  <si>
    <t>SDN Madyopuro 6 Kota Malang</t>
  </si>
  <si>
    <t>MI Brawijaya Mojokerto</t>
  </si>
  <si>
    <t>SDI Plus Al-Haqiqi</t>
  </si>
  <si>
    <t>TK Aisyiyah Bustanul Athfal 1</t>
  </si>
  <si>
    <t>RA Yaa Ummi</t>
  </si>
  <si>
    <t>SD Islam Al Hadad Singgahan Tuban</t>
  </si>
  <si>
    <t>KB Al Wardah</t>
  </si>
  <si>
    <t>SDIT Al Iman Asy Syafii Ngawi</t>
  </si>
  <si>
    <t>MIS Ar Rohman Nglaban</t>
  </si>
  <si>
    <t>SMAN 4 Tuban</t>
  </si>
  <si>
    <t>TKIT Darul Ilmi</t>
  </si>
  <si>
    <t>MI Ma'arif Patihan Kidul Ponorogo</t>
  </si>
  <si>
    <t>Sd Ar-Rahman Darul Ilmi</t>
  </si>
  <si>
    <t>Yayasan Al-Kautsar Bontang</t>
  </si>
  <si>
    <t>MIS FUTUH SUMURGUNG</t>
  </si>
  <si>
    <t>SMPIT Izzatul Islam Getasan Semarang</t>
  </si>
  <si>
    <t>Yayasan Amal Sahabat Solo</t>
  </si>
  <si>
    <t>MI Hidayatul Qur'an Manisrenggo Klaten</t>
  </si>
  <si>
    <t>MI Maarif NU Darun Najah 2 Gading Mojokerto</t>
  </si>
  <si>
    <t>Yayasan Insan Permata Malang</t>
  </si>
  <si>
    <t>MI Nidhomut Tholibin Lamongan</t>
  </si>
  <si>
    <t>SMPIT Ar Ruhul Jadid Jombang</t>
  </si>
  <si>
    <t>MI YKUI Maskumambang Putra Gresik</t>
  </si>
  <si>
    <t>MI Miftahul Ulum Tlogoagung Lamongan</t>
  </si>
  <si>
    <t>MI Miftahul Ulum Mojokerto</t>
  </si>
  <si>
    <t>MI Al Fattah 1 Gresik</t>
  </si>
  <si>
    <t>MI Muhammadiyah Gandusari Trenggalek</t>
  </si>
  <si>
    <t>MTs Sabilul Muttaqin Tuban</t>
  </si>
  <si>
    <t>MI Tarbiyatul Athfal Tuban</t>
  </si>
  <si>
    <t>SD MT Ponorogo</t>
  </si>
  <si>
    <t>MI Darul Ulum Ketemas Lamongan</t>
  </si>
  <si>
    <t>MI Walisongo Tuban</t>
  </si>
  <si>
    <t>MI Nurul Ulum Glagah Lamongan</t>
  </si>
  <si>
    <t>SD Negeri Kedungpeluk 1 Candi</t>
  </si>
  <si>
    <t>MI Islamiyah Pucangtelu Lamongan</t>
  </si>
  <si>
    <t>MAS Unggulan Bustanul Hikmah</t>
  </si>
  <si>
    <t>MI Darussalam Jombang</t>
  </si>
  <si>
    <t>MI Bi'rul Ulum Sumberjo</t>
  </si>
  <si>
    <t>MI Miftahul Huda Karangsono Ngunut Tulungagung</t>
  </si>
  <si>
    <t>MI Al Huda Tulungagung</t>
  </si>
  <si>
    <t>MI Al-Adnani Jombang</t>
  </si>
  <si>
    <t>SDN Temaji II Tuban</t>
  </si>
  <si>
    <t>MTs. Al-Kahfi Jakarta Timur</t>
  </si>
  <si>
    <t>SDN Pucangan I Tuban</t>
  </si>
  <si>
    <t>SD Muhammadiyah 19 Surabaya</t>
  </si>
  <si>
    <t>MI Al Qudsiyah Glagah Lamongan</t>
  </si>
  <si>
    <t>MIS Al Falah Kuncung</t>
  </si>
  <si>
    <t>MI Hidayatun Najah Tuban</t>
  </si>
  <si>
    <t>MI Jati Salam Gombang Tulungagung</t>
  </si>
  <si>
    <t>MI Darussalam Kedunggalar Ngawi</t>
  </si>
  <si>
    <t>MA Ma'arif 19 Hasyim Asy'ari Kedungklanting Kedungmegarih</t>
  </si>
  <si>
    <t>Yayasan Husnur Robbani Malang</t>
  </si>
  <si>
    <t>SD Negeri Tlogobodosari 1</t>
  </si>
  <si>
    <t>MI Al Ma’arif Gendingan Tulungagung</t>
  </si>
  <si>
    <t>MI Bustanuth Tholibin Tulungagung</t>
  </si>
  <si>
    <t>MI Assyafi'iyah Ngangkrik</t>
  </si>
  <si>
    <t>MI Nurul Hikmah Malang</t>
  </si>
  <si>
    <t>SMP Negeri 1 Garum</t>
  </si>
  <si>
    <t>SMPIT Nurul Islam Krembung Sidoarjo</t>
  </si>
  <si>
    <t>MI Miftahul Huda Probolinggo</t>
  </si>
  <si>
    <t>SDIT Taruna Robbani Karanganyar</t>
  </si>
  <si>
    <t>SD AL IRSYAD 02 CILACAP</t>
  </si>
  <si>
    <t>MI Nurul Iman Madiun</t>
  </si>
  <si>
    <t>TKIT Asy Syaamil Mojokerto</t>
  </si>
  <si>
    <t>MI MIftahul Ulum Beru Lamongan</t>
  </si>
  <si>
    <t>MI Ma'Arif Tarbiyatulhuda Lamongan</t>
  </si>
  <si>
    <t>Universitas Maarif Hasyim Latif</t>
  </si>
  <si>
    <t>MA Muhammadiyah 1 Sidayu Gresik</t>
  </si>
  <si>
    <t>MI Thoyib Hidayat Jombang</t>
  </si>
  <si>
    <t>SD Muhammadiyah 2 Gempol Pasuruan</t>
  </si>
  <si>
    <t>MI Assa'Adah Glagah Lamongan</t>
  </si>
  <si>
    <t>MI Setia Bhakti Mojokerto</t>
  </si>
  <si>
    <t>MI Islahul Masalik Lamongan</t>
  </si>
  <si>
    <t>MI IslaMIyah Sugio Lamongan</t>
  </si>
  <si>
    <t>SDI Hidayatul Fadhilah Sampang</t>
  </si>
  <si>
    <t>MI Nurul Huda I Gresik</t>
  </si>
  <si>
    <t>UPT SD Negeri 37 Gresik</t>
  </si>
  <si>
    <t>MI Walisongo Sawohan Sidoarjo</t>
  </si>
  <si>
    <t>SDIT NURUL ISLAM KREMBUNG SIDOARJO</t>
  </si>
  <si>
    <t>SDIT Modern El Azmi</t>
  </si>
  <si>
    <t>TK Islam Terpadu Insan Kamil Kecamatan Gempol Kabupaten Pasuruan</t>
  </si>
  <si>
    <t>MI Miftahul Hidayah Glundengan Jember</t>
  </si>
  <si>
    <t>MI Muhammadiyah28 Surabaya</t>
  </si>
  <si>
    <t>TKIT Ibadurrahman</t>
  </si>
  <si>
    <t>SD Muhammadiyah 7 Surabaya</t>
  </si>
  <si>
    <t>MI Al Husain Tuban</t>
  </si>
  <si>
    <t>SDIT Ar Royyan Surabaya</t>
  </si>
  <si>
    <t>MI Roudlotul Muta'allimin Gresik</t>
  </si>
  <si>
    <t>Yayasan Badrussalam Magetan</t>
  </si>
  <si>
    <t>MI Nurul Hidayah Rancang Lamongan</t>
  </si>
  <si>
    <t>SDIT NURUL FIKRI TULUNGAGUNG</t>
  </si>
  <si>
    <t>MI Islamiyah Gaprang Kanigoro Blitar</t>
  </si>
  <si>
    <t>MI Muhammadiyah 10 Klepek Kec. Sukosewu Bojonegoro</t>
  </si>
  <si>
    <t>SD Muhammadiyah Kreatif Lumajang</t>
  </si>
  <si>
    <t>SD Ummu Aiman Lawang Malang</t>
  </si>
  <si>
    <t>SD Muhammadiyah 9 Surabaya</t>
  </si>
  <si>
    <t>MI Tanfa'ul Ulum Sukodadi Lamongan</t>
  </si>
  <si>
    <t>MI Al Munawaroh Maor Lamongan</t>
  </si>
  <si>
    <t>MI Darul Hikmah Prasung Buduran Sidoarjo</t>
  </si>
  <si>
    <t>SDI Al Hidayah Malang</t>
  </si>
  <si>
    <t>MI Sunan Gunung Jati Malang</t>
  </si>
  <si>
    <t>MI Nurul Hasan Malang</t>
  </si>
  <si>
    <t>MI Miftahul Huda Pucung Ngantru Tulungagung</t>
  </si>
  <si>
    <t>SDN Kejayan I Pasuruan</t>
  </si>
  <si>
    <t>MI Maarif Talok Garum Blitar</t>
  </si>
  <si>
    <t>MI Nurul Ulum Genceng Lamongan</t>
  </si>
  <si>
    <t>MI Nurul Mun'im Probolinggo</t>
  </si>
  <si>
    <t>MI Tarbiyatus Syibyan Boyolangu Tulungagung</t>
  </si>
  <si>
    <t>MI Nurul Ittihad Bangkalan</t>
  </si>
  <si>
    <t>SMAN 9 Samarinda</t>
  </si>
  <si>
    <t>Yayasan Pendidikan Prima Swarga Bara (YPPSB) Sangatta</t>
  </si>
  <si>
    <t>PAUD Melati Ar-Rasyid</t>
  </si>
  <si>
    <t>Cahaya Berkah Group</t>
  </si>
  <si>
    <t>POS PAUD Al-Kautsar Bandung</t>
  </si>
  <si>
    <t>MI Sunan Giri Gondang Tulungagung</t>
  </si>
  <si>
    <t>TK Islam Insan Kamil Tuban</t>
  </si>
  <si>
    <t>SDN Temaji III Tuban</t>
  </si>
  <si>
    <t>SMA Semen Gresik</t>
  </si>
  <si>
    <t>MI Sabilul Ulum Mojokerto</t>
  </si>
  <si>
    <t>MI Al Hidayah Gresik</t>
  </si>
  <si>
    <t>MI Al Ishlah Tuban</t>
  </si>
  <si>
    <t>MI Nurul Ulum Lumajang</t>
  </si>
  <si>
    <t>MI Aljihad Astana Lamongan</t>
  </si>
  <si>
    <t>SD Islam Khairunnas</t>
  </si>
  <si>
    <t>MI Tri Bhakti Claket</t>
  </si>
  <si>
    <t>MI Tarbiyatul Athfal Mojosari Lamongan</t>
  </si>
  <si>
    <t>SMA Al Qormain Olor</t>
  </si>
  <si>
    <t>SMP Laboratorium Um</t>
  </si>
  <si>
    <t>MI Wajib Belajar Mojokerto</t>
  </si>
  <si>
    <t>MIMA 34 Hasyim Asyari Jember</t>
  </si>
  <si>
    <t>MI Hidayatul Qodiri Situbondo</t>
  </si>
  <si>
    <t>MI Islamiyah Lumajang</t>
  </si>
  <si>
    <t>SMPI As Sirajul Munir Sampang</t>
  </si>
  <si>
    <t>SDI 91 Kepulauan Selayar</t>
  </si>
  <si>
    <t>SDIT Al Izzah Makassar</t>
  </si>
  <si>
    <t>SD Global Madani Bandar Lampung</t>
  </si>
  <si>
    <t>SMP Asa Cendekia Sedati</t>
  </si>
  <si>
    <t>SDIT Qatrunnada Jakarta Pusat</t>
  </si>
  <si>
    <t>SD IT Harapan Ummat</t>
  </si>
  <si>
    <t>SMP Muhammadiyah 7 Tuban</t>
  </si>
  <si>
    <t>SD Swasta Islam Al-I'tishom</t>
  </si>
  <si>
    <t>SDIT Al-Uswah Jakarta</t>
  </si>
  <si>
    <t>SMP Negeri Bontonumpa</t>
  </si>
  <si>
    <t>MI Hasyim Asy'ari Mojokerto</t>
  </si>
  <si>
    <t>SPS Mutiara Darussalam</t>
  </si>
  <si>
    <t>SD Islam Nabawi</t>
  </si>
  <si>
    <t>MI Al Qosimy Jombang</t>
  </si>
  <si>
    <t>SD Al Khairiyah II Surabaya</t>
  </si>
  <si>
    <t>MIN Bandem Ngawi</t>
  </si>
  <si>
    <t>SDN MENANGGAL 601 SURABAYA</t>
  </si>
  <si>
    <t>KB Al Falah Malang</t>
  </si>
  <si>
    <t>MI Plus Al Mahmud Blitar</t>
  </si>
  <si>
    <t>MI Muhammadiyah 25 Surabaya</t>
  </si>
  <si>
    <t>MI Nurussalam Mantingan Ngawi</t>
  </si>
  <si>
    <t>MI Al Munawwaroh Jabung Ponorogo</t>
  </si>
  <si>
    <t>SD MUHAMMADIYAH 1 DUKUN</t>
  </si>
  <si>
    <t>SMP Negeri 4 Prabumulih</t>
  </si>
  <si>
    <t>MIT Flowing Quran Jakarta</t>
  </si>
  <si>
    <t>SD Islam Terpadi Ad Dawah Lebak</t>
  </si>
  <si>
    <t>SD Negeri Geger</t>
  </si>
  <si>
    <t>MI Muhammadiyah 1 Gumeno</t>
  </si>
  <si>
    <t>SDIT Alkiyan Jakarta Selatan</t>
  </si>
  <si>
    <t>SMP Santa Angela</t>
  </si>
  <si>
    <t>SDIT Permata Bunda Semarang</t>
  </si>
  <si>
    <t>SD Negeri 1 Jatinom</t>
  </si>
  <si>
    <t>SDIT Al-Kautsar Bekasi</t>
  </si>
  <si>
    <t>SDIT Al Fityan Kubu Raya</t>
  </si>
  <si>
    <t>SMP Al Hidayah</t>
  </si>
  <si>
    <t>TK ABA Cempaka 1 Karawang</t>
  </si>
  <si>
    <t>SD Negeri Silebu</t>
  </si>
  <si>
    <t>SMK Satya Bhakti Ilmu Grobogan</t>
  </si>
  <si>
    <t>SD Tetum Bunaya</t>
  </si>
  <si>
    <t>SDIT Nidaul Hikmah Salatiga</t>
  </si>
  <si>
    <t>Sdit Mutiara Hati Ngargoyoso</t>
  </si>
  <si>
    <t>SLB Anugerah Colomadu</t>
  </si>
  <si>
    <t>TKIT Ibnu Sina</t>
  </si>
  <si>
    <t>SDN Mliwang Tuban</t>
  </si>
  <si>
    <t>MI Hidayatul Mubtadiin Gresik</t>
  </si>
  <si>
    <t>MI Darul Huda Glagah Lamongan</t>
  </si>
  <si>
    <t>MIS Muhammadiyah 4 Cungkup</t>
  </si>
  <si>
    <t>MI Al Falah Glagah Lamongan</t>
  </si>
  <si>
    <t>MI Syuhada' Mojokerto</t>
  </si>
  <si>
    <t>TK Chandra Kirana Tuban</t>
  </si>
  <si>
    <t>PAUD Semen Gresik</t>
  </si>
  <si>
    <t>SD Islam Tuban Tuban</t>
  </si>
  <si>
    <t>MI M 04 Jetis Lamongan</t>
  </si>
  <si>
    <t>MI Nurul Hidayah Sidorejo Lamongan</t>
  </si>
  <si>
    <t>MI Walisongo Kedamean Gresik</t>
  </si>
  <si>
    <t>SMP Cahaya Quran Ibs Lamongan</t>
  </si>
  <si>
    <t>SDN Tobo Tuban</t>
  </si>
  <si>
    <t>MTs Thoriqotul Falah Tuban</t>
  </si>
  <si>
    <t>MI AL ISLAMIYAH</t>
  </si>
  <si>
    <t>MI Ihyaul Islam Gresik</t>
  </si>
  <si>
    <t>SDN Karangasem Tuban</t>
  </si>
  <si>
    <t>SDN Karanglo III Tuban</t>
  </si>
  <si>
    <t>SD Islam Wahid Hasyim Sidoarjo</t>
  </si>
  <si>
    <t>MI Miftahul Anwar Bangil Pasuruan</t>
  </si>
  <si>
    <t>SDN Tlogowaru Tuban</t>
  </si>
  <si>
    <t>MI Al Falahiyah Tuban</t>
  </si>
  <si>
    <t>MI Hidayatussibyan Lamongan</t>
  </si>
  <si>
    <t>MIS Liwa'Ul Islam Kedungsoko Lamongan</t>
  </si>
  <si>
    <t>MI Ihyaul Ulum Glagah Lamongan</t>
  </si>
  <si>
    <t>MI Muhammadiyah 21 Kapas</t>
  </si>
  <si>
    <t>MI Al-Mubarok Lamongan</t>
  </si>
  <si>
    <t>MI Midanutta'lim II Jombang</t>
  </si>
  <si>
    <t>MIN Ngamban Ngawi</t>
  </si>
  <si>
    <t>SMP ISLAM AL AZHAR 13 SURABAYA</t>
  </si>
  <si>
    <t>MI Roudlotul Ulum Mojokerto</t>
  </si>
  <si>
    <t>MI Bahrul Ulum Mojokerto</t>
  </si>
  <si>
    <t>MTs Nurul Iman Tuban</t>
  </si>
  <si>
    <t>SMK NU Al Barokah Babat Lamongan</t>
  </si>
  <si>
    <t>MI Al-Hidayah Kasiman Tuban</t>
  </si>
  <si>
    <t>MI Islamiyah Plosobedung Lamongan</t>
  </si>
  <si>
    <t>MI Al Hidayah Mangkujajar Kembangbahu Lamongan</t>
  </si>
  <si>
    <t>TK Pertiwi I Mojokerto</t>
  </si>
  <si>
    <t>MI Wachid Hasjim Sedatigede Sidoarjo</t>
  </si>
  <si>
    <t>MI Al-Fattah Lamongan</t>
  </si>
  <si>
    <t>SDN Ujung XIII/ 38 Surabaya</t>
  </si>
  <si>
    <t>SDN Kasiman Tuban</t>
  </si>
  <si>
    <t>MI Al - Huda Sumberagung Lamongan</t>
  </si>
  <si>
    <t>SMK Islam Bustanul Hikmah</t>
  </si>
  <si>
    <t>MI Nahdlatul Ulama Paji Pucuk Lamongan</t>
  </si>
  <si>
    <t>MI Sabilul Muttaqin Mojokerto</t>
  </si>
  <si>
    <t>SD Muhammadiyah 2 Waru</t>
  </si>
  <si>
    <t>SMPN 3 Montong Tuban</t>
  </si>
  <si>
    <t>MI Qomarul Wathon Turi Lamongan</t>
  </si>
  <si>
    <t>MI Darul Huda Tuban</t>
  </si>
  <si>
    <t>MI SAFINDA</t>
  </si>
  <si>
    <t>SD Darul Ilmi Tuban</t>
  </si>
  <si>
    <t>MI Salafiyah Syafi'iyah Bandung 2</t>
  </si>
  <si>
    <t>MI Swasta Alfalahiyah</t>
  </si>
  <si>
    <t>MI NU Zumrotul Faizin Mojowarno Jombang</t>
  </si>
  <si>
    <t>MI Hayatul Ulum Pangean Maduran Lamongan</t>
  </si>
  <si>
    <t>MI Nurul Hidayah Tuban</t>
  </si>
  <si>
    <t>MI Sunan Ampel Krembung Sidoarjo</t>
  </si>
  <si>
    <t>MI Bustanul Ulum Tanggungprigel Lamongan</t>
  </si>
  <si>
    <t>MI Mambaul Ulum Krian Sidoarjo</t>
  </si>
  <si>
    <t>MI Tarbiyatul Aulad Jombang</t>
  </si>
  <si>
    <t>SMP Al Izzah Batu</t>
  </si>
  <si>
    <t>SD Islam A Education Sukodono</t>
  </si>
  <si>
    <t>SD Muhammadiyah 12 Surabaya</t>
  </si>
  <si>
    <t>MI Maarif Al-AMInah Lamongan</t>
  </si>
  <si>
    <t>MI Islamiyah Jombang</t>
  </si>
  <si>
    <t>MI Al-Falah Ngebong Tulungagung</t>
  </si>
  <si>
    <t>MTs YKUI Maskumambang Gresik</t>
  </si>
  <si>
    <t>MTs Manbail Futuh Tuban</t>
  </si>
  <si>
    <t>SDI Nurul Iman Gresik</t>
  </si>
  <si>
    <t>SMA Nurul Anwar Tuban</t>
  </si>
  <si>
    <t>MI Al Muniroh 1 Gresik</t>
  </si>
  <si>
    <t>TK Aisyiyah Bustanul Athfal 10</t>
  </si>
  <si>
    <t>MI Munirul Wathon Tuban</t>
  </si>
  <si>
    <t>SD ISLAM AL AZHAR 11 SURABAYA</t>
  </si>
  <si>
    <t>RA. Islamiyah</t>
  </si>
  <si>
    <t>SD Multilinggual Anak saleh Tuban</t>
  </si>
  <si>
    <t>MI Miftahul Ulum Ngunjungrejo</t>
  </si>
  <si>
    <t>MI Roudlotur Ridlwan Glagah Lamongan</t>
  </si>
  <si>
    <t>SD Negeri Boro Sidoarjo</t>
  </si>
  <si>
    <t>MI Sabilul Huda Gresik</t>
  </si>
  <si>
    <t>MI Al-Ihsan 2 Sawahan Jombang</t>
  </si>
  <si>
    <t>MI Manbaul Huda Jombang</t>
  </si>
  <si>
    <t>SMP Darul Islam Gresik</t>
  </si>
  <si>
    <t>TK Aisyiyah 07 Surabaya</t>
  </si>
  <si>
    <t>MI Muhammadiyah 1 Simo Jenangan Ponorogo</t>
  </si>
  <si>
    <t>MI Muhammadiyah 14 Prestisius Ponorogo</t>
  </si>
  <si>
    <t>SD Al Manar Tulungagung</t>
  </si>
  <si>
    <t>MTs Al-Hidayat Ginuk</t>
  </si>
  <si>
    <t>SMP Islam Jati Salam</t>
  </si>
  <si>
    <t>MI Zainul Hassan 2 Probolinggo</t>
  </si>
  <si>
    <t>SDIT SURYA MELATI TULUNGAGUNG</t>
  </si>
  <si>
    <t>TK Al Azhaar Tulungagung</t>
  </si>
  <si>
    <t>MI Baiturrahman Sundul</t>
  </si>
  <si>
    <t>MIN PSM Bendo Barat Ngawi</t>
  </si>
  <si>
    <t>MI Muhammadiyah 4 Turi</t>
  </si>
  <si>
    <t>MI Hidayatut Thowalib Tegalsari Tulungrejo Pare Kediri</t>
  </si>
  <si>
    <t>MI Al Khoiriyah Tuban</t>
  </si>
  <si>
    <t>TK Muslimat NU 097 gandukepuh</t>
  </si>
  <si>
    <t>MI Muhammadiyah Slawe Trenggalek</t>
  </si>
  <si>
    <t>MI Tarbiyatunnasyiin 1 Jombang</t>
  </si>
  <si>
    <t>MI Hasyim Asy'Ari Lumajang</t>
  </si>
  <si>
    <t>MI MIftahul Huda Lumajang</t>
  </si>
  <si>
    <t>SMP Gusdur Tuban</t>
  </si>
  <si>
    <t>SMP Mambaus Sholihin</t>
  </si>
  <si>
    <t>SMP Negeri 3 Ponggok</t>
  </si>
  <si>
    <t>MIN Babadan Pangkur Ngawi</t>
  </si>
  <si>
    <t>MI Negeri 8 Ngawi</t>
  </si>
  <si>
    <t>MI Plus Al Istighotsah</t>
  </si>
  <si>
    <t>MI Negeri 5 Ponorogo</t>
  </si>
  <si>
    <t>MI PSM Tarunkulon Tulungagung</t>
  </si>
  <si>
    <t>MI Mambaul Ulum Corogo Jombang</t>
  </si>
  <si>
    <t>MI Muhammadiyah 6 Nglegok Ponorogo</t>
  </si>
  <si>
    <t>MI NU Abu Bakar Ponorogo</t>
  </si>
  <si>
    <t>MI Muhammadiyah Sawahan Trenggalek</t>
  </si>
  <si>
    <t>SMP IT Nidaul Hikmah Salatiga</t>
  </si>
  <si>
    <t>SMP IT Cahaya Ummat Semarang</t>
  </si>
  <si>
    <t>Yayasan Indonesia Juara</t>
  </si>
  <si>
    <t>TKIT Ibnu Mas'ud</t>
  </si>
  <si>
    <t>MI Miftahul Huda Tuban</t>
  </si>
  <si>
    <t>SMPN 2 Jenu Tuban</t>
  </si>
  <si>
    <t>TK Muslimat NU 010 Empat Lima Kota Mojokerto</t>
  </si>
  <si>
    <t>MI Riyadlotut Tholibin Jember</t>
  </si>
  <si>
    <t>MI Miftahul Ulum Jombang</t>
  </si>
  <si>
    <t>MTs IT Refah</t>
  </si>
  <si>
    <t>MI Maarif NU Al Fatah Dinoyo Mojokerto</t>
  </si>
  <si>
    <t>MI Ma'Arif Al-Muhtadi Sendang Tulungagungagung Paciran Lamongan</t>
  </si>
  <si>
    <t>SMA Negeri 1 Purwosari</t>
  </si>
  <si>
    <t>MIMA 27 Sunan Giri Jember</t>
  </si>
  <si>
    <t>MI Miftahul Ulum Randubener Lamongan</t>
  </si>
  <si>
    <t>MI Miftahul Ulum Slorok Blitar</t>
  </si>
  <si>
    <t>SMPIT Al Khawarizmi Paser</t>
  </si>
  <si>
    <t>MI Islahiyah Sukobendu Lamongan</t>
  </si>
  <si>
    <t>MI Tanfirul Athfal Glagah Lamongan</t>
  </si>
  <si>
    <t>MI Ihyaussunnah Glagah Lamongan</t>
  </si>
  <si>
    <t>KB TKIT Al Hikmah Bence</t>
  </si>
  <si>
    <t>MI Miftahul Ulum 04 Jember</t>
  </si>
  <si>
    <t>SD Integral Hidayatullah Tuban</t>
  </si>
  <si>
    <t>MI Al Ma'arif 02 Jombang</t>
  </si>
  <si>
    <t>MI Fatihul Ulum Probolinggo</t>
  </si>
  <si>
    <t>SMP Muhammadiyah 4 Kebomas</t>
  </si>
  <si>
    <t>MIMA 25 Gotong Royong Jember</t>
  </si>
  <si>
    <t>SD MUHAMMADIYAH 1 GRESIK</t>
  </si>
  <si>
    <t>MI Bustanul Ulum Mojokerto</t>
  </si>
  <si>
    <t>MI Miftahul Huda Bangkalan</t>
  </si>
  <si>
    <t>MI Bahrul Ulum Glagah Lamongan</t>
  </si>
  <si>
    <t>MI ASSA'ADAH (MIAS) BUNGAH GRESIK</t>
  </si>
  <si>
    <t>MI Khoirul Huda</t>
  </si>
  <si>
    <t>RA At Tibyan</t>
  </si>
  <si>
    <t>TK Khairunnas Tuban</t>
  </si>
  <si>
    <t>MIM Sakti Tulungagung</t>
  </si>
  <si>
    <t>SDN Kauman I Bojonegoro</t>
  </si>
  <si>
    <t>MTs MBS Barat Magetan</t>
  </si>
  <si>
    <t>TP Hidayatul Murid Jember</t>
  </si>
  <si>
    <t>MI Miftahul Huda Jember</t>
  </si>
  <si>
    <t>MI Darun Najah Glagah Lamongan</t>
  </si>
  <si>
    <t>MI As Salam Plus Jember</t>
  </si>
  <si>
    <t>MI Unggulan Miftakhul Hikmah</t>
  </si>
  <si>
    <t>MI Minhajul Abidin Jombang</t>
  </si>
  <si>
    <t>TK IT Bina Mulia</t>
  </si>
  <si>
    <t>MI Muhammadiyah Ledok Tempuro Lumajang</t>
  </si>
  <si>
    <t>SMP Nurul Islam Jember</t>
  </si>
  <si>
    <t>MI Midanutta'lim I Jombang</t>
  </si>
  <si>
    <t>MI Al Ihsan Damarsi Buduran Sidoarjo</t>
  </si>
  <si>
    <t>SMP Islam As Sakinah Sidoarjo</t>
  </si>
  <si>
    <t>SDS 1 Wana Sawit</t>
  </si>
  <si>
    <t>SD IT Al Kahfi Samarinda</t>
  </si>
  <si>
    <t>SMP Syaichona Cholil Samarinda</t>
  </si>
  <si>
    <t>TAUD Umanaa Balikpapan</t>
  </si>
  <si>
    <t>SD Kharisma</t>
  </si>
  <si>
    <t>SD Advent Bontang</t>
  </si>
  <si>
    <t>SDN 004 Bontang Barat</t>
  </si>
  <si>
    <t>SMP Al Khairiyah Samarinda</t>
  </si>
  <si>
    <t>SMK Plus Melati Samarinda</t>
  </si>
  <si>
    <t>SMPN 3 Batumandi Balangan</t>
  </si>
  <si>
    <t>SMP Swasta 07 Best Agro</t>
  </si>
  <si>
    <t>SDN Muaracidey</t>
  </si>
  <si>
    <t>SD Muhammadiyah 2 Barat</t>
  </si>
  <si>
    <t>MI Miftahul Huda Mojokerto</t>
  </si>
  <si>
    <t>MI Riyadlul Ulum Bangil Pasuruan</t>
  </si>
  <si>
    <t>MI Darul Ulum 2 Bendungrejo Jombang</t>
  </si>
  <si>
    <t>SD Insan Amanah</t>
  </si>
  <si>
    <t>MI MIftahul Ulum Glagah Lamongan</t>
  </si>
  <si>
    <t>SD Muhammadiyah 1 Malang</t>
  </si>
  <si>
    <t>SD Negeri Kedungrejo 2 Kerek</t>
  </si>
  <si>
    <t>MI Darul Hikmah Jombang</t>
  </si>
  <si>
    <t>SD Muhammadiyah 3 Pandaan Pasuruan</t>
  </si>
  <si>
    <t>SMP Bahauddin Taman</t>
  </si>
  <si>
    <t>MI Nurul Islam Lumajang</t>
  </si>
  <si>
    <t>TK Harapan 1 Medan</t>
  </si>
  <si>
    <t>SMP IT Dar el Iman Padang</t>
  </si>
  <si>
    <t>MTs Idris Bintan</t>
  </si>
  <si>
    <t>SMP Integral Hidayatullah Depok</t>
  </si>
  <si>
    <t>SDIT UMAR BIN KHATHAB JUWANA PATI</t>
  </si>
  <si>
    <t>SMP Quran Asy Syahid Bogor</t>
  </si>
  <si>
    <t>MA Islam Terpadu Darul Fikri</t>
  </si>
  <si>
    <t>SD Pensil Qu Singkawang Tengah</t>
  </si>
  <si>
    <t>SD Al Bina Islamic School</t>
  </si>
  <si>
    <t>SDIT BAITUL QUR'AN TULUNGAGUNG</t>
  </si>
  <si>
    <t>MI Al Muttahidun Lamongan</t>
  </si>
  <si>
    <t>SD Muhammadyah 1 Wringinanom</t>
  </si>
  <si>
    <t>MI Rahdzibiyah Lamongan</t>
  </si>
  <si>
    <t>SMP Darul Quran The Islamic Boarding School</t>
  </si>
  <si>
    <t>RA Al Karim Surabaya</t>
  </si>
  <si>
    <t>MI Sunan Kalijaga Jombang</t>
  </si>
  <si>
    <t>MIMA Wriningagung III Jember</t>
  </si>
  <si>
    <t>MTs Al Manar Sempol Malang</t>
  </si>
  <si>
    <t>LKP Tholabie</t>
  </si>
  <si>
    <t>SDIT Robbani Cendikia Ponorogo</t>
  </si>
  <si>
    <t>Mi Tarbiyatul Ulum Gresik</t>
  </si>
  <si>
    <t>MI Miftahul Ulum Nurussoleh 2 Bangkalan</t>
  </si>
  <si>
    <t>SMP Alam Bina Insan Pangkalan Bun</t>
  </si>
  <si>
    <t>TKIT Nurul 'Ilmi</t>
  </si>
  <si>
    <t>PAUD IT Cendekia Paser</t>
  </si>
  <si>
    <t>MI Miftahul huda Jombang</t>
  </si>
  <si>
    <t>SMP SABILILLAH</t>
  </si>
  <si>
    <t>SD Negeri Bandung 2</t>
  </si>
  <si>
    <t>SDIT Bina Insani Kota Kediri</t>
  </si>
  <si>
    <t>SD Muhammadiyah Besuki Tulungagung</t>
  </si>
  <si>
    <t>SDI Al Yasini Pasuruan</t>
  </si>
  <si>
    <t>SDK Indriyasana</t>
  </si>
  <si>
    <t>MTs Anwarul Maliki Pasuruan</t>
  </si>
  <si>
    <t>SD Salman Alfarisi Cibinong Bogor</t>
  </si>
  <si>
    <t>MTs Husnul Khotimah Cipanas</t>
  </si>
  <si>
    <t>SMP Daarut Tauhiid Boarding School Batam</t>
  </si>
  <si>
    <t>PAUD Bunayya Fun Kids</t>
  </si>
  <si>
    <t>SMK Wachid Hasyim Surabaya</t>
  </si>
  <si>
    <t>SMPIT Ibnu Sina Wuluhan</t>
  </si>
  <si>
    <t>SD Muhammadiyah 1 Balongpanggang</t>
  </si>
  <si>
    <t>MI Mambail Falah</t>
  </si>
  <si>
    <t>SD Juara Jakarta Utara</t>
  </si>
  <si>
    <t>MI Darun Najah II Banyuwangi</t>
  </si>
  <si>
    <t>SMA Maarif Darul Ulum Brondong</t>
  </si>
  <si>
    <t>MTs Ar Rahmah Jabung Malang</t>
  </si>
  <si>
    <t>RA Nurul Huda Malang</t>
  </si>
  <si>
    <t>MI Nahdlatul Ulama Pasuruan</t>
  </si>
  <si>
    <t>SMP Negeri 2 Nglegok</t>
  </si>
  <si>
    <t>SD Muhammadiyah 1 Pucuk</t>
  </si>
  <si>
    <t>SMK Farmasi Yamasi Makassar</t>
  </si>
  <si>
    <t>SDI Rumah Cerdas Malang</t>
  </si>
  <si>
    <t>SMP Aisyiyah Rejang Lebong</t>
  </si>
  <si>
    <t>SMK Pgri 1 Gresik</t>
  </si>
  <si>
    <t>SD Negeri 4 Keling</t>
  </si>
  <si>
    <t>SD Negeri Ngelo I</t>
  </si>
  <si>
    <t>SDN PERCOBAAN SURABAYA</t>
  </si>
  <si>
    <t>SDIT Insan Permata Bojonegoro</t>
  </si>
  <si>
    <t>SD Muhammadiyah 1 Pucanganom Sidoarjo</t>
  </si>
  <si>
    <t>MINU Kedungcangkring Jabon Sidoarjo</t>
  </si>
  <si>
    <t>SDIT HARAPAN INSAN MADIUN</t>
  </si>
  <si>
    <t>SMP Muhammadiyah 1 Babat</t>
  </si>
  <si>
    <t>MIM 04 Al 'Azhar</t>
  </si>
  <si>
    <t>MIS IT Al Uswah Lumajang</t>
  </si>
  <si>
    <t>MI YKUI Maskumambang Putri Gresik</t>
  </si>
  <si>
    <t>MI Islamiyah Soko Glagah Lamongan</t>
  </si>
  <si>
    <t>SD KHM Nur Surabaya</t>
  </si>
  <si>
    <t>MI MIftahul Huda Wringinanom Lamongan</t>
  </si>
  <si>
    <t>MI NYAI H. Ashfiyah Surabaya</t>
  </si>
  <si>
    <t>MI Maslakul Huda Dengok Lamongan</t>
  </si>
  <si>
    <t>MTs Miftahul Ulum Situbondo</t>
  </si>
  <si>
    <t>SDIT INSAN CENDEKIA KRIAN</t>
  </si>
  <si>
    <t>MI Nailul Ulum Glagah Lamongan</t>
  </si>
  <si>
    <t>MI Al Urwatul Wutsqo II Jombang</t>
  </si>
  <si>
    <t>MISS Jatirejo Jombang</t>
  </si>
  <si>
    <t>SDN Kepuh Pasuruan</t>
  </si>
  <si>
    <t>MI Muhammadiyah 03 Jogoroto Jombang</t>
  </si>
  <si>
    <t>MI Mirqotul Ulum Probolinggo</t>
  </si>
  <si>
    <t>MI Roudlotul Ulum Gempol Lamongan</t>
  </si>
  <si>
    <t>MI Al Hikmah Padomasan Jember</t>
  </si>
  <si>
    <t>MI Ihata</t>
  </si>
  <si>
    <t>MI al Hikam Geger Madiun</t>
  </si>
  <si>
    <t>MI Darul Ma'Arif Payaman Lamongan</t>
  </si>
  <si>
    <t>MI Kholidiyah Jombang</t>
  </si>
  <si>
    <t>MI Muhammadiyah Dolopo</t>
  </si>
  <si>
    <t>SDIT ARRAHMAN</t>
  </si>
  <si>
    <t>MI Miftahul Ulum Bono &amp; Madin Subbanul Muhtadiin Tulungagung</t>
  </si>
  <si>
    <t>MTs Muhammadiyah Watulimo Trenggalek</t>
  </si>
  <si>
    <t>MI.Al-Hikmah Janti Jombang</t>
  </si>
  <si>
    <t>SDN Kramat Sukoharjo 02</t>
  </si>
  <si>
    <t>MI Islamiyah Gumelar Jember</t>
  </si>
  <si>
    <t>SD NU Kraton Jember</t>
  </si>
  <si>
    <t>KB - TK Al Muttaqien Surabaya</t>
  </si>
  <si>
    <t>SD Integral Luqman Al Hakim Lumajang</t>
  </si>
  <si>
    <t>SDNU Kencong Jember</t>
  </si>
  <si>
    <t>MI Wahid Hasyim Jember</t>
  </si>
  <si>
    <t>SD Islam Tompokersan Lumajang</t>
  </si>
  <si>
    <t>SD Muhammadiyah 6 Bandung</t>
  </si>
  <si>
    <t>SMA ISLAM PLUS AL-BAYAN WIRADESA</t>
  </si>
  <si>
    <t>KB Tunas Bangsa Kendal</t>
  </si>
  <si>
    <t>SD IT Bina Cita Bangsa</t>
  </si>
  <si>
    <t>SMPIT Atsaqibiyah Bontang</t>
  </si>
  <si>
    <t>MI Sabilul Muttaqin</t>
  </si>
  <si>
    <t>Universitas Negeri Yogyakarta</t>
  </si>
  <si>
    <t>SMP Negeri 17 Bengkulu Selatan</t>
  </si>
  <si>
    <t>Pos Paud Puspa Kencana IX</t>
  </si>
  <si>
    <t>SDN Srikamulyan I</t>
  </si>
  <si>
    <t>SD Islam Salman Al Farisi</t>
  </si>
  <si>
    <t>TK Miftahussalam Karawang</t>
  </si>
  <si>
    <t>SMA Negeri 77 Jakarta</t>
  </si>
  <si>
    <t>SMP Al-Hidayah Jakarta Selatan</t>
  </si>
  <si>
    <t>SMA IT Insan Cita Serang</t>
  </si>
  <si>
    <t>SD Negeri Karangpilang I Surabaya</t>
  </si>
  <si>
    <t>TK Raudhoh</t>
  </si>
  <si>
    <t>SD Islam Al Azhar 35 Surabaya</t>
  </si>
  <si>
    <t>MI Al Ishlah Nyapar Sumenep</t>
  </si>
  <si>
    <t>MI Nuraniyah Sumenep</t>
  </si>
  <si>
    <t>SD IT AL Kautsar Jerowaru</t>
  </si>
  <si>
    <t>MI Ibnu Dahlan Bangkalan</t>
  </si>
  <si>
    <t>TK Al Irsyad 2</t>
  </si>
  <si>
    <t>TK TA Muslimat NU 04</t>
  </si>
  <si>
    <t>MI Ulil Albab</t>
  </si>
  <si>
    <t>MI As Salafiyah Pakong Pamekasan</t>
  </si>
  <si>
    <t>MI Muhammadiyah 13 Pijeran Ponorogo</t>
  </si>
  <si>
    <t>MIM Wonoanti II Pacitan</t>
  </si>
  <si>
    <t>SMP Bali Kiddy</t>
  </si>
  <si>
    <t>MI Nurul Huda III Beringin Sumenep</t>
  </si>
  <si>
    <t>PKBM Nabawi Islamic School</t>
  </si>
  <si>
    <t>MI Al Ma'arif Sumenep</t>
  </si>
  <si>
    <t>TK Al Irsyad Al Islamiyyah Cirebon</t>
  </si>
  <si>
    <t>MI Muhammadiyah Karanganyar Jawa Tengah</t>
  </si>
  <si>
    <t>SD Negeri Pangtonggal 2 Pamekasan</t>
  </si>
  <si>
    <t>SD Negeri Sungai Karias-2</t>
  </si>
  <si>
    <t>SDN Nyapar I Sumenep</t>
  </si>
  <si>
    <t>MI Mathalibul Ulum Sumenep</t>
  </si>
  <si>
    <t>MI Tarbiyatul Banat Pamekasan</t>
  </si>
  <si>
    <t>MTs Miftahul Madukawan Pamekasan</t>
  </si>
  <si>
    <t>MTs As Salafiyah Tulungagung</t>
  </si>
  <si>
    <t>SMK Nurus Shobah</t>
  </si>
  <si>
    <t>MTs Darul Ulum III Pamekasan</t>
  </si>
  <si>
    <t>LPI Darul Ulum Banyuanyar Pamekasan</t>
  </si>
  <si>
    <t>MI MIftahul Ulum Karang Anyar Pamekasan</t>
  </si>
  <si>
    <t>MTs Nurul Muttaqin Pamekasan</t>
  </si>
  <si>
    <t>MTs Al Masudiyah Sampang</t>
  </si>
  <si>
    <t>MI Darul Fathi Bangkalan</t>
  </si>
  <si>
    <t>MI Al Mu`Tadil Bangkalan</t>
  </si>
  <si>
    <t>SDIT Al Wakil Pacitan</t>
  </si>
  <si>
    <t>MINU 11 Binaspa Gresik</t>
  </si>
  <si>
    <t>MI PSM Nglencong Ngawi</t>
  </si>
  <si>
    <t>RA Shafa wa Marwah</t>
  </si>
  <si>
    <t>SDI KH Wahid Hasyim Pasuruan</t>
  </si>
  <si>
    <t>MI Miftahul Huda Dono Sendang Tulungagung</t>
  </si>
  <si>
    <t>SD Tabita Puri Banyuwangi</t>
  </si>
  <si>
    <t>MIN Gelung Ngawi</t>
  </si>
  <si>
    <t>SDN Srengat 01</t>
  </si>
  <si>
    <t>MI Muhammadiyah Kalipepe Lumajang</t>
  </si>
  <si>
    <t>SD Islam Jendral Sudirman Lumajang</t>
  </si>
  <si>
    <t>MI Maarif Zainul Hasan Jember</t>
  </si>
  <si>
    <t>MIM Kalikuning III Pacitan</t>
  </si>
  <si>
    <t>SDIT Ar Rahmah Pacitan</t>
  </si>
  <si>
    <t>MIM Punung Pacitan</t>
  </si>
  <si>
    <t>MIM Kluwih II Pacitan</t>
  </si>
  <si>
    <t>MI Muhammadiyah 11 Secinde</t>
  </si>
  <si>
    <t>MIM Mantren Pacitan</t>
  </si>
  <si>
    <t>MIM Jetak Pacitan</t>
  </si>
  <si>
    <t>MIM Bungur Tulungagung Pacitan</t>
  </si>
  <si>
    <t>SDLBS ABK Autisme An Moerty Banyuwangi</t>
  </si>
  <si>
    <t>MI Nurul Falah Al Mas'udi Jrengik Sampang</t>
  </si>
  <si>
    <t>UIN Walisongo Semarang</t>
  </si>
  <si>
    <t>SD Islam Citra Sawing</t>
  </si>
  <si>
    <t>SDS Juara Jaksel</t>
  </si>
  <si>
    <t>TKIT Mutiara Insani Yogyakarta</t>
  </si>
  <si>
    <t>SD Negeri Sumberejo Banyuwangi</t>
  </si>
  <si>
    <t>MI Assa'adatul Abadiyah Jakarta</t>
  </si>
  <si>
    <t>SMKS Darussalam Torjun</t>
  </si>
  <si>
    <t>SDI At Ta'awun Sumenep</t>
  </si>
  <si>
    <t>MI Al-Ittihad Tanah Merah</t>
  </si>
  <si>
    <t>KB Al Irsyad Al Islamiyyah Banyuwangi</t>
  </si>
  <si>
    <t>MI Darul Huda Bangkalan</t>
  </si>
  <si>
    <t>KBIT Nurul 'Ilmi Amuntai</t>
  </si>
  <si>
    <t>SD Negeri 004 Bontang Utara</t>
  </si>
  <si>
    <t>PKBM Aziizah Bontang</t>
  </si>
  <si>
    <t>MTs Darul Ulum Pamekasan</t>
  </si>
  <si>
    <t>MI Darussalam Bangkalan</t>
  </si>
  <si>
    <t>MTs Al Ghozali</t>
  </si>
  <si>
    <t>SDIT Binaul Ummah Karanganyar</t>
  </si>
  <si>
    <t>MI Miftahul Khoirot Bangkalan</t>
  </si>
  <si>
    <t>TK 17 Shakti Surabaya</t>
  </si>
  <si>
    <t>SDIT At Taqwa Surabaya</t>
  </si>
  <si>
    <t>Yayasan Ar Raudlah Bangkalan</t>
  </si>
  <si>
    <t>MI kholilurrohman Bangkalan</t>
  </si>
  <si>
    <t>SMAS At Taufiqiyah</t>
  </si>
  <si>
    <t>MI Mambaul Huda Bangkalan</t>
  </si>
  <si>
    <t>MI Irsyadul Mubtadiin Sampang</t>
  </si>
  <si>
    <t>MI Al-Hamidiyah Bangkalan</t>
  </si>
  <si>
    <t>MI Miftahul Huda Torjun Sampang</t>
  </si>
  <si>
    <t>MI Raudlatu Mutaallimin Bangkalan</t>
  </si>
  <si>
    <t>MI Hidayatul Mubtadiin Sampang</t>
  </si>
  <si>
    <t>MTs Babus Salam Pamekasan</t>
  </si>
  <si>
    <t>MI Miftahul Ulum 02 Jember</t>
  </si>
  <si>
    <t>SDI Pelita Hati Sumenep</t>
  </si>
  <si>
    <t>MI Miftahul Hidayah Sumenep</t>
  </si>
  <si>
    <t>SDN Kapedi II Bluto Sumenep</t>
  </si>
  <si>
    <t>MI Darussalam Sumenep</t>
  </si>
  <si>
    <t>MI Nurul Ummah Sumenep</t>
  </si>
  <si>
    <t>MI Mambaul Ulum Sumenep</t>
  </si>
  <si>
    <t>MI Raudhatul Amal Sumenep</t>
  </si>
  <si>
    <t>MTs Ar Raudlah Pamekasan</t>
  </si>
  <si>
    <t>MTs Bustanul Ulum Pamekasan</t>
  </si>
  <si>
    <t>MTs Al Mardliyyah Pamekasan</t>
  </si>
  <si>
    <t>SDI Asy Syuhada</t>
  </si>
  <si>
    <t>MI Muhammadiyahh 1 Pakong Pamekasan</t>
  </si>
  <si>
    <t>RA Ibnu Nashir Lajing Arosbaya Bangkalan</t>
  </si>
  <si>
    <t>MI Riyadul Ulum Pakong Pamekasan</t>
  </si>
  <si>
    <t>MI Nurul Jadid Garduak Sampang</t>
  </si>
  <si>
    <t>MI Nurul Ulum Bangkalan</t>
  </si>
  <si>
    <t>SDN Palesanggar 1</t>
  </si>
  <si>
    <t>MI Ad Dazuqiyah Bangkalan</t>
  </si>
  <si>
    <t>MI Nasy'atul Muta'allimin Sumenep</t>
  </si>
  <si>
    <t>MI Nurulkaromah Bangkalan</t>
  </si>
  <si>
    <t>MI Islamiyah Torjun Sampang</t>
  </si>
  <si>
    <t>MI Miftahul Ulum Al Islamy Bangkalan</t>
  </si>
  <si>
    <t>MTs Nyai H. Ashfiyah Surabaya</t>
  </si>
  <si>
    <t>MI Al Masudiyah 3 Sampang</t>
  </si>
  <si>
    <t>MI Tarbiyatul Banin Arosbyan Bangkalan</t>
  </si>
  <si>
    <t>MI Miftahul Hidayah Pamekasan</t>
  </si>
  <si>
    <t>SMP Mimi School</t>
  </si>
  <si>
    <t>PPI Al Mizan</t>
  </si>
  <si>
    <t>SDIT Al Uswah Banyuwangi</t>
  </si>
  <si>
    <t>Universitas Jember</t>
  </si>
  <si>
    <t>SDN Bugih 5 Pamekaan</t>
  </si>
  <si>
    <t>Yayasan Al Hidayah Surabaya</t>
  </si>
  <si>
    <t>SD Anak saleh Tuban</t>
  </si>
  <si>
    <t>MI Riyadlatul Athfal Gresik</t>
  </si>
  <si>
    <t>SDI Al-Fahmiyah pamekasan</t>
  </si>
  <si>
    <t>MI Miftahul Ulum 05 Jember</t>
  </si>
  <si>
    <t>SDN Bubakan II Tulakan Pacitan</t>
  </si>
  <si>
    <t>MIM Kalikuning I Pacitan</t>
  </si>
  <si>
    <t>MIM Jatigunung I Pacitan</t>
  </si>
  <si>
    <t>SMPN 1 Giligenting Sumenep</t>
  </si>
  <si>
    <t>SMP Sunan Kalijogo Jabung</t>
  </si>
  <si>
    <t>SMP Kristen 1 Harapan</t>
  </si>
  <si>
    <t>Yayasan Bina Insan Mulia Kalibaru Banyuwangi</t>
  </si>
  <si>
    <t>LPI Hidayatul Ummah</t>
  </si>
  <si>
    <t>SDIT Generasi Muslim Cendekia</t>
  </si>
  <si>
    <t>MI Annuqayah Sumenep</t>
  </si>
  <si>
    <t>SDI Muhammadiyah 1 Sumenep</t>
  </si>
  <si>
    <t>MTs Mardhotillah Pamekasan</t>
  </si>
  <si>
    <t>SDN Nyabakan Barat III Sumenep</t>
  </si>
  <si>
    <t>MI Al Furqan Sumenep</t>
  </si>
  <si>
    <t>MTs Darul Marhamah cileungsi bogor</t>
  </si>
  <si>
    <t>MTs Darul Amin Pamekasan</t>
  </si>
  <si>
    <t>SMPIT Insan Mandiri</t>
  </si>
  <si>
    <t>SMPIT Insan Cita Serang</t>
  </si>
  <si>
    <t>SDIT Fatahillah Kebagusan Jakarta</t>
  </si>
  <si>
    <t>SDI Al Furqon Pamekaan</t>
  </si>
  <si>
    <t>SMP Islam Al-Muhajirin</t>
  </si>
  <si>
    <t>TK Arraudah Kandris</t>
  </si>
  <si>
    <t>SMP IT Syaikhuna Zainuddin Atsani NW Lingkuk Dane</t>
  </si>
  <si>
    <t>SD Negeri 141 Palembang</t>
  </si>
  <si>
    <t>SDN Sukasirna Cilaku Cianjur</t>
  </si>
  <si>
    <t>TK Aisyiyah Bustanul Athfal 40 PPS</t>
  </si>
  <si>
    <t>PAUD Assalam</t>
  </si>
  <si>
    <t>Pos Paud Puspa Kencana XII</t>
  </si>
  <si>
    <t>SD BMD Pandeansari</t>
  </si>
  <si>
    <t>SD Muhammadiyah 13 Surabaya</t>
  </si>
  <si>
    <t>TK ABA Percontohan</t>
  </si>
  <si>
    <t>SDS Kartika VIII</t>
  </si>
  <si>
    <t>SD Muhammadiyah 24 Surabaya</t>
  </si>
  <si>
    <t>TK Miftahussalam</t>
  </si>
  <si>
    <t>PAUD Al Marjan Enterprise</t>
  </si>
  <si>
    <t>SD Islam Al Kautsar</t>
  </si>
  <si>
    <t>SD Muhammadiyah 1 Banyuwangi</t>
  </si>
  <si>
    <t>SMPIT Asy Syuuraa Batam</t>
  </si>
  <si>
    <t>Ma'had Al-Ikhlash Bandung</t>
  </si>
  <si>
    <t>SMP Taman Pelajar Surabaya</t>
  </si>
  <si>
    <t>SMP Sulthan Tajurhalang</t>
  </si>
  <si>
    <t>TK Taman Main Royal At-Tin</t>
  </si>
  <si>
    <t>SMA PGRI 6 Padang</t>
  </si>
  <si>
    <t>PAUD Qur'an Al Furqon</t>
  </si>
  <si>
    <t>SD IT Mutiara Hati Purwokerto</t>
  </si>
  <si>
    <t>SMAIT Al-Fityan Kubu Raya</t>
  </si>
  <si>
    <t>Yayasan Al Irsyad Karawang</t>
  </si>
  <si>
    <t>TK Aqila</t>
  </si>
  <si>
    <t>SMK Muhammadiyah Cilegon</t>
  </si>
  <si>
    <t>SMP Al-Qur'an Al Hasanah El Tahfidz</t>
  </si>
  <si>
    <t>MI, SMP, SMA MUTTAQIEN</t>
  </si>
  <si>
    <t>TK Nurul Huda Bandung</t>
  </si>
  <si>
    <t>MTs Sekolah Cinta Ilmu Bandung</t>
  </si>
  <si>
    <t>SDI Cokroaminoto Surabaya</t>
  </si>
  <si>
    <t>SDIT Nur Hidayah Surakarta</t>
  </si>
  <si>
    <t>MI Muhammadiyah Sarirejo</t>
  </si>
  <si>
    <t>SDI Tarbiyatul Ummah</t>
  </si>
  <si>
    <t>MI Muhammadiyah 5 Surabaya</t>
  </si>
  <si>
    <t>SMP Al Manshur Candi Sidoarjo</t>
  </si>
  <si>
    <t>LP3I Balikpapan</t>
  </si>
  <si>
    <t>SD Indonesia Juara</t>
  </si>
  <si>
    <t>SDIT AL Rasyid Islamic School</t>
  </si>
  <si>
    <t>SMPIT Nur Hikmah Bekasi</t>
  </si>
  <si>
    <t>TKIT Al Rasyid Sumurgung Tuban</t>
  </si>
  <si>
    <t>SD Negeri I Bugeman</t>
  </si>
  <si>
    <t>TK Al-Huda Bontang</t>
  </si>
  <si>
    <t>SD Negeri Punggul 2 Sidoarjo</t>
  </si>
  <si>
    <t>SMPIT Insan Mulia Surakarta</t>
  </si>
  <si>
    <t>Tk Aisyiyah Bustanul Athfal 26</t>
  </si>
  <si>
    <t>PKBM Brindo School</t>
  </si>
  <si>
    <t>MI Negeri 6 Ngawi</t>
  </si>
  <si>
    <t>SD Negeri 6 Dasri</t>
  </si>
  <si>
    <t>SD Negeri Penataban</t>
  </si>
  <si>
    <t>SMP Negeri 1 Cipanas</t>
  </si>
  <si>
    <t>MTs Al-Hidayah Bekasi</t>
  </si>
  <si>
    <t>SDI Darut Taqwa Surabaya</t>
  </si>
  <si>
    <t>PG Al Falah Surabaya</t>
  </si>
  <si>
    <t>SD Aisyiyah Gerih Ngawi</t>
  </si>
  <si>
    <t>SDI ABFA Internasional Pamekasan</t>
  </si>
  <si>
    <t>MI Al Azhar Glagah Lamongan</t>
  </si>
  <si>
    <t>SMPN 2 Paringin Balangan</t>
  </si>
  <si>
    <t>SMP Negeri 5 Pallangga</t>
  </si>
  <si>
    <t>TK Seatap Sdn 55 Olang Luwu</t>
  </si>
  <si>
    <t>MI An Nidhomiyah Bangkala</t>
  </si>
  <si>
    <t>MI Lanatul Lathifiyah Bangkalan</t>
  </si>
  <si>
    <t>PAUD Tunas Bangsa Surabaya</t>
  </si>
  <si>
    <t>SD Darus Sholah Jember</t>
  </si>
  <si>
    <t>SMPIT Insan Permata</t>
  </si>
  <si>
    <t>MTs 1 Putri Annuqayah</t>
  </si>
  <si>
    <t>SMA Islam Al-Mizan</t>
  </si>
  <si>
    <t>SMP Negeri 2 Waru Sidoarjo</t>
  </si>
  <si>
    <t>SMP Yayasan Taman Pendidikan Islamiyah Godong</t>
  </si>
  <si>
    <t>SDIT Insan Mandiri Cendekia Palembang</t>
  </si>
  <si>
    <t>Yayasan Tunas Bangsa Madani</t>
  </si>
  <si>
    <t>RA Baitul Mu'min</t>
  </si>
  <si>
    <t>SMP Yatpi Godong</t>
  </si>
  <si>
    <t>SMA Yulin Pratama Padang</t>
  </si>
  <si>
    <t>SMPI Al Hijrah</t>
  </si>
  <si>
    <t>MTs Teluk Sasah Seri Kuala Lobam</t>
  </si>
  <si>
    <t>TK Dharma Wanita Wates I</t>
  </si>
  <si>
    <t>TK Aisyiyah 10 Kota Bandung</t>
  </si>
  <si>
    <t>MI Muhammadiyah 12 Sumuragung</t>
  </si>
  <si>
    <t>SDN Songgokerto 03 Kota Batu</t>
  </si>
  <si>
    <t>TK Al Irsyad Al Islamiyyah Ciledug</t>
  </si>
  <si>
    <t>SD Supriyadi</t>
  </si>
  <si>
    <t>SMP Negeri 1 Krembung</t>
  </si>
  <si>
    <t>SD SWASTA TAHFIDZ AULIA DELI SERDANG</t>
  </si>
  <si>
    <t>SDIT Fitra Hanifa</t>
  </si>
  <si>
    <t>MTs Muhammadiyah 15 Lamongan</t>
  </si>
  <si>
    <t>MI Alam Jamur Denpasar</t>
  </si>
  <si>
    <t>RA Miftahul Jannah</t>
  </si>
  <si>
    <t>SMP Negeri 15 Hulu Sungai Tengah</t>
  </si>
  <si>
    <t>SMP DISAMAKAN ANGKASA</t>
  </si>
  <si>
    <t>SMK Bakti Indonesia Merdeka Jombang</t>
  </si>
  <si>
    <t>TK Kartika V-24</t>
  </si>
  <si>
    <t>Sdit Al Islam Sine</t>
  </si>
  <si>
    <t>sd it ridhotullah</t>
  </si>
  <si>
    <t>SD Islam Rakhmatullah</t>
  </si>
  <si>
    <t>SD Juara Surabaya</t>
  </si>
  <si>
    <t>MAS Siti Fatimah</t>
  </si>
  <si>
    <t>SDIT Insan Mulia Manokwari</t>
  </si>
  <si>
    <t>TK Islam Terpadu Permata Papua</t>
  </si>
  <si>
    <t>SDN Tanjung Pagar 4 Banjarmasin</t>
  </si>
  <si>
    <t>SD Mawaddah Banjarmasin</t>
  </si>
  <si>
    <t>SMAS IT Daarul Hikmah</t>
  </si>
  <si>
    <t>SD Juara Medan</t>
  </si>
  <si>
    <t>SD Dedikasi Edukasi Kualiva Padang</t>
  </si>
  <si>
    <t>SD NEGERI 38 Kuranji</t>
  </si>
  <si>
    <t>SDIT Adzkia Bukittinggi</t>
  </si>
  <si>
    <t>SMP Muamalat Solidarity School</t>
  </si>
  <si>
    <t>PKBM HAQI SCHOOL</t>
  </si>
  <si>
    <t>SDN PENANGGUNGAN</t>
  </si>
  <si>
    <t>MTs Al Huda Bandung Tulungagung</t>
  </si>
  <si>
    <t>SD Ar-Rohmah Malang</t>
  </si>
  <si>
    <t>MI Perguruan Mu'alimat Jombang</t>
  </si>
  <si>
    <t>SD Al Irsyad Al Islamiyyah Banyuwangi</t>
  </si>
  <si>
    <t>SDN Waru 1 Sidoarjo</t>
  </si>
  <si>
    <t>TK Swasta Al Amjad</t>
  </si>
  <si>
    <t>SDIT An Nahl</t>
  </si>
  <si>
    <t>SDIT Al Karima Kubu Raya</t>
  </si>
  <si>
    <t>SDIT Al Firdaus Semarang</t>
  </si>
  <si>
    <t>SD Muhammadiyah 15 Surabaya</t>
  </si>
  <si>
    <t>KB Al Falah Darussalam</t>
  </si>
  <si>
    <t>SD Islam Terpadu Al Ibrah</t>
  </si>
  <si>
    <t>SDIT Insan Kamil Sidoarjo</t>
  </si>
  <si>
    <t>SDI An Nur</t>
  </si>
  <si>
    <t>SDN RAMPAL CELAKET 1</t>
  </si>
  <si>
    <t>SD NEGERI GADANG 3</t>
  </si>
  <si>
    <t>TK Permata Kembangan</t>
  </si>
  <si>
    <t>SDN Tulusrejo 1</t>
  </si>
  <si>
    <t>SDN KIDULDALEM 2</t>
  </si>
  <si>
    <t>SMK Senopati Sedati Sidoarjo</t>
  </si>
  <si>
    <t>SD NEGERI DINOYO 3</t>
  </si>
  <si>
    <t>SD Islam Raudlatul Jannah</t>
  </si>
  <si>
    <t>SD Anak Saleh Malang</t>
  </si>
  <si>
    <t>SMAS Muhammadiyah 3 Kedungadem</t>
  </si>
  <si>
    <t>MIN 1 Ponorogo</t>
  </si>
  <si>
    <t>SMPIT Pelita Probolinggo</t>
  </si>
  <si>
    <t>TPA Anissa</t>
  </si>
  <si>
    <t>TK Qur'an Ibnu Katsir Jember</t>
  </si>
  <si>
    <t>MTSS Nurul Iman Kupang NTT</t>
  </si>
  <si>
    <t>SMP Islam Al Azhaar Tulungagung</t>
  </si>
  <si>
    <t>MIS Al-Muhajirin Maumere</t>
  </si>
  <si>
    <t>TPQ Madin Ulul Azmi Maumere</t>
  </si>
  <si>
    <t>SIT PERMATA MIMIKA</t>
  </si>
  <si>
    <t>SDIT Ar Rahmah Makassar</t>
  </si>
  <si>
    <t>SDN 3 Kemuning Banjarbaru</t>
  </si>
  <si>
    <t>SD Kids Star</t>
  </si>
  <si>
    <t>SDIT Ulul Al Baab Wahdah Islamiyah Jeneponto</t>
  </si>
  <si>
    <t>SDIT Ar Rayyan Luwuk</t>
  </si>
  <si>
    <t>SMAIT PERADABAN AL IZZAH KOTA SORONG</t>
  </si>
  <si>
    <t>SDN Pelambuan 7 Banjarmasin</t>
  </si>
  <si>
    <t>PAUD Terpadu Al Furqan Jember</t>
  </si>
  <si>
    <t>SD NEGERI Purwodadi 1</t>
  </si>
  <si>
    <t>SDN 5 Loktabat Utara Banjarbaru</t>
  </si>
  <si>
    <t>SDN Pasar Lama 1 Banjarmasin</t>
  </si>
  <si>
    <t>TKIT Al Izzah 1 Sorong</t>
  </si>
  <si>
    <t>SDN 1 Landasan Ulin Selatan Banjarbaru</t>
  </si>
  <si>
    <t>SDN Mantuil 2 Banjarmasin</t>
  </si>
  <si>
    <t>SDN 3 Palam Banjarbaru</t>
  </si>
  <si>
    <t>SDN 2 Loktabat Selatan Banjarbaru</t>
  </si>
  <si>
    <t>SDN Karang Mekar 1 Banjarmasin</t>
  </si>
  <si>
    <t>SD NEGERI Telaga Biru 6</t>
  </si>
  <si>
    <t>SDIT Qardhan Hasana Banjarbaru</t>
  </si>
  <si>
    <t>SDN 3 Komet Banjarbaru</t>
  </si>
  <si>
    <t>SDN Melayu 6 Banjarmasin</t>
  </si>
  <si>
    <t>SDN Karang Mekar 6 Banjarmasin</t>
  </si>
  <si>
    <t>SD Islam Rahmatillah</t>
  </si>
  <si>
    <t>SDN Sungai Andai 3 Banjarmasin</t>
  </si>
  <si>
    <t>SDN Belitung Selatan 4 Banjarmasin</t>
  </si>
  <si>
    <t>SDN Melayu 11 Banjarmasin</t>
  </si>
  <si>
    <t>SDN Kelayan Timur 6 Banjarmasin</t>
  </si>
  <si>
    <t>SDN 1 Mentaos Banjarbaru</t>
  </si>
  <si>
    <t>SDN Benua Anyar 10 Banjarmasin</t>
  </si>
  <si>
    <t>SD NEGERI Percontohan Surgi Mufti 5</t>
  </si>
  <si>
    <t>MI Manarul Islam</t>
  </si>
  <si>
    <t>SDIT Bina Insani Kediri</t>
  </si>
  <si>
    <t>SDIT Ahmad Yani Malang</t>
  </si>
  <si>
    <t>SDN KOTALAMA 1</t>
  </si>
  <si>
    <t>SDN 2 Sungai Ulin Banjarbaru</t>
  </si>
  <si>
    <t>SDN 1 Palam Banjarbaru</t>
  </si>
  <si>
    <t>SMPN 3 Banjarbaru</t>
  </si>
  <si>
    <t>SDN Teluk Tiram 2 Banjarmasin</t>
  </si>
  <si>
    <t>TK IT Imam Syafi I 02</t>
  </si>
  <si>
    <t>SDN 001 Bontang Barat</t>
  </si>
  <si>
    <t>SD Islam Integral Hidayatullah Banjarbaru</t>
  </si>
  <si>
    <t>SDN Sungai Miai 4 Banjarmasin</t>
  </si>
  <si>
    <t>SMP YPVDP Bontang</t>
  </si>
  <si>
    <t>SD Aisyiyah Bontang</t>
  </si>
  <si>
    <t>SDN Sungai Bilu 3 Banjarmasin</t>
  </si>
  <si>
    <t>SMPN 8 Banjarbaru</t>
  </si>
  <si>
    <t>SDN Pengambangan 6 Banjarmasin</t>
  </si>
  <si>
    <t>SDN Murung Raya 5 Banjarmasin</t>
  </si>
  <si>
    <t>SMP Muhammadiyah 1 Samarinda</t>
  </si>
  <si>
    <t>SDIT Insantama Banjarbaru</t>
  </si>
  <si>
    <t>SDIT Insan Rabbani Luwu Timur</t>
  </si>
  <si>
    <t>SD ISLAM Khaira Ummah</t>
  </si>
  <si>
    <t>SMPN 5 Padang</t>
  </si>
  <si>
    <t>SMPN 2 Padang</t>
  </si>
  <si>
    <t>SD NEGERI 20 Piai</t>
  </si>
  <si>
    <t>SD NEGERI 10 Bandar Buat</t>
  </si>
  <si>
    <t>SDN 37 Pagambiran Padang</t>
  </si>
  <si>
    <t>SMP Ar Risalah Padang</t>
  </si>
  <si>
    <t>SDIT Adzkia 3 Padang</t>
  </si>
  <si>
    <t>SD NEGERI 22 Mata Air Barat</t>
  </si>
  <si>
    <t>SD NEGERI 31 Pasir Kandang</t>
  </si>
  <si>
    <t>SD NEGERI 17 Koto Baru</t>
  </si>
  <si>
    <t>SD NEGERI 28 Gurun Laweh</t>
  </si>
  <si>
    <t>SD NEGERI 08 Pulau Air</t>
  </si>
  <si>
    <t>SMPN 23 Padang</t>
  </si>
  <si>
    <t>SMPN 27 Padang</t>
  </si>
  <si>
    <t>SMPN 3 Padang</t>
  </si>
  <si>
    <t>SMA PGRI 1 Padang</t>
  </si>
  <si>
    <t>SDN 48 Ganting Padang</t>
  </si>
  <si>
    <t>SD Manjushri Padang</t>
  </si>
  <si>
    <t>SDN 01 Ulak Karang Selatan Padang</t>
  </si>
  <si>
    <t>SD NEGERI 19 Batuang Taba</t>
  </si>
  <si>
    <t>SMP Pertiwi Siteba Padang</t>
  </si>
  <si>
    <t>SMP Islam Terpadu Sabbihisma</t>
  </si>
  <si>
    <t>SD NEGERI 16 Pagambiran</t>
  </si>
  <si>
    <t>SD NEGERI 05 Sawahan</t>
  </si>
  <si>
    <t>Markaz Ad-Dakwah Al-ishlah</t>
  </si>
  <si>
    <t>TKIT Mutiara Pariaman</t>
  </si>
  <si>
    <t>SDIT Smart Qurani Lampung</t>
  </si>
  <si>
    <t>SD Islam Terpadu Al Azhar Jambi</t>
  </si>
  <si>
    <t>SDIT Insan Harapan Batam</t>
  </si>
  <si>
    <t>SMPN 36 Padang</t>
  </si>
  <si>
    <t>SD NEGERI Percobaan</t>
  </si>
  <si>
    <t>SMPIT Adzkia Padang</t>
  </si>
  <si>
    <t>TK Tahfidz Al Aziz</t>
  </si>
  <si>
    <t>SD Swasta 017 IT Darul Mukmin Karimun</t>
  </si>
  <si>
    <t>SD Dr. H. Abdullah Ahmad PGAI Padang</t>
  </si>
  <si>
    <t>MTs Nurul Chalik Oku Timur</t>
  </si>
  <si>
    <t>SDIT Nur Hikmah Bekasi</t>
  </si>
  <si>
    <t>SMPIT DARUSSALAM - 01 BATAM</t>
  </si>
  <si>
    <t>SDIT Insan Mandiri Jakarta</t>
  </si>
  <si>
    <t>SDIT Permata Bunda Bogor</t>
  </si>
  <si>
    <t>SMP PGRI 2 Padang</t>
  </si>
  <si>
    <t>SDS Muhammadiyah 1</t>
  </si>
  <si>
    <t>SMP El Rasyad Islamic Junior High School</t>
  </si>
  <si>
    <t>SDIT Al Mardhiyah Bekasi</t>
  </si>
  <si>
    <t>SDIT Al Marjan</t>
  </si>
  <si>
    <t>SMK Peternakan Juara Subang</t>
  </si>
  <si>
    <t>SMPN 1 Padang</t>
  </si>
  <si>
    <t>SDIT Bintang Islam</t>
  </si>
  <si>
    <t>SD Prima Cendekia Islamic School Kediri</t>
  </si>
  <si>
    <t>SD Juara</t>
  </si>
  <si>
    <t>SD Plus Lillah</t>
  </si>
  <si>
    <t>SMP Itus Jalaksana</t>
  </si>
  <si>
    <t>SMAS IT As-Syifa Boarding School</t>
  </si>
  <si>
    <t>SD Islam Integral Luqman Al Hakim</t>
  </si>
  <si>
    <t>MI Al Wahdah Sleman</t>
  </si>
  <si>
    <t>SMP Al Azhar Syifa Budi Solo</t>
  </si>
  <si>
    <t>SD Muhammadiyah 21 Surabaya</t>
  </si>
  <si>
    <t>SD Maarif Jogosari Pandaan</t>
  </si>
  <si>
    <t>SD Darul Ilmi Surabaya</t>
  </si>
  <si>
    <t>SD Muhammadiyah 2 Bojonegoro</t>
  </si>
  <si>
    <t>SMPIT Utsman Bin Affan Surabaya</t>
  </si>
  <si>
    <t>SD Laboratorium Unesa</t>
  </si>
  <si>
    <t>SD Muhammadiyah 01 Waru</t>
  </si>
  <si>
    <t>SMPIT Insan Kamil Sidoarjo</t>
  </si>
  <si>
    <t>SDN Tambaksawah Sidoarjo</t>
  </si>
  <si>
    <t>SDIT Robbani Singosari Malang</t>
  </si>
  <si>
    <t>SD Al Irsyad Al Islamiyyah Malang</t>
  </si>
  <si>
    <t>MIN 1 Bangkalan</t>
  </si>
  <si>
    <t>SD Islam At Taqwa</t>
  </si>
  <si>
    <t>SD Mutiara Bandung</t>
  </si>
  <si>
    <t>SMP PGRI 13 Krian</t>
  </si>
  <si>
    <t>SMP Nahdlatul Ulama Unggulan Magetan</t>
  </si>
  <si>
    <t>KB Khalifah Cendekia</t>
  </si>
  <si>
    <t>KB Islam Anak Negeri Malang</t>
  </si>
  <si>
    <t>SDN SUKUN 3</t>
  </si>
  <si>
    <t>TK Alam Al Ghifari</t>
  </si>
  <si>
    <t>SDIT Ar Rahmah Lumajang</t>
  </si>
  <si>
    <t>MI Al Azhaar Bandung Tulungagung</t>
  </si>
  <si>
    <t>SDIT Insan Madani Madiun</t>
  </si>
  <si>
    <t>MIN 2 Kota Madiun</t>
  </si>
  <si>
    <t>SD Plus At Taqwa Brondong Lamongan</t>
  </si>
  <si>
    <t>SMPIT AL GHOZALI JEMBER</t>
  </si>
  <si>
    <t>SD Puri Asah Dasar Avesiena Malang</t>
  </si>
  <si>
    <t>TK Al Azhaar</t>
  </si>
  <si>
    <t>SDS Al Ikhlas Surabaya</t>
  </si>
  <si>
    <t>Yayasan Al Ikhlash Lumajang</t>
  </si>
  <si>
    <t>SD NEGERI Teluk Dalam 10</t>
  </si>
  <si>
    <t>SMP Albanna Denpasar</t>
  </si>
  <si>
    <t>SMP Islam Terpadu Insan Mandiri</t>
  </si>
  <si>
    <t>SDIT Assalam</t>
  </si>
  <si>
    <t>TKIT Al Ikhlas Pinrang</t>
  </si>
  <si>
    <t>TKIT Insan Madani Palopo</t>
  </si>
  <si>
    <t>SDIT Al Ikhlas Pinrang</t>
  </si>
  <si>
    <t>TK Kidsstar</t>
  </si>
  <si>
    <t>SDN 5 Sungai Ulin Banjarbaru</t>
  </si>
  <si>
    <t>TK IT Qurrota A yun</t>
  </si>
  <si>
    <t>SDIT Insan Mulia Balikpapan</t>
  </si>
  <si>
    <t>SD ISLAM TERPADU AR RASYID</t>
  </si>
  <si>
    <t>SDN Karang Mekar 9 Banjarmasin</t>
  </si>
  <si>
    <t>SMPN 4 BONTANG</t>
  </si>
  <si>
    <t>TKIT Ibnu Majah 02 Berau</t>
  </si>
  <si>
    <t>SD Islam Tunas Bangsa Madani Balikpapan</t>
  </si>
  <si>
    <t>SDIT Insan Mulia</t>
  </si>
  <si>
    <t>SMAIT Ukhuwah Banjarmasin</t>
  </si>
  <si>
    <t>SDIT Qurrata Ayun Kandangan</t>
  </si>
  <si>
    <t>SDN Seberang Mesjid 1 Banjarmasin</t>
  </si>
  <si>
    <t>SMPN 1 Banjarbaru</t>
  </si>
  <si>
    <t>SDN 2 Guntung Payung Banjarbaru</t>
  </si>
  <si>
    <t>SDN Sungai Jingah 1 Banjarmasin</t>
  </si>
  <si>
    <t>SDN Kebun Bunga 5 Banjarmasin</t>
  </si>
  <si>
    <t>SDN Pengambangan 5 Banjarmasin</t>
  </si>
  <si>
    <t>SDN Pemurus Baru 3 Banjarmasin</t>
  </si>
  <si>
    <t>SDN Belitung Utara 3 Banjarmasin</t>
  </si>
  <si>
    <t>SD Santa Maria Banjarmasin</t>
  </si>
  <si>
    <t>SDN Alalak Utara 1 Banjarmasin</t>
  </si>
  <si>
    <t>SDN Alalak Utara 3 Banjarmasin</t>
  </si>
  <si>
    <t>SDN 1 Guntung Paikat Banjarbaru</t>
  </si>
  <si>
    <t>SDN Pangeran 3 Banjarmasin</t>
  </si>
  <si>
    <t>SD Kartika V-6 Banjarmasin</t>
  </si>
  <si>
    <t>SMPIT Ulul Albab Tarakan</t>
  </si>
  <si>
    <t>SDN Basirih 11 Banjarmasin</t>
  </si>
  <si>
    <t>SDN Benua Anyar 2 Banjarmasin</t>
  </si>
  <si>
    <t>SDN 1 Landasan Ulin Timur Banjarbaru</t>
  </si>
  <si>
    <t>SD NEGERI Belitung Selatan 2</t>
  </si>
  <si>
    <t>SDIT Al Khair Barabai</t>
  </si>
  <si>
    <t>SDN 2 Sungai Besar Banjarbaru</t>
  </si>
  <si>
    <t>SMPN 4 Banjarbaru</t>
  </si>
  <si>
    <t>SDN 1 Komet Banjarbaru</t>
  </si>
  <si>
    <t>SDN Melayu 7 Banjarmasin</t>
  </si>
  <si>
    <t>SD NEGERI Teluk Dalam 9</t>
  </si>
  <si>
    <t>SDN Pemurus Dalam 2 Banjarmasin</t>
  </si>
  <si>
    <t>SMPIT Insan Madani Banjarmasin</t>
  </si>
  <si>
    <t>SDN Sungai Jingah 6 Banjarmasin</t>
  </si>
  <si>
    <t>SDN Telaga Biru 1 Banjarmasin</t>
  </si>
  <si>
    <t>SDIT Al Wahdah Kutai Barat</t>
  </si>
  <si>
    <t>SDN Kuin Utara 5 Banjarmasin</t>
  </si>
  <si>
    <t>SD Islam Siti Khadijah</t>
  </si>
  <si>
    <t>SDN Kuin Selatan 1 Banjarmasin</t>
  </si>
  <si>
    <t>SDN Mawar 7 Banjarmasin</t>
  </si>
  <si>
    <t>SDN 1 Sungai Ulin Banjarbaru</t>
  </si>
  <si>
    <t>SDN Sungai Jingah 5 Banjarmasin</t>
  </si>
  <si>
    <t>SDN Teluk Dalam 1 Banjarmasin</t>
  </si>
  <si>
    <t>SDN Pemurus Dalam 6 Banjarmasin</t>
  </si>
  <si>
    <t>SDN 1 Landasan Ulin Barat Banjarbaru</t>
  </si>
  <si>
    <t>SDN Kelayan Barat 3 Banjarmasin</t>
  </si>
  <si>
    <t>TK Islam Terpadu Anak Sholeh</t>
  </si>
  <si>
    <t>SMAIT Al Auliya Balikpapan</t>
  </si>
  <si>
    <t>SD IT Al Auliya 1 Balikpapan</t>
  </si>
  <si>
    <t>SDIT Al Munawwaroh</t>
  </si>
  <si>
    <t>SDN Basirih 5 Banjarmasin</t>
  </si>
  <si>
    <t>SDN Pangeran 2 Banjarmasin</t>
  </si>
  <si>
    <t>SDN 3 Sungai Besar Banjarbaru</t>
  </si>
  <si>
    <t>SDN Kuin Cerucuk 4 Banjarmasin</t>
  </si>
  <si>
    <t>SDN 4 Komet Banjarbaru</t>
  </si>
  <si>
    <t>SD Islam Madinaturramlah</t>
  </si>
  <si>
    <t>SDN Kuin Cerucuk 5 Banjarmasin</t>
  </si>
  <si>
    <t>SDN Kebun Bunga 4 Banjarmasin</t>
  </si>
  <si>
    <t>SDN 3 Guntung Manggis Banjarbaru</t>
  </si>
  <si>
    <t>SDN Kelayan Selatan 3 Banjarmasin</t>
  </si>
  <si>
    <t>SDN 1 Kemuning Banjarbaru</t>
  </si>
  <si>
    <t>SMPN 14 Banjarbaru</t>
  </si>
  <si>
    <t>SDIT Al Hikmah Pangkep</t>
  </si>
  <si>
    <t>MTs As adiyah Banua Baru Wonomulyo</t>
  </si>
  <si>
    <t>TK IT Al Fityan</t>
  </si>
  <si>
    <t>SD Qur'ani Al Ikhlas Rappang</t>
  </si>
  <si>
    <t>SD Unggulan Al-Ya'lu</t>
  </si>
  <si>
    <t>SD IT Al Auliya 2 Balikpapan</t>
  </si>
  <si>
    <t>SDIT Mutiara Hati Bojonegoro</t>
  </si>
  <si>
    <t>SDS AL AMJAD</t>
  </si>
  <si>
    <t>TK Adzkia 1 Padang</t>
  </si>
  <si>
    <t>SD NEGERI 22 Lubuk Minturun</t>
  </si>
  <si>
    <t>SD NEGERI 05 Kapalo Koto</t>
  </si>
  <si>
    <t>SMPN 4 Padang</t>
  </si>
  <si>
    <t>SD NEGERI 16 Pisang</t>
  </si>
  <si>
    <t>SMPN 14 Padang</t>
  </si>
  <si>
    <t>SMP Nasional Padang</t>
  </si>
  <si>
    <t>SD NEGERI 51 Perumnas Kuranji</t>
  </si>
  <si>
    <t>SMPN 6 Padang Bolak</t>
  </si>
  <si>
    <t>SD NEGERI 04 Gaung</t>
  </si>
  <si>
    <t>SD NEGERI 18 Bungo Pasang</t>
  </si>
  <si>
    <t>SDN 25 Koto Panjang Padang</t>
  </si>
  <si>
    <t>SMPN 21 Padang</t>
  </si>
  <si>
    <t>SMPN 15 Padang</t>
  </si>
  <si>
    <t>SMPN 17 Padang</t>
  </si>
  <si>
    <t>SMP Yulin Pratama Padang</t>
  </si>
  <si>
    <t>SMPN 31 Padang</t>
  </si>
  <si>
    <t>SD NEGERI 26 Pampangan</t>
  </si>
  <si>
    <t>SD NEGERI 13 Sungai Beremas</t>
  </si>
  <si>
    <t>SD NEGERI 25 Pagambiran</t>
  </si>
  <si>
    <t>SMPN 25 Padang</t>
  </si>
  <si>
    <t>SD NEGERI 02 Cupak Tangah</t>
  </si>
  <si>
    <t>SMP Murni Padang</t>
  </si>
  <si>
    <t>SMP Negeri 8 Padang</t>
  </si>
  <si>
    <t>SMPN 32 Padang</t>
  </si>
  <si>
    <t>SDN 35 Pagambiran Padang</t>
  </si>
  <si>
    <t>SMP Pembangunan Laboratorium UNP Padang</t>
  </si>
  <si>
    <t>SD Murni</t>
  </si>
  <si>
    <t>SMPN 7 Padang</t>
  </si>
  <si>
    <t>SMPN 9 Padang</t>
  </si>
  <si>
    <t>SD Telkom Padang</t>
  </si>
  <si>
    <t>SMPN 29 Padang</t>
  </si>
  <si>
    <t>SD Islam Budi Mulia</t>
  </si>
  <si>
    <t>SMP Siti Khadijah Padang</t>
  </si>
  <si>
    <t>SD NEGERI 46 Kuranji</t>
  </si>
  <si>
    <t>SDIT Nurul Ikhlas</t>
  </si>
  <si>
    <t>SMPN 10 Padang</t>
  </si>
  <si>
    <t>SMPN 24 Padang</t>
  </si>
  <si>
    <t>SD NEGERI 41 Seberang Padang Selatan</t>
  </si>
  <si>
    <t>SMPN 38 Padang</t>
  </si>
  <si>
    <t>SDIT Cendekia Karimun</t>
  </si>
  <si>
    <t>SMPN 28 Padang</t>
  </si>
  <si>
    <t>TKIT Darul Mukmin Karimun</t>
  </si>
  <si>
    <t>SD NEGERI 02 Pampangan</t>
  </si>
  <si>
    <t>SMPN 18 Padang</t>
  </si>
  <si>
    <t>SD NEGERI 29 Ganting Utara</t>
  </si>
  <si>
    <t>SMP Angkasa Lanud Sutan Sjahrir Padang</t>
  </si>
  <si>
    <t>SD NEGERI 23 Ranah</t>
  </si>
  <si>
    <t>SD NEGERI 20 Air Camar</t>
  </si>
  <si>
    <t>SMP Swasta Manjushri</t>
  </si>
  <si>
    <t>SDIT Cahaya Madani Pasaman</t>
  </si>
  <si>
    <t>SD NEGERI 25 Lubuk Lintah</t>
  </si>
  <si>
    <t>SMPN 16 Padang</t>
  </si>
  <si>
    <t>SD NEGERI 43 Sungai Sapih</t>
  </si>
  <si>
    <t>SMP Swasta PMT Prof.DR.Hamka II Padang</t>
  </si>
  <si>
    <t>SDN 20 Indarung Padang</t>
  </si>
  <si>
    <t>SMP Negeri 26 Padang</t>
  </si>
  <si>
    <t>SDIT Adzkia 2 Padang</t>
  </si>
  <si>
    <t>SMP PGRI 1 Padang</t>
  </si>
  <si>
    <t>SMP Maria Padang</t>
  </si>
  <si>
    <t>SD Kartika 1-11 Padang</t>
  </si>
  <si>
    <t>SDN 12 Padang Besi Padang</t>
  </si>
  <si>
    <t>SD Setia Air Tawar Padang</t>
  </si>
  <si>
    <t>SDIT Adzkia 1 Padang</t>
  </si>
  <si>
    <t>SMP Frater Padang</t>
  </si>
  <si>
    <t>SMPIT KHOIRU UMMAH</t>
  </si>
  <si>
    <t>SD IT Insan Cendekia Lampung</t>
  </si>
  <si>
    <t>TK Nur Hikmah</t>
  </si>
  <si>
    <t>SDIT Cahaya Hati Klaten</t>
  </si>
  <si>
    <t>MTs Husnul Khotimah 2 Kuningan</t>
  </si>
  <si>
    <t>MIS Nurul Ummah Celep Sidoarjo</t>
  </si>
  <si>
    <t>TK IT Al Auliya I Balikpapan</t>
  </si>
  <si>
    <t>TK Islam Terpadu Ukhuwah</t>
  </si>
  <si>
    <t>SDIT Permata Jannati Banjarmasin</t>
  </si>
  <si>
    <t>SMP Darul Ma'arif Padang</t>
  </si>
  <si>
    <t>SD Islam Bunga Bangsa Samarinda</t>
  </si>
  <si>
    <t>SDN Murung Raya 1 Banjarmasin</t>
  </si>
  <si>
    <t>TK Raudlatul Jannah</t>
  </si>
  <si>
    <t>SMPIT Ibadurrahman Blitar</t>
  </si>
  <si>
    <t>SD Aisyiyah Kota Malang</t>
  </si>
  <si>
    <t>SD NEGERI Sumberagung</t>
  </si>
  <si>
    <t>SD Islam Hidayatullah Semarang</t>
  </si>
  <si>
    <t>SMK Muhammadiyah Bligo</t>
  </si>
  <si>
    <t>SDN Pelambuan 4 Banjarmasin</t>
  </si>
  <si>
    <t>PPT Keputih Ceria</t>
  </si>
  <si>
    <t>SD Islam Aulia</t>
  </si>
  <si>
    <t>SD Islam Mohammad Hatta Malang</t>
  </si>
  <si>
    <t>MIN 1 Jombang</t>
  </si>
  <si>
    <t>SMPN 42 Padang</t>
  </si>
  <si>
    <t>SDIT AL FALAH</t>
  </si>
  <si>
    <t>SDIT Anak Sholeh 2 Mataram</t>
  </si>
  <si>
    <t>SMAS Albanna</t>
  </si>
  <si>
    <t>SDIT Insan Mulia Kediri</t>
  </si>
  <si>
    <t>SMPIT Yarsi Mataram</t>
  </si>
  <si>
    <t>SDN Sungai Miai 10 Banjarmasin</t>
  </si>
  <si>
    <t>SD IT DARUL QURAN</t>
  </si>
  <si>
    <t>SDIT Albanna Denpasar</t>
  </si>
  <si>
    <t>Tahfidzul Qur an Al-Anshar</t>
  </si>
  <si>
    <t>SDN Kuin Selatan 6 Banjarmasin</t>
  </si>
  <si>
    <t>SDN Sungai Jingah 4 Banjarmasin</t>
  </si>
  <si>
    <t>SMPN 10 Banjarbaru</t>
  </si>
  <si>
    <t>SMPN 33 Padang</t>
  </si>
  <si>
    <t>SD Al Irsyad Al Islamiyyah Pasuruan</t>
  </si>
  <si>
    <t>SQ At Talaqqi</t>
  </si>
  <si>
    <t>SD Baiturrahman Tasikmalaya</t>
  </si>
  <si>
    <t>TK Qur ani Al Firdaus</t>
  </si>
  <si>
    <t>MTSS Miftahul Huda Bandung</t>
  </si>
  <si>
    <t>SDIT Insan Kamil</t>
  </si>
  <si>
    <t>SMP Tri Shakti Surabaya</t>
  </si>
  <si>
    <t>SDIT Bina Insan Situbondo</t>
  </si>
  <si>
    <t>SD YPPSB 2 Sangatta Utara</t>
  </si>
  <si>
    <t>TK Auliya</t>
  </si>
  <si>
    <t>SMPIT Al Irsyad Al Islamiyyah Karawang</t>
  </si>
  <si>
    <t>SDIT Darul Fikri Balangan</t>
  </si>
  <si>
    <t>MI AL HIDAYAH Lamongan</t>
  </si>
  <si>
    <t>SD Islam Anak Ceria</t>
  </si>
  <si>
    <t>SDN 2 Landasan Ulin Timur Banjarbaru</t>
  </si>
  <si>
    <t>SD AL FALAH ASSALAM SIDOARJO</t>
  </si>
  <si>
    <t>SD Al Ikhlash Lumajang</t>
  </si>
  <si>
    <t>SD Taman Pendidikan Islam Porong Sidoarjo</t>
  </si>
  <si>
    <t>SMP Al Ikhlash Lumajang</t>
  </si>
  <si>
    <t>TKIT Permata Hati Maumere</t>
  </si>
  <si>
    <t>SMPN 34 Padang</t>
  </si>
  <si>
    <t>SD Islam Terpadu Mutiara</t>
  </si>
  <si>
    <t>SMP Negeri 4 Lembor</t>
  </si>
  <si>
    <t>SD NEGERI 4 Syamsudin Noor</t>
  </si>
  <si>
    <t>SDN 1 Cempaka Banjarbaru</t>
  </si>
  <si>
    <t>MI Integral Al-Ukhuwwah HSU</t>
  </si>
  <si>
    <t>SDN Telaga Biru 8 Banjarmasin</t>
  </si>
  <si>
    <t>SDN Surgi Mufti 1 Banjarmasin</t>
  </si>
  <si>
    <t>SMP Islam Bunga Bangsa Samarinda</t>
  </si>
  <si>
    <t>KB Qurrota A yun</t>
  </si>
  <si>
    <t>SDN Belitung Selatan 5 Banjarmasin</t>
  </si>
  <si>
    <t>SDN Teluk Dalam 7 Banjarmasin</t>
  </si>
  <si>
    <t>SMP Islam Terpadu Hidayatul Quran Boarding School Banjarbaru</t>
  </si>
  <si>
    <t>SMPIT Al Kautsar Makassar</t>
  </si>
  <si>
    <t>SDN 6 Cempaka Banjarbaru</t>
  </si>
  <si>
    <t>SDIT Anak Sholeh Mandiri Banjarmasin</t>
  </si>
  <si>
    <t>SDN Teluk Tiram 6 Banjarmasin</t>
  </si>
  <si>
    <t>SDN Sungai Miai 11 Banjarmasin</t>
  </si>
  <si>
    <t>SDN Sungai Bilu 1 Banjarmasin</t>
  </si>
  <si>
    <t>SDIT Ukhuwah Banjarmasin</t>
  </si>
  <si>
    <t>SDN Pemurus Dalam 3 Banjarmasin</t>
  </si>
  <si>
    <t>SDN 2 Landasan Ulin Barat Banjarbaru</t>
  </si>
  <si>
    <t>SDN Belitung Selatan 1 Banjarmasin</t>
  </si>
  <si>
    <t>SDN 2 Loktabat Utara Banjarbaru</t>
  </si>
  <si>
    <t>SDIT Al Firdaus Banjarmasin</t>
  </si>
  <si>
    <t>SDN Kelayan Timur 12 Banjarmasin</t>
  </si>
  <si>
    <t>SDN 1 Sungai Besar Banjarbaru</t>
  </si>
  <si>
    <t>SDN Mantuil 1 Banjarmasin</t>
  </si>
  <si>
    <t>SDN 2 Guntung Paikat Banjarbaru</t>
  </si>
  <si>
    <t>SDN Kelayan Dalam 4 Banjarmasin</t>
  </si>
  <si>
    <t>SDN Kuin Selatan 3 Banjarmasin</t>
  </si>
  <si>
    <t>SDN Basirih 10 Banjarmasin</t>
  </si>
  <si>
    <t>SDN Telaga Biru 10 Banjarmasin</t>
  </si>
  <si>
    <t>SD Alam Muhammadiyah Banjarbaru</t>
  </si>
  <si>
    <t>SMPN 5 Banjarbaru</t>
  </si>
  <si>
    <t>SDN Kelayan Selatan 10 Banjarmasin</t>
  </si>
  <si>
    <t>SDN 3 Loktabat Utara Banjarbaru</t>
  </si>
  <si>
    <t>SMP Kristen Kalam Kudus Padang</t>
  </si>
  <si>
    <t>SD Juara Pekanbaru</t>
  </si>
  <si>
    <t>SD NEGERI 10 Ganting</t>
  </si>
  <si>
    <t>SD IT Asy Syamil Padang</t>
  </si>
  <si>
    <t>SMPN 12 Padang</t>
  </si>
  <si>
    <t>SD NEGERI 18 Kampung Durian</t>
  </si>
  <si>
    <t>SMP Dian Andalas Padang</t>
  </si>
  <si>
    <t>SMPN 20 Padang</t>
  </si>
  <si>
    <t>SMP Muhammadiyah 8 Padang</t>
  </si>
  <si>
    <t>SMP Perti Padang</t>
  </si>
  <si>
    <t>STIT Al Azhar Diniyyah (STITAD) Muaro Bungo Jambi</t>
  </si>
  <si>
    <t>SDIT Wahdatul Ummah Metro</t>
  </si>
  <si>
    <t>SMPIT Bina Insani Metro</t>
  </si>
  <si>
    <t>SDIT Qurrota A'yun Tinggede Sigi</t>
  </si>
  <si>
    <t>TKIT Ibnu Abbas II Muna</t>
  </si>
  <si>
    <t>SMAN 1 BOTUMOITO</t>
  </si>
  <si>
    <t>SDN Kuin Cerucuk 3 Banjarmasin</t>
  </si>
  <si>
    <t>UPTD SD Negeri 42 Parepare</t>
  </si>
  <si>
    <t>TKIT Al Kautsar</t>
  </si>
  <si>
    <t>PAUD IT Al Wahdah Kutai Barat</t>
  </si>
  <si>
    <t>SDIT Ar Refah Tanjungpinang</t>
  </si>
  <si>
    <t>SDIT Al Izzah Sorong</t>
  </si>
  <si>
    <t>SDTK Generasi Unggul Banjarmasin</t>
  </si>
  <si>
    <t>SDIT MUTIARA INSAN SORONG</t>
  </si>
  <si>
    <t>SD NEGERI Kelayan Timur 8</t>
  </si>
  <si>
    <t>KB Majelis Anak Sholeh Bekasi</t>
  </si>
  <si>
    <t>SDIT Al Fatih</t>
  </si>
  <si>
    <t>TK IT Al Auliya II Balikpapan</t>
  </si>
  <si>
    <t>Sekolah Mutiara Bunda Arafah Semarang</t>
  </si>
  <si>
    <t>SD Plus Darussalam Ngawi</t>
  </si>
  <si>
    <t>MI Al Amin Dempelan Madiun</t>
  </si>
  <si>
    <t>SD Al Falah Darussalam 2 Sidoarjo</t>
  </si>
  <si>
    <t>SD Muhammadiyah 1 Trenggalek</t>
  </si>
  <si>
    <t>MI Darussalam Balongmojo Gresik</t>
  </si>
  <si>
    <t>SMP Al Azhaar Masjid Baitul Khoir Tulungagung</t>
  </si>
  <si>
    <t>SDN LESANPURO 1</t>
  </si>
  <si>
    <t>RA Ihyauddiniyah Probolinggo</t>
  </si>
  <si>
    <t>SD Muhammadiyah 1 Paiton</t>
  </si>
  <si>
    <t>SMP Al Falah Assalam Sidoarjo</t>
  </si>
  <si>
    <t>SD NEGERI 41 Kuranji</t>
  </si>
  <si>
    <t>SD NEGERI Kesatrian 01</t>
  </si>
  <si>
    <t>SDN Alalak Tengah 1 Banjarmasin</t>
  </si>
  <si>
    <t>SD Islamic Center Samarinda</t>
  </si>
  <si>
    <t>SDN 4 Sungai Besar Banjarbaru</t>
  </si>
  <si>
    <t>SD NEGERI Belitung Utara 1</t>
  </si>
  <si>
    <t>SDN Kebun Bunga 1 Banjarmasin</t>
  </si>
  <si>
    <t>SMPIT Anak Shaleh Mempawah</t>
  </si>
  <si>
    <t>SDN Mawar 4 Banjarmasin</t>
  </si>
  <si>
    <t>SDN 2 Cempaka Banjarbaru</t>
  </si>
  <si>
    <t>SDIT Nurul Fikri Banjarmasin</t>
  </si>
  <si>
    <t>SDN 4 Guntung Manggis Banjarbaru</t>
  </si>
  <si>
    <t>SD Muhammadiyah Tanjung Selor</t>
  </si>
  <si>
    <t>SDN Seberang Mesjid 5 Banjarmasin</t>
  </si>
  <si>
    <t>SDIT Anic Banjarbaru</t>
  </si>
  <si>
    <t>SD Islamic Bilingual Science</t>
  </si>
  <si>
    <t>SMPIT Imam Syafi'i Madiun</t>
  </si>
  <si>
    <t>SDIT Utsman bin Affan Surabaya</t>
  </si>
  <si>
    <t>SMP Islam Al Azhar Kelapa Gading Surabaya</t>
  </si>
  <si>
    <t>SMPIT Darussalam Makassar</t>
  </si>
  <si>
    <t>SMPS Al Amjad</t>
  </si>
  <si>
    <t>SMAS IT Al-Azhar</t>
  </si>
  <si>
    <t>SMA Plus Al Athiyah Banda Aceh</t>
  </si>
  <si>
    <t>SDIT Cahaya Robbani Kepahiang</t>
  </si>
  <si>
    <t>SDIT Permata Bunda Bandarlampung</t>
  </si>
  <si>
    <t>TK Rumah Quran</t>
  </si>
  <si>
    <t>SDN 08 Anduring Padang</t>
  </si>
  <si>
    <t>SD NEGERI 23 Marapalam</t>
  </si>
  <si>
    <t>SMPN 37 Padang</t>
  </si>
  <si>
    <t>SDIT Al Madani Lingga</t>
  </si>
  <si>
    <t>SD NEGERI 10 Mata Air Timur</t>
  </si>
  <si>
    <t>SD Qur'an Ar Risalah Padang</t>
  </si>
  <si>
    <t>TK Islam Terpadu Al-Wahdah Bombana</t>
  </si>
  <si>
    <t>PAUD Mutiara Bunda</t>
  </si>
  <si>
    <t>SDIT Wihdatul Ummah Konawe</t>
  </si>
  <si>
    <t>SD NEGERI Purwosari</t>
  </si>
  <si>
    <t>SMPIT Ihsanul Amal Amuntai</t>
  </si>
  <si>
    <t>MIS Salafiyah Syafi'iyah</t>
  </si>
  <si>
    <t>SMP Juara Bandung</t>
  </si>
  <si>
    <t>SMPIT Insan Kamil Majalengka</t>
  </si>
  <si>
    <t>SD Wahdah Islamic School 03 Makassar</t>
  </si>
  <si>
    <t>TK Ar-Raihan</t>
  </si>
  <si>
    <t>SMP Mutiara Bali</t>
  </si>
  <si>
    <t>SMP Muhammadiyah III</t>
  </si>
  <si>
    <t>SMAS Hang Tuah 1 Surabaya</t>
  </si>
  <si>
    <t>SMPIT Al Uswah Banyuwangi</t>
  </si>
  <si>
    <t>TKIT Mutiara Hati Bojonegoro</t>
  </si>
  <si>
    <t>SDIT Plus Qurthuba Makassar</t>
  </si>
  <si>
    <t>SD Al Furqan Jember</t>
  </si>
  <si>
    <t>SMAIT Wahdah Islamiyah Makassar</t>
  </si>
  <si>
    <t>SDIT Wahdah Islamiyah 02 Tomoni Luwu Timur</t>
  </si>
  <si>
    <t>SMP Bhakti Pertiwi</t>
  </si>
  <si>
    <t>SDIT Tunas Cendekia Batam</t>
  </si>
  <si>
    <t>TPA IT Nurul Fikri Banjarbaru</t>
  </si>
  <si>
    <t>SMPIT Wihdatul Ummah Takalar</t>
  </si>
  <si>
    <t>SMPIT Ibnu Sina Nunukan</t>
  </si>
  <si>
    <t>SD Plus Nurul Hikmah Pamekasan</t>
  </si>
  <si>
    <t>SDIT Al Ghazali Pamekasan</t>
  </si>
  <si>
    <t>TKIT Wildan Mamuju</t>
  </si>
  <si>
    <t>SDIT Wahdah Islamiyah Sinjai</t>
  </si>
  <si>
    <t>PPS Tahfidzul Qur'an As'adiyah Wonomulyo</t>
  </si>
  <si>
    <t>TK Qur'ani At-Tauhid Rijang Pittu Sidrap</t>
  </si>
  <si>
    <t>TK Plus Qurthuba</t>
  </si>
  <si>
    <t>SMAS Al Iman Uluale</t>
  </si>
  <si>
    <t>UPT SMPN Batangmata No. 2 Kepulauan Selayar</t>
  </si>
  <si>
    <t>UPTD SD NEGERI 232 Inpres Marusu</t>
  </si>
  <si>
    <t>SD NEGERI Mawar 6</t>
  </si>
  <si>
    <t>SMPIT Al Auliya Balikpapan</t>
  </si>
  <si>
    <t>MTSS PANDEAN</t>
  </si>
  <si>
    <t>SDN Telaga Biru 5 Banjarmasin</t>
  </si>
  <si>
    <t>SDN SN Pemurus Baru 2 Banjarmasin</t>
  </si>
  <si>
    <t>SD Islam Misbahul Munir</t>
  </si>
  <si>
    <t>SMPIT Ukhuwah Banjarmasin</t>
  </si>
  <si>
    <t>SMP YPK</t>
  </si>
  <si>
    <t>SD Muhammadiyah 1 Banjarmasin</t>
  </si>
  <si>
    <t>SDN 5 Komet Banjarbaru</t>
  </si>
  <si>
    <t>SDIT Al Madinah Maros Makassar</t>
  </si>
  <si>
    <t>SD Muhammadiyah Kepahiang</t>
  </si>
  <si>
    <t>SD IT Darul Fikri Arga Makmur</t>
  </si>
  <si>
    <t>SDIT Al Fatih Peusangan Aceh</t>
  </si>
  <si>
    <t>SDIT Tunas Cendikia Baturaja</t>
  </si>
  <si>
    <t>SMK IT Khoiru Ummah</t>
  </si>
  <si>
    <t>SMP Dr. H. Abdullah Ahmad PGAI Padang</t>
  </si>
  <si>
    <t>SD NEGERI 50 Kuranji</t>
  </si>
  <si>
    <t>SMP Swasta Sekolah Alam SMPIT Ar-Royyan</t>
  </si>
  <si>
    <t>SD QUR'AN INABAH</t>
  </si>
  <si>
    <t>SMP YARI School Padang</t>
  </si>
  <si>
    <t>SMPN 40 Padang</t>
  </si>
  <si>
    <t>SD NEGERI 33 Tanjung Sabar</t>
  </si>
  <si>
    <t>SMP Negeri 13 Padang</t>
  </si>
  <si>
    <t>TK Marhamah</t>
  </si>
  <si>
    <t>SMPN 41 Padang</t>
  </si>
  <si>
    <t>SMP Tri Abdi Pembangunan Padang</t>
  </si>
  <si>
    <t>SDIT As Sakinah Tanjungpinang</t>
  </si>
  <si>
    <t>SMPN 39 Padang</t>
  </si>
  <si>
    <t>SDN 09 Korong Gadang Padang</t>
  </si>
  <si>
    <t>SD Islam Nibras Padang</t>
  </si>
  <si>
    <t>SD NEGERI 06 Pasar Ambacang</t>
  </si>
  <si>
    <t>SDIT Wahdah Islamiyah Gowa</t>
  </si>
  <si>
    <t>SMP Firdaus Negara</t>
  </si>
  <si>
    <t>SDIT Al Huda Sebatik</t>
  </si>
  <si>
    <t>SD Muhammadiyah Hajjah Nuriyah Banjarbaru</t>
  </si>
  <si>
    <t>SD Islam Creative</t>
  </si>
  <si>
    <t>SDN Banua Anyar 9 Banjarmasin</t>
  </si>
  <si>
    <t>SMPIT Robbani Banjarbaru</t>
  </si>
  <si>
    <t>SD NEGERI 14 Koto Lalang</t>
  </si>
  <si>
    <t>SD NEGERI 23 Ampalu</t>
  </si>
  <si>
    <t>MTS Lubuk Kilangan</t>
  </si>
  <si>
    <t>SDIT Luqman Al Hakim Yogyakarta</t>
  </si>
  <si>
    <t>TK IT Al Ibrah Gresik</t>
  </si>
  <si>
    <t>SMAS TRI MURTI SURABAYA</t>
  </si>
  <si>
    <t>SDIT Al Qomar Banyuwangi</t>
  </si>
  <si>
    <t>SMP PGRI 6 Surabaya</t>
  </si>
  <si>
    <t>MI Miftahul Huda Bandung</t>
  </si>
  <si>
    <t>SDIT Tawakkal Pacitan</t>
  </si>
  <si>
    <t>MI Nidhomiyah Candimulyo Jombang</t>
  </si>
  <si>
    <t>SDN Sungai Miai 2 Banjarmasin</t>
  </si>
  <si>
    <t>SD Islam Al Azhar Kelapa Gading Surabaya</t>
  </si>
  <si>
    <t>UPT SD NEGERI 233 GRESIK</t>
  </si>
  <si>
    <t>SD Muhammadiyah 14 Banjarmasin</t>
  </si>
  <si>
    <t>SMKS Telkom Sandhy Putra</t>
  </si>
  <si>
    <t>SDN Kebun Bunga 3 Banjarmasin</t>
  </si>
  <si>
    <t>SDN Antasan Besar 7 Banjarmasin</t>
  </si>
  <si>
    <t>SDN 2 Kemuning Banjarbaru</t>
  </si>
  <si>
    <t>SD Muhammadiyah 3 Banjarmasin</t>
  </si>
  <si>
    <t>SDN Sungai Miai 8 Banjarmasin</t>
  </si>
  <si>
    <t>SD Muhammadiyah 9 Banjarmasin</t>
  </si>
  <si>
    <t>MIS Al Islam Mojorejo</t>
  </si>
  <si>
    <t>SMPIT Wahdah Islamiyah Gowa</t>
  </si>
  <si>
    <t>SD ISLAM TERPADU WAHDAH ISLAMIYAH BULUKUMBA</t>
  </si>
  <si>
    <t>SMPIT Al Hidayah Sumenep</t>
  </si>
  <si>
    <t>TK Islam Terpadu Insan Teladan</t>
  </si>
  <si>
    <t>SMP-SMA Integral Ar Rohmah Tahfizh Malang</t>
  </si>
  <si>
    <t>MI NU Sunan Ampel 1 Probolinggo</t>
  </si>
  <si>
    <t>SDIT Qurani Wahdah Islamiyah 03 Sorowako</t>
  </si>
  <si>
    <t>SMAS IT Al Fityan School</t>
  </si>
  <si>
    <t>SMAS SUNAN GIRI PROBOLINGGO</t>
  </si>
  <si>
    <t>Ma'had Bustanul Quran Assuryaniyah</t>
  </si>
  <si>
    <t>SMAS Firdaus</t>
  </si>
  <si>
    <t>SDIT Insan Mandiri</t>
  </si>
  <si>
    <t>SD Islam Al Amanah</t>
  </si>
  <si>
    <t>PAUD KB IT Al Wahdah Ampana</t>
  </si>
  <si>
    <t>SDIT Permata Hati Jayapura</t>
  </si>
  <si>
    <t>SD Insan Cendekia Madani Tangerang</t>
  </si>
  <si>
    <t>SMA Islam Bunga Bangsa Samarinda</t>
  </si>
  <si>
    <t>MTs Ihyauddiniyah Probolinggo</t>
  </si>
  <si>
    <t>MIS Az-Zainiyah III</t>
  </si>
  <si>
    <t>SMP Al Furqan Jember</t>
  </si>
  <si>
    <t>MTs Miftahul Ulum Tunggak Cerme</t>
  </si>
  <si>
    <t>SMAS NURUL HIDAYAH</t>
  </si>
  <si>
    <t>MTSS NURUL YAQIN</t>
  </si>
  <si>
    <t>SDIT As-Syafi'iyah Blembem Jambon Ponorogo</t>
  </si>
  <si>
    <t>MI RAHMANIYAH SITUBONDO</t>
  </si>
  <si>
    <t>SMAIT Al Hikmah Bence Blitar</t>
  </si>
  <si>
    <t>SDIT Nurul Fikri Banjarbaru</t>
  </si>
  <si>
    <t>SMPS IT AL IBRAH</t>
  </si>
  <si>
    <t>SDIT Nurul Ilmi Balikpapan</t>
  </si>
  <si>
    <t>SMAS Muhammadiyah 2 Sumberrejo</t>
  </si>
  <si>
    <t>SD Islam Insan Kamil Tuban</t>
  </si>
  <si>
    <t>SMA IT Al-Khawarizmi</t>
  </si>
  <si>
    <t>SD Muhammadiyah Bondowoso</t>
  </si>
  <si>
    <t>SD Muhammadiyah 01 Tanggul Jember</t>
  </si>
  <si>
    <t>TKIT AL ISHLAH TIMIKA</t>
  </si>
  <si>
    <t>Brindo International Homeschooling</t>
  </si>
  <si>
    <t>SDIT Al Uswah 2 Banyuwangi</t>
  </si>
  <si>
    <t>SMP Citra Bangsa</t>
  </si>
  <si>
    <t>SD Katolik Hati Kudus Samarinda</t>
  </si>
  <si>
    <t>MTs Terpadu Al Ishlah Gorontalo</t>
  </si>
  <si>
    <t>SDIT Al Wahdah Kendari</t>
  </si>
  <si>
    <t>SDIT Wihdatul Ummah Kolaka</t>
  </si>
  <si>
    <t>TK Wahdah Islamic School 03 Makassar</t>
  </si>
  <si>
    <t>SMP Tahfidz Al-Quran Wahdah Islamiyah Anabanua</t>
  </si>
  <si>
    <t>KB Tahfidzul Quran Darussalam</t>
  </si>
  <si>
    <t>SDIT Insan Madani Palopo</t>
  </si>
  <si>
    <t>SMPIT Wahdah Islamiyah Sinjai</t>
  </si>
  <si>
    <t>SMPIT Wahdah Islamiyah Makassar</t>
  </si>
  <si>
    <t>SMAIT Qurrota A'yun Sigi</t>
  </si>
  <si>
    <t>SD Al Qur'an Wahdah Islamiyah Berau</t>
  </si>
  <si>
    <t>TK Al-Quran Wahdah Islamiyah 01</t>
  </si>
  <si>
    <t>TKIT Al Wildan Parepare</t>
  </si>
  <si>
    <t>SDIT Permata Papua</t>
  </si>
  <si>
    <t>SDN Teluk Dalam 6 Banjarmasin</t>
  </si>
  <si>
    <t>SDN Kuin Utara 4 Banjarmasin</t>
  </si>
  <si>
    <t>MTs Darussalam Boarding School Samarinda</t>
  </si>
  <si>
    <t>SMAN 3 Balikpapan</t>
  </si>
  <si>
    <t>PAUD IT Al Firdaus Banjarmasin</t>
  </si>
  <si>
    <t>SMPIT Al Fityan School Gowa</t>
  </si>
  <si>
    <t>SDN 1 Guntung Manggis Banjarbaru</t>
  </si>
  <si>
    <t>SDN 3 Landasan Ulin Utara Banjarbaru</t>
  </si>
  <si>
    <t>SDN Pengambangan 9 Banjarmasin</t>
  </si>
  <si>
    <t>SDN Surgi Mufti 4 Banjarmasin</t>
  </si>
  <si>
    <t>SD Muhammadiyah 11 Banjarmasin</t>
  </si>
  <si>
    <t>SDN Pemurus Dalam 8 Banjarmasin</t>
  </si>
  <si>
    <t>SDN Telaga Biru 4 Banjarmasin</t>
  </si>
  <si>
    <t>SDN Melayu 5 Banjarmasin</t>
  </si>
  <si>
    <t>SDN Pasar Lama 6 Banjarmasin</t>
  </si>
  <si>
    <t>SDN 1 Bangkal Banjarbaru</t>
  </si>
  <si>
    <t>SDN 1 Landasan Ulin Utara Banjarbaru</t>
  </si>
  <si>
    <t>SDIT Dhia El Widad Tanah Bumbu</t>
  </si>
  <si>
    <t>SDN Kelayan Dalam 1 Banjarmasin</t>
  </si>
  <si>
    <t>SDN 2 Guntung Manggis Banjarbaru</t>
  </si>
  <si>
    <t>SD Attarbiyah Al Islamiyah Banjarmasin</t>
  </si>
  <si>
    <t>SDN Basirih 2 Banjarmasin</t>
  </si>
  <si>
    <t>SDN 5 Syamsudin Noor Banjarbaru</t>
  </si>
  <si>
    <t>SMPIT Al Khair Barabai</t>
  </si>
  <si>
    <t>SDN Kelayan Selatan 2 Banjarmasin</t>
  </si>
  <si>
    <t>SD IT Ihsanul Amal Hulu Sungai Utara</t>
  </si>
  <si>
    <t>SDN Pengambangan 3 Banjarmasin</t>
  </si>
  <si>
    <t>SDN 5 Guntung Manggis Banjarbaru</t>
  </si>
  <si>
    <t>SDN Antasan Besar 1 Banjarmasin</t>
  </si>
  <si>
    <t>SD Yayasan Hippindo Banjarmasin</t>
  </si>
  <si>
    <t>SDN Antasan Kecil Timur 4 Banjarmasin</t>
  </si>
  <si>
    <t>SDN Kelayan Dalam 2 Banjarmasin</t>
  </si>
  <si>
    <t>SDN Kuin Utara 7 Banjarmasin</t>
  </si>
  <si>
    <t>SDN Kelayan Timur 9 Banjarmasin</t>
  </si>
  <si>
    <t>SDN Kelayan Timur 2 Banjarmasin</t>
  </si>
  <si>
    <t>SDN Alalak Selatan 4 Banjarmasin</t>
  </si>
  <si>
    <t>SDN Kelayan Dalam 5 Banjarmasin</t>
  </si>
  <si>
    <t>SDN Tanjung Pagar 1 Banjarmasin</t>
  </si>
  <si>
    <t>SDN Kelayan Barat 1 Banjarmasin</t>
  </si>
  <si>
    <t>SDN 2 Bangkal Banjarbaru</t>
  </si>
  <si>
    <t>SDN Sungai Lulut 5 Banjarmasin</t>
  </si>
  <si>
    <t>SD Kristen Cahaya Bangsa Banjarmasin</t>
  </si>
  <si>
    <t>SD NEGERI Alalak Utara 2</t>
  </si>
  <si>
    <t>SMPIT Insan Mulia Manokwari</t>
  </si>
  <si>
    <t>PPS Shahwatul Ummah Pinrang</t>
  </si>
  <si>
    <t>SD Inpres Kerke Papua</t>
  </si>
  <si>
    <t>SDIT Wahdah Islamiyah 01</t>
  </si>
  <si>
    <t>MIS AS ADIYAH BANUA BARU</t>
  </si>
  <si>
    <t>RA Qurrota A'yun Sinjai</t>
  </si>
  <si>
    <t>SMP Islam Terpadu Al Ikhlas</t>
  </si>
  <si>
    <t>SDIT Ar Raihan Wahdah Islamiyah Soppeng</t>
  </si>
  <si>
    <t>SMPIT Al Izzah Sorong</t>
  </si>
  <si>
    <t>SDIT Wahdah Islamiyah Parepare</t>
  </si>
  <si>
    <t>SMA SWASTA ISLAM TERPADU Al Wahdah Bombana</t>
  </si>
  <si>
    <t>PTQ As'adiyah Salafiyah Marhalah Wustha Wonomulyo</t>
  </si>
  <si>
    <t>SDIT Wihdatul Ummah Takalar</t>
  </si>
  <si>
    <t>SMAN 3 MAJENE</t>
  </si>
  <si>
    <t>MTs Wahdah Islamiyah Bone Bolango Gorontalo</t>
  </si>
  <si>
    <t>PAUD KB Ar Rayyan Luwuk Banggai</t>
  </si>
  <si>
    <t>SDIT Al Fatih Malili</t>
  </si>
  <si>
    <t>SDIT Qurrota A'yun Baiya Palu</t>
  </si>
  <si>
    <t>SD Islam As Salam</t>
  </si>
  <si>
    <t>MI Ihyauddiniyah Probolinggo</t>
  </si>
  <si>
    <t>MAS ISLAMIYAH SYAFIIYAH</t>
  </si>
  <si>
    <t>SDIT Abu Bakr Ash Shiddiq Pangkep</t>
  </si>
  <si>
    <t>SMP Negeri 1 Mangkutana</t>
  </si>
  <si>
    <t>SMA SWASTA AL AMJAD</t>
  </si>
  <si>
    <t>TKIT Azkiya</t>
  </si>
  <si>
    <t>TK Sabir</t>
  </si>
  <si>
    <t>SD SABIR</t>
  </si>
  <si>
    <t>SMP Baiturrahmah Padang</t>
  </si>
  <si>
    <t>SMP Adabiah Padang</t>
  </si>
  <si>
    <t>SD Muhammadiyah VII Air Mati</t>
  </si>
  <si>
    <t>SD NEGERI 15 Padang Sarai</t>
  </si>
  <si>
    <t>SD NEGERI 21 Teluk Nibung</t>
  </si>
  <si>
    <t>SMPIT Budi Mulia Padang</t>
  </si>
  <si>
    <t>SDIT Mutiara Insani Batam</t>
  </si>
  <si>
    <t>SD NEGERI 19 BARINGIN</t>
  </si>
  <si>
    <t>SMP Islam Darul Qur'an Padang</t>
  </si>
  <si>
    <t>SD NEGERI 09 Parak Gadang Barat</t>
  </si>
  <si>
    <t>SD IT MUTIARA PADANG</t>
  </si>
  <si>
    <t>SD Agnes Padang</t>
  </si>
  <si>
    <t>SDN 13 Purus Padang</t>
  </si>
  <si>
    <t>SMPN 30 Padang</t>
  </si>
  <si>
    <t>SMPN 11 Padang</t>
  </si>
  <si>
    <t>SMP Muhammadiyah 6 Padang</t>
  </si>
  <si>
    <t>SMP Swasta IT Darul Mukmin Karimun</t>
  </si>
  <si>
    <t>SD NEGERI 24 Ujung Gurun</t>
  </si>
  <si>
    <t>SMP SIMA Padang</t>
  </si>
  <si>
    <t>SD Muhammadiyah I Marapalam</t>
  </si>
  <si>
    <t>SD NEGERI 06 Pulau Air</t>
  </si>
  <si>
    <t>KB IT As Sakinah</t>
  </si>
  <si>
    <t>SD IT Cinta Islam Padang</t>
  </si>
  <si>
    <t>SDIT Wildan Mamuju</t>
  </si>
  <si>
    <t>SDIT Khairul Ummah Indragiri Hulu Riau</t>
  </si>
  <si>
    <t>Madina Ibnu Katsir Jember</t>
  </si>
  <si>
    <t>SDIT Insan Mulia Merangin</t>
  </si>
  <si>
    <t>TK BINA INSAN CENDIKIA LUWU</t>
  </si>
  <si>
    <t>SDN 027962 Binjai Barat</t>
  </si>
  <si>
    <t>SMKS IT TEKNOLOGI</t>
  </si>
  <si>
    <t>SD Juara Batam</t>
  </si>
  <si>
    <t>SMP Nurul Akfa Padang</t>
  </si>
  <si>
    <t>TKIT Adzkia Padang</t>
  </si>
  <si>
    <t>SDIT Al Kautsar Bengkulu</t>
  </si>
  <si>
    <t>SMPS IT Darul Fikri Bengkulu Utara</t>
  </si>
  <si>
    <t>SD NEGERI 26 Rimbo Kaluang</t>
  </si>
  <si>
    <t>SMPN 43 Padang</t>
  </si>
  <si>
    <t>SMP Islam Terpadu As-Sakinah</t>
  </si>
  <si>
    <t>SMP Putri Perguruan Islam Ar Risalah Padang</t>
  </si>
  <si>
    <t>SD NEGERI 32 Bungo Pasang</t>
  </si>
  <si>
    <t>SD NEGERI 36 Koto Panjang</t>
  </si>
  <si>
    <t>SMPIT Shirathil Hamiid Padang</t>
  </si>
  <si>
    <t>SD Kartika 1-10 Padang</t>
  </si>
  <si>
    <t>SD NEGERI 10 Sungai Sapih</t>
  </si>
  <si>
    <t>SDIT Al-Fath Solok Selatan</t>
  </si>
  <si>
    <t>SMK Muamalat Solidarity Boarding School (MSBS)</t>
  </si>
  <si>
    <t>SDIT Azkiya Bireuen Aceh</t>
  </si>
  <si>
    <t>SDN 08 Parak Gadang Padang</t>
  </si>
  <si>
    <t>SD NEGERI 23 Ujung Gurun</t>
  </si>
  <si>
    <t>SMP Muhammadiyah 4 Tanggul</t>
  </si>
  <si>
    <t>SDIT Lukmanul Hakim Gorontalo</t>
  </si>
  <si>
    <t>TK Al-Bina Islamic School Pangkalpinang</t>
  </si>
  <si>
    <t>SDS IT Madani Aceh</t>
  </si>
  <si>
    <t>SMAS IT ULUL ALBAAB</t>
  </si>
  <si>
    <t>SDN Telawang 1 Banjarmasin</t>
  </si>
  <si>
    <t>MIN 3 Purbalingga</t>
  </si>
  <si>
    <t>SD Gemilang Mutafannin Bandung</t>
  </si>
  <si>
    <t>SMAS Ibnu Abbas Muna</t>
  </si>
  <si>
    <t>SDIT Al Insan Pinrang</t>
  </si>
  <si>
    <t>SDIT Ibnu Abbas II Muna</t>
  </si>
  <si>
    <t>SDIT Wahdah Islamiyah Sangatta Utara</t>
  </si>
  <si>
    <t>SDIT Wihdatul Ummah Makassar</t>
  </si>
  <si>
    <t>SMPIT Al Hikmah Pangkep</t>
  </si>
  <si>
    <t>SMP IT ALBIRUNI MANDIRI</t>
  </si>
  <si>
    <t>SMPIT Al Bina Luwu Timur</t>
  </si>
  <si>
    <t>SD Al Qur'an Wahdah Islamiyah 02 Makassar</t>
  </si>
  <si>
    <t>SDIT TAHFIDZUL QUR'AN MAJENE</t>
  </si>
  <si>
    <t>Sekolah Penghafal al Quran Putri Sidrap Khairatun Hisan</t>
  </si>
  <si>
    <t>SMP IDN Boarding School Bogor</t>
  </si>
  <si>
    <t>SMPIT Teknologi Bone</t>
  </si>
  <si>
    <t>KB Qur'ani At-Tauhid Rijang Pittu Sidenreng Rappang</t>
  </si>
  <si>
    <t>SDN 3 Guntung Payung Banjarbaru</t>
  </si>
  <si>
    <t>MI Islamiyah Probolinggo</t>
  </si>
  <si>
    <t>SDIT Bina Insan Mulia Beru Wlingi Blitar</t>
  </si>
  <si>
    <t>SD Muhammadiyah 15 Banjarmasin</t>
  </si>
  <si>
    <t>SD NEGERI Pengambangan 8</t>
  </si>
  <si>
    <t>SDN Antasan Kecil Timur 1 Banjarmasin</t>
  </si>
  <si>
    <t>MI Ma'arif NU Sunan Drajat Lamongan</t>
  </si>
  <si>
    <t>SMP Islam Al Qomar Banyuwangi</t>
  </si>
  <si>
    <t>SMP Muhammadiyah 9 Bojonegoro</t>
  </si>
  <si>
    <t>SDIT Al Hikmah Pulung Ponorogo</t>
  </si>
  <si>
    <t>SDIT Insan Cendekia Banyuwangi</t>
  </si>
  <si>
    <t>SD Kristen Kanaan Banjarmasin</t>
  </si>
  <si>
    <t>SDIT Rabbani Bone</t>
  </si>
  <si>
    <t>SDIT At Tauhid Pangkajene Sidrap</t>
  </si>
  <si>
    <t>SMP NEGERI 4 MAPPAKASUNGGU</t>
  </si>
  <si>
    <t>SDIT Ibnu Abbas Muna</t>
  </si>
  <si>
    <t>SMPIT Daarul Hikmah Boarding School Bontang</t>
  </si>
  <si>
    <t>MTs Al Wahdah Kendari</t>
  </si>
  <si>
    <t>SDIT Al Furqan Wahdah Islamiyah Bajeng</t>
  </si>
  <si>
    <t>SMP IT Qurrota A Yun Palu</t>
  </si>
  <si>
    <t>SD ISLAM TERPADU POLEWALI</t>
  </si>
  <si>
    <t>SDIT Al Wahdah Selayar</t>
  </si>
  <si>
    <t>SDN 1 Guntung Payung Banjarbaru</t>
  </si>
  <si>
    <t>SDN Pekauman 2 Banjarmasin</t>
  </si>
  <si>
    <t>SD NEGERI Alalak Tengah 4</t>
  </si>
  <si>
    <t>SMPIT Assalam Pelaihari</t>
  </si>
  <si>
    <t>SDN Karang Mekar 4 Banjarmasin</t>
  </si>
  <si>
    <t>SDN Sungai Miai 5 Banjarmasin</t>
  </si>
  <si>
    <t>SDN 2 Palam Banjarbaru</t>
  </si>
  <si>
    <t>SDN 3 Sungai Tiung Banjarbaru</t>
  </si>
  <si>
    <t>SDN Teluk Dalam 3 Banjarmasin</t>
  </si>
  <si>
    <t>SDN Murung Raya 4 Banjarmasin</t>
  </si>
  <si>
    <t>SDIT Asy Syaamil Bontang</t>
  </si>
  <si>
    <t>SDN Kelayan Selatan 5 Banjarmasin</t>
  </si>
  <si>
    <t>SDN Tanjung Pagar 3 Banjarmasin</t>
  </si>
  <si>
    <t>SDN Teluk Tiram 8 Banjarmasin</t>
  </si>
  <si>
    <t>SDIT Al Amin Kapuas</t>
  </si>
  <si>
    <t>SDN 2 Landasan Ulin Utara Banjarbaru</t>
  </si>
  <si>
    <t>SD NEGERI Karang Mekar 8</t>
  </si>
  <si>
    <t>SMPIT Imam Syafi'i Samarinda</t>
  </si>
  <si>
    <t>SD Kartika V-2 Banjarmasin</t>
  </si>
  <si>
    <t>SD Islam Marifah Ashfia</t>
  </si>
  <si>
    <t>SD NEGERI 02 Gunung Sarik</t>
  </si>
  <si>
    <t>SDN 27 OLO Padang</t>
  </si>
  <si>
    <t>SMP IT AL-Fath</t>
  </si>
  <si>
    <t>SD NEGERI 44 Sungai Lareh</t>
  </si>
  <si>
    <t>SMP Yos Sudarso Padang</t>
  </si>
  <si>
    <t>SD NEGERI 14 Gunung Sarik</t>
  </si>
  <si>
    <t>SDN 16 Anduring Padang</t>
  </si>
  <si>
    <t>SD NEGERI 08 Pisang</t>
  </si>
  <si>
    <t>SMP Pertiwi 1 Padang</t>
  </si>
  <si>
    <t>SD NEGERI 16 Air Tawar Timur</t>
  </si>
  <si>
    <t>SMP Islam Al Azhar 32 Padang</t>
  </si>
  <si>
    <t>SDN 04 Pauh Padang</t>
  </si>
  <si>
    <t>SMAS Ar Risalah</t>
  </si>
  <si>
    <t>SD Islam Kreatif Makkah</t>
  </si>
  <si>
    <t>SD NEGERI 01 Bungo Pasang</t>
  </si>
  <si>
    <t>SD Muhammadiyah IV Padang</t>
  </si>
  <si>
    <t>SDIT Cahaya Madani Pringsewu Lampung</t>
  </si>
  <si>
    <t>SDIT Cendekia Taka</t>
  </si>
  <si>
    <t>SDIT Al Kahfi Sanggau</t>
  </si>
  <si>
    <t>SDN 1 Loktabat Selatan Banjarbaru</t>
  </si>
  <si>
    <t>SD NEGERI 1 OTTING</t>
  </si>
  <si>
    <t>SDN Kuin Cerucuk 1 Banjarmasin</t>
  </si>
  <si>
    <t>SD Plus Citra Madinatul Ilmi Banjarbaru</t>
  </si>
  <si>
    <t>SDN Basirih 8 Banjarmasin</t>
  </si>
  <si>
    <t>SDN Pemurus Dalam 1 Banjarmasin</t>
  </si>
  <si>
    <t>SDN Pelambuan 2 Banjarmasin</t>
  </si>
  <si>
    <t>SDN Kelayan Dalam 7 Banjarmasin</t>
  </si>
  <si>
    <t>SMA Al Quran Wahdah Islamiyah Kendari</t>
  </si>
  <si>
    <t>TKIT Wihdatul Ummah</t>
  </si>
  <si>
    <t>SMPIT Permata Papua</t>
  </si>
  <si>
    <t>SMP Swasta Islam Terpadu As Adiyah</t>
  </si>
  <si>
    <t>SDIT Al Fityan School Gowa</t>
  </si>
  <si>
    <t>SD IT Darul Qur'an Madani Parepare</t>
  </si>
  <si>
    <t>SMPIT Umar Bin Khattab Bungoro Pangkep</t>
  </si>
  <si>
    <t>SMPIT Ikhtiar Makassar</t>
  </si>
  <si>
    <t>SMAIT Ar-Rahmah</t>
  </si>
  <si>
    <t>TK Islam Terpadu Raudhatul Jannah</t>
  </si>
  <si>
    <t>SMAIT Wahdah Islamiyah Kolaka</t>
  </si>
  <si>
    <t>SDN Purwantoro 4 Malang</t>
  </si>
  <si>
    <t>SDIT Bina Insan Cendekia Pasuruan</t>
  </si>
  <si>
    <t>SDIT Permata Bunda Jakarta</t>
  </si>
  <si>
    <t>SMA Al Azhar Syifa Budi Solo</t>
  </si>
  <si>
    <t>SMPIT Al Kahfi Sidoarjo</t>
  </si>
  <si>
    <t>MINU KH. Mukmin Sidoarjo</t>
  </si>
  <si>
    <t>SDIT Nurul Ilmi Jombang</t>
  </si>
  <si>
    <t>KB Al Ukhuwah</t>
  </si>
  <si>
    <t>Sekolah Tinggi Ilmu Dakwah dan Komunikasi Islam Ar Rahmah Surabaya</t>
  </si>
  <si>
    <t>MI Swasta Mukhtarul Ulum Madiun</t>
  </si>
  <si>
    <t>MI MANBAUL MUTTAQIN TUBAN</t>
  </si>
  <si>
    <t>MTSS PSA AN-NOOR</t>
  </si>
  <si>
    <t>SD Islam Darussalam</t>
  </si>
  <si>
    <t>SDIT Al Hikmah Bence Blitar</t>
  </si>
  <si>
    <t>MI Islamiyah Kedungmegarih Lamongan</t>
  </si>
  <si>
    <t>SMPN 5 Kota Mojokerto</t>
  </si>
  <si>
    <t>MI Al Ma'ruf Jombang</t>
  </si>
  <si>
    <t>SD Kreatif Insan Rabbani Sidoarjo</t>
  </si>
  <si>
    <t>SMP Al Falah Darussalam Sidoarjo</t>
  </si>
  <si>
    <t>TK Al-Ikhlash</t>
  </si>
  <si>
    <t>SDIT Al Hikmah Kanigoro Blitar</t>
  </si>
  <si>
    <t>SMP Mujahidin Surabaya</t>
  </si>
  <si>
    <t>Daarul Ihsan Islamic Boarding School Banjarbaru</t>
  </si>
  <si>
    <t>SD Islam Al-Falah</t>
  </si>
  <si>
    <t>SD TAHFIDZ AL QURAN Ummul Qura</t>
  </si>
  <si>
    <t>SDN 3 Landasan Ulin Timur Banjarbaru</t>
  </si>
  <si>
    <t>TK Islam Terpadu Cendekia</t>
  </si>
  <si>
    <t>SDIT Al Uswah Pamekasan</t>
  </si>
  <si>
    <t>SDIT Ulil Albab Batam</t>
  </si>
  <si>
    <t>SMP Insan Cendekia Tuban</t>
  </si>
  <si>
    <t>SMP IP Tunas Bangsa Banjarnegara</t>
  </si>
  <si>
    <t>SMPIT Darul Qur-an Mulia</t>
  </si>
  <si>
    <t>SMP IT Bintang Gemilang</t>
  </si>
  <si>
    <t>SMA IDN Boarding School Bogor</t>
  </si>
  <si>
    <t>SMP ISLAM TERPADU AR RAHMAH</t>
  </si>
  <si>
    <t>SDIT Ukhuwah 2 Banjarmasin</t>
  </si>
  <si>
    <t>PAUDQ Markaz Hanan</t>
  </si>
  <si>
    <t>MI Aswaja Besole</t>
  </si>
  <si>
    <t>MI Al Busyro Tuban</t>
  </si>
  <si>
    <t>MI Miftahul Huda Tulungagung</t>
  </si>
  <si>
    <t>SMP Darul Ulum Waru</t>
  </si>
  <si>
    <t>MAS Al Manar</t>
  </si>
  <si>
    <t>TK Anak Cerdas</t>
  </si>
  <si>
    <t>Pondok Informatika Al-madinah Sleman</t>
  </si>
  <si>
    <t>SMPIT Assalaam Boarding School Pekalongan</t>
  </si>
  <si>
    <t>SDIT Nurul Iman Purwantoro</t>
  </si>
  <si>
    <t>SDS IT Al Irsyad</t>
  </si>
  <si>
    <t>SMAS Bina Bangsa</t>
  </si>
  <si>
    <t>MIN 3 Pacitan</t>
  </si>
  <si>
    <t>SMP Al Falah Ketintang</t>
  </si>
  <si>
    <t>SMA Shafta Surabaya</t>
  </si>
  <si>
    <t>SDIT Mutiara Hati Malang</t>
  </si>
  <si>
    <t>Alif Learning Center Surabaya</t>
  </si>
  <si>
    <t>MIS Al Djufri</t>
  </si>
  <si>
    <t>SDIT Qurrota Ayun Ponorogo</t>
  </si>
  <si>
    <t>MIS Nurul Huda Sawahan Madiun</t>
  </si>
  <si>
    <t>MI NU Sumput Sidoarjo</t>
  </si>
  <si>
    <t>SD Al Khairiyah 1 Surabaya</t>
  </si>
  <si>
    <t>MIS Tarbiyatul Akhlaq</t>
  </si>
  <si>
    <t>SD TAQUMA SURABAYA</t>
  </si>
  <si>
    <t>SMP Bilingual Terpadu Sidoarjo</t>
  </si>
  <si>
    <t>Pondok Pesantren Firdaus</t>
  </si>
  <si>
    <t>SMP Progresif Bumi Shalawat</t>
  </si>
  <si>
    <t>PAUD AL AZHAAR</t>
  </si>
  <si>
    <t>SDIT Permata Mulia</t>
  </si>
  <si>
    <t>SDIT Ulil Albab</t>
  </si>
  <si>
    <t>SD NEGERI Baron 2</t>
  </si>
  <si>
    <t>SDIT Nurul Fikri Sidoarjo</t>
  </si>
  <si>
    <t>PAUD Taman Quran Ngunggahan</t>
  </si>
  <si>
    <t>MI Nurul Ma'ad Banjarbaru</t>
  </si>
  <si>
    <t>SDIT Assalam Pelaihari</t>
  </si>
  <si>
    <t>SDIT Bina Insan Banjarbaru</t>
  </si>
  <si>
    <t>SDN Sungai Miai 1 Banjarmasin</t>
  </si>
  <si>
    <t>SDIT Al Madani Tapin</t>
  </si>
  <si>
    <t>SDN Alalak Selatan 3 Banjarmasin</t>
  </si>
  <si>
    <t>SMA Muhammadiyah 1 Blitar</t>
  </si>
  <si>
    <t>SD Islam Al Azhaar Tulungagung</t>
  </si>
  <si>
    <t>SDIT Cendekia Banjarbaru</t>
  </si>
  <si>
    <t>TPA Baitussalam</t>
  </si>
  <si>
    <t>SD KATOLIK Santo Vincentius 1</t>
  </si>
  <si>
    <t>SMK MUHAMMADIYAH 5 KALITIDU</t>
  </si>
  <si>
    <t>Madrasah Iteraktif Miftahul Huda (MIMHa) Permata Ilmu</t>
  </si>
  <si>
    <t>TK Plus At Taqwa</t>
  </si>
  <si>
    <t>SMP Al Falah Surabaya</t>
  </si>
  <si>
    <t>SD Islam Tasbih</t>
  </si>
  <si>
    <t>TK Aisyiyah Bustanul Athfal II</t>
  </si>
  <si>
    <t>SD Alam Al Ghifari Blitar</t>
  </si>
  <si>
    <t>SDN Pemurus Dalam 5 Banjarmasin</t>
  </si>
  <si>
    <t>SDN 3 Cempaka Banjarbaru</t>
  </si>
  <si>
    <t>SDIT Istiqamah Balikpapan</t>
  </si>
  <si>
    <t>SD Muhammadiyah Manyar Gresik</t>
  </si>
  <si>
    <t>MIS At Tibyan</t>
  </si>
  <si>
    <t>TK Islam Nurul Hidayah</t>
  </si>
  <si>
    <t>SDIT Al Uswah Singosari Malang</t>
  </si>
  <si>
    <t>SDN KARANGBESUKI 2</t>
  </si>
  <si>
    <t>SD Islam Surya Buana</t>
  </si>
  <si>
    <t>SD Al Irsyad Surabaya</t>
  </si>
  <si>
    <t>SD Islam Unggulan Hubbul Wathan Demak</t>
  </si>
  <si>
    <t>KB PG IT Cendikia</t>
  </si>
  <si>
    <t>SMPIT Nur Hidayah Surakarta</t>
  </si>
  <si>
    <t>SMP ISLAM TERPADU AL KIYAN</t>
  </si>
  <si>
    <t>TKIT Al Irsyad Al Islamiyyah Karawang</t>
  </si>
  <si>
    <t>Khairu Ummah Nusra Lombok Timur</t>
  </si>
  <si>
    <t>SD Muhammadiyah 7 Banjarmasin</t>
  </si>
  <si>
    <t>MI Muhammadiyah 1 Pare Kediri</t>
  </si>
  <si>
    <t>SDN Antasan Kecil Timur 3 Banjarmasin</t>
  </si>
  <si>
    <t>SD NEGERI 1 Batubulan Kangin</t>
  </si>
  <si>
    <t>MIN 2 Pacitan</t>
  </si>
  <si>
    <t>SMAN 1 Manggis</t>
  </si>
  <si>
    <t>SMK Informatika Kota Serang</t>
  </si>
  <si>
    <t>SDN Basirih 3 Banjarmasin</t>
  </si>
  <si>
    <t>SDN Telawang 3 Banjarmasin</t>
  </si>
  <si>
    <t>SDN 2 Komet Banjarbaru</t>
  </si>
  <si>
    <t>SDN Murung Raya 3 Banjarmasin</t>
  </si>
  <si>
    <t>SMP Islam Terpadu Bina Insani</t>
  </si>
  <si>
    <t>SDI Al Ihsan</t>
  </si>
  <si>
    <t>MIS AL AMIN</t>
  </si>
  <si>
    <t>TKIT Wihdatul Ummah Makassar</t>
  </si>
  <si>
    <t>MI Al Azhar Bangkalan</t>
  </si>
  <si>
    <t>SMPIT Darul Fikri Sidoarjo</t>
  </si>
  <si>
    <t>SMP Al Irsyad Surabaya</t>
  </si>
  <si>
    <t>SD Muhammadiyah 6 Gadung</t>
  </si>
  <si>
    <t>PG Islam Terpadu Qurrota A'yun</t>
  </si>
  <si>
    <t>SMKS ALIRSYAD SURABAYA</t>
  </si>
  <si>
    <t>SD TaQu Cahaya Ummat</t>
  </si>
  <si>
    <t>Sekolah Pelangi Alam Ponorogo</t>
  </si>
  <si>
    <t>SMA IT AL BINA PANGKALPINANG</t>
  </si>
  <si>
    <t>MTSS Sabilul Muttaqin</t>
  </si>
  <si>
    <t>SDIT Balikpapan Islamic School Balikpapan</t>
  </si>
  <si>
    <t>SMP Ar Rafi Drajat</t>
  </si>
  <si>
    <t>RA LABORATORIUM STAI</t>
  </si>
  <si>
    <t>SDN Belitung Selatan 7 Banjarmasin</t>
  </si>
  <si>
    <t>SMPIT Al Bina Pangkalpinang</t>
  </si>
  <si>
    <t>SDN Gadang 2 Banjarmasin</t>
  </si>
  <si>
    <t>SD Muslimat NU Kota Malang</t>
  </si>
  <si>
    <t>SMA Al Furqan Jember</t>
  </si>
  <si>
    <t>PAUDIT Robbani Banjarbaru</t>
  </si>
  <si>
    <t>SMPIT Al Amin Kapuas</t>
  </si>
  <si>
    <t>SDN Kelayan Timur 3 Banjarmasin</t>
  </si>
  <si>
    <t>SD NEGERI 18 Kampung Baru</t>
  </si>
  <si>
    <t>SDN Pemurus Dalam 4 Banjarmasin</t>
  </si>
  <si>
    <t>SDN Pekauman 1 Banjarmasin</t>
  </si>
  <si>
    <t>SD Ar Rafi' Drajat Bandung</t>
  </si>
  <si>
    <t>SDN Telaga Biru 7 Banjarmasin</t>
  </si>
  <si>
    <t>KBIT Wihdatul Ummah Makassar</t>
  </si>
  <si>
    <t>SDN Belitung Selatan 9 Banjarmasin</t>
  </si>
  <si>
    <t>PAUDQ Al Akbar Purwodadi</t>
  </si>
  <si>
    <t>SDIT Robbani Banjarbaru</t>
  </si>
  <si>
    <t>SDS ASY-SYAFA AH (FULL DAY SCHOOL)</t>
  </si>
  <si>
    <t>SDN Telawang 4 Banjarmasin</t>
  </si>
  <si>
    <t>SDIT Madani Ekselensia</t>
  </si>
  <si>
    <t>KHALIFAH CENDEKIA</t>
  </si>
  <si>
    <t>Sekolah</t>
  </si>
  <si>
    <t>Yayasan</t>
  </si>
  <si>
    <t>Agus Prabowo</t>
  </si>
  <si>
    <t>Dra.Hj.Indrawati.Surachmad.MMPd</t>
  </si>
  <si>
    <t>Wamil Hanawaty</t>
  </si>
  <si>
    <t>Budi Setiawan, ST., MT.</t>
  </si>
  <si>
    <t>Dra. Fitra Yenni</t>
  </si>
  <si>
    <t>Elva Dona, SE., ME</t>
  </si>
  <si>
    <t>M Syahrizal S.Pd</t>
  </si>
  <si>
    <t>Sukirman, S.Pd</t>
  </si>
  <si>
    <t>Abdul Jalil, M.Pd.</t>
  </si>
  <si>
    <t>Zaiful Rijal, S.Pd.I</t>
  </si>
  <si>
    <t>Sri Indah Winarti, S.Pd.</t>
  </si>
  <si>
    <t>Sri Redjeki, S.Pd.</t>
  </si>
  <si>
    <t>Luky Anggraeni, S.Psi.</t>
  </si>
  <si>
    <t>Zainullah, S.Kom</t>
  </si>
  <si>
    <t>Sidi Iqbal, S.Pd.I.</t>
  </si>
  <si>
    <t>Laili Talitha Agustina</t>
  </si>
  <si>
    <t>Sukatmi, S.E.</t>
  </si>
  <si>
    <t>Mokhamad Khoiruddin, S.Pd.</t>
  </si>
  <si>
    <t>MUSYAROFAH, S.PdI</t>
  </si>
  <si>
    <t>DWI ANGGRAENI, S.Pd., M.Pd.</t>
  </si>
  <si>
    <t>TRI WAHYU LISWATI, M.Pd.</t>
  </si>
  <si>
    <t>Ernawati</t>
  </si>
  <si>
    <t>Siti Ainun S.Pd I</t>
  </si>
  <si>
    <t>Juharmaini</t>
  </si>
  <si>
    <t>Ismail Maf,S.Si, S.Psi</t>
  </si>
  <si>
    <t>Hj. Fitriany Arifin, ST</t>
  </si>
  <si>
    <t>Zaenal Abidin</t>
  </si>
  <si>
    <t>Deddy Winarno, M.Si</t>
  </si>
  <si>
    <t>Hamila</t>
  </si>
  <si>
    <t>Jusniati, S. Pd.</t>
  </si>
  <si>
    <t>Christina Lullung, S.T.</t>
  </si>
  <si>
    <t>Amran, S.Pd.</t>
  </si>
  <si>
    <t>SUBHAN WALAD</t>
  </si>
  <si>
    <t>SAIRA TASSA</t>
  </si>
  <si>
    <t>Syahda Puspita Husada, S.Pd.SD</t>
  </si>
  <si>
    <t>Hermansyah</t>
  </si>
  <si>
    <t>Christiane LDG Palempung S.Pd.K</t>
  </si>
  <si>
    <t>Agus Muhammad Hasbi, S. P</t>
  </si>
  <si>
    <t>Alfi Aini Ilmiyah, S.Pd.</t>
  </si>
  <si>
    <t>Indira Yunia Elvi, S.Pd.</t>
  </si>
  <si>
    <t>MUHAMMAD WASIL, S.Pd.I</t>
  </si>
  <si>
    <t>Islami Rahayu, Sp.SD.</t>
  </si>
  <si>
    <t>Dra. Wiwik Rahayu</t>
  </si>
  <si>
    <t>Rangga Gargita, S.Si</t>
  </si>
  <si>
    <t>Didik Wahyu Riyanto, S.Si.</t>
  </si>
  <si>
    <t>Agnes Punjung Vocalize, Psi</t>
  </si>
  <si>
    <t>Alinie Dewi Ariyani Sriyono, SE</t>
  </si>
  <si>
    <t>Agus Shoim</t>
  </si>
  <si>
    <t>M. Maksum, S.Pd., MM.</t>
  </si>
  <si>
    <t>Lanang Santoso</t>
  </si>
  <si>
    <t>Mukhlishah.A.M</t>
  </si>
  <si>
    <t>Novita Rokhmawati, S.Pd.</t>
  </si>
  <si>
    <t>Muji Ernawati, S.Pd.</t>
  </si>
  <si>
    <t>Titarini, S.Pd</t>
  </si>
  <si>
    <t>Atim Sucianah,MPd</t>
  </si>
  <si>
    <t>Fepi Naela, S.Pd.</t>
  </si>
  <si>
    <t>Wiwik, S.Pd.</t>
  </si>
  <si>
    <t>Agustinus, S.Pd.</t>
  </si>
  <si>
    <t>Retno Prihantari, S. Si.</t>
  </si>
  <si>
    <t>Rosmawarni, S.Pd.</t>
  </si>
  <si>
    <t>Agus Abdul Fatah</t>
  </si>
  <si>
    <t>Eka Wahyuni, S. Pd.</t>
  </si>
  <si>
    <t>Mira Sartika</t>
  </si>
  <si>
    <t>Mastini Widya Ningrum</t>
  </si>
  <si>
    <t>Winda Sutati, S.Pd.</t>
  </si>
  <si>
    <t>Darto Maryoho</t>
  </si>
  <si>
    <t>Erna Yudiwati, S.Pd.</t>
  </si>
  <si>
    <t>Sumariyah, S.Pd.</t>
  </si>
  <si>
    <t>Saiful Anwar</t>
  </si>
  <si>
    <t>Yuni Choirunnisak</t>
  </si>
  <si>
    <t>Andi Suharman Mappanganro, S. Si.</t>
  </si>
  <si>
    <t>Ida Farida Candra Fitria</t>
  </si>
  <si>
    <t>Zulia</t>
  </si>
  <si>
    <t>Syarifuddin, S.Pd.I.</t>
  </si>
  <si>
    <t>Nurul Idayati, S.Pd.</t>
  </si>
  <si>
    <t>Isro</t>
  </si>
  <si>
    <t>Murtini Siahaan, S.Pd.</t>
  </si>
  <si>
    <t>Sumarni, S.Pd.</t>
  </si>
  <si>
    <t>Rovelina Jalung, S.Pd.SD.</t>
  </si>
  <si>
    <t>Erni Wahyuni, S.Hut.</t>
  </si>
  <si>
    <t>Siti Munawaroh, S.Pd.Ek</t>
  </si>
  <si>
    <t>Fitriah, S.Pd.PAUD</t>
  </si>
  <si>
    <t>Muriati, S. Pd.</t>
  </si>
  <si>
    <t>Luluk Maslukhan</t>
  </si>
  <si>
    <t>Sumarji, M.Pd.</t>
  </si>
  <si>
    <t>Risnawati, S.P.</t>
  </si>
  <si>
    <t>Dra. Hj. Wida Trisnawati</t>
  </si>
  <si>
    <t>Suwolo, S.Pd.</t>
  </si>
  <si>
    <t>Tri Winarni</t>
  </si>
  <si>
    <t>Tuntas Pujiati Nugrahi, S.Pd.</t>
  </si>
  <si>
    <t>Nur Zachrah Sari</t>
  </si>
  <si>
    <t>Sumartati, S.Pd.</t>
  </si>
  <si>
    <t>Marlon Parhusip, S. T.</t>
  </si>
  <si>
    <t>Sri Purwati, S.Pd.AUD.</t>
  </si>
  <si>
    <t>Darmani, S.Pd.</t>
  </si>
  <si>
    <t>Amirul Ikhwan,S.Pd</t>
  </si>
  <si>
    <t>Suemi, S.Pd</t>
  </si>
  <si>
    <t>Ramida Hamid, S.Pd</t>
  </si>
  <si>
    <t>Nur Efi, S.Pd.</t>
  </si>
  <si>
    <t>Melwani S., S.Pd.</t>
  </si>
  <si>
    <t>Dra. Hj. Nailul Khair, M.Pd.</t>
  </si>
  <si>
    <t>Salmiah, M.Pd.</t>
  </si>
  <si>
    <t>Mega Darma Yani,S.Pd</t>
  </si>
  <si>
    <t>Hj. Effi, S.Pd.</t>
  </si>
  <si>
    <t>Roseswinda, S.Pd.</t>
  </si>
  <si>
    <t>Drs. JALINUS</t>
  </si>
  <si>
    <t>Ridwan Aritonang</t>
  </si>
  <si>
    <t>Rahmadani, S.Pd.</t>
  </si>
  <si>
    <t>Asriyanto, M.Pd</t>
  </si>
  <si>
    <t>Rusdawati, M.Pd</t>
  </si>
  <si>
    <t>Fauzi Abduh, S.Pd.,M.Pd.E</t>
  </si>
  <si>
    <t>Zuhrotun Nisa', S.Pd.</t>
  </si>
  <si>
    <t>Indrawati, S.Pd</t>
  </si>
  <si>
    <t>Irwansyah, S.Pd.I</t>
  </si>
  <si>
    <t>Dinul Falhan, S. Ag. M. Pd. I</t>
  </si>
  <si>
    <t>Umar Diharja, SP, MAP</t>
  </si>
  <si>
    <t>Dwi Prayitno, S.E.</t>
  </si>
  <si>
    <t>DRS ABD AZIZ ROFIQ</t>
  </si>
  <si>
    <t>Elva Imama, S.Pd.</t>
  </si>
  <si>
    <t>SUJIANTO</t>
  </si>
  <si>
    <t>MANTASIAH, S.Pd.AUD</t>
  </si>
  <si>
    <t>Riyatno, S.Pd.</t>
  </si>
  <si>
    <t>Dwi Heri Murtiningsih,S.Pd</t>
  </si>
  <si>
    <t>Sukemi, S.Pd.</t>
  </si>
  <si>
    <t>Anis Khoirunisah, S.Pt</t>
  </si>
  <si>
    <t>RENI DRIA SUSANDARI</t>
  </si>
  <si>
    <t>Siti Aminah, S.Pd.</t>
  </si>
  <si>
    <t>Drs. Pius sumarijanto, M.Si</t>
  </si>
  <si>
    <t>Riza Kusumawati, S.Pd</t>
  </si>
  <si>
    <t>Sukarto, S. Pd.</t>
  </si>
  <si>
    <t>Rahmiati S. Bandaso, S. Kom</t>
  </si>
  <si>
    <t>Herti Widiyani M.W., S.Pd.</t>
  </si>
  <si>
    <t>Drs. Eko Setyo, M.Si.</t>
  </si>
  <si>
    <t>Ah. Muthi' Jailani</t>
  </si>
  <si>
    <t>M. Rokib</t>
  </si>
  <si>
    <t>Linda Kartika Sari</t>
  </si>
  <si>
    <t>Muh Abu Dzar</t>
  </si>
  <si>
    <t>Siti Yulaika, M.Pd</t>
  </si>
  <si>
    <t>Abd. Basith</t>
  </si>
  <si>
    <t>Ainatur Rofiqoh, S.Ag.</t>
  </si>
  <si>
    <t>Akhmad Abu Hasan, S.Pd.I.</t>
  </si>
  <si>
    <t>Moh. Hasim, S.Pd.I.</t>
  </si>
  <si>
    <t>HELIYATUN NISA'</t>
  </si>
  <si>
    <t>Nurlaila Haryanti, S.Si.</t>
  </si>
  <si>
    <t>Evi Permatasari</t>
  </si>
  <si>
    <t>Rusi Rusmiati Aliyyah, S.Pd.I.</t>
  </si>
  <si>
    <t>Eliya Rosyidah, S.Pd</t>
  </si>
  <si>
    <t>AHMAD KHOIRUL ANAM, S.Pd.I.</t>
  </si>
  <si>
    <t>I GEDE BAYU INDRAWAN, S.Pd</t>
  </si>
  <si>
    <t>Najulah Mufarikhah, S.Ag.</t>
  </si>
  <si>
    <t>Nur Ika Puspita Sari, M.Pd.</t>
  </si>
  <si>
    <t>Mas'adah, S.P.</t>
  </si>
  <si>
    <t>Yuliawati Ningsih, S.Pd.I.</t>
  </si>
  <si>
    <t>Abdullah</t>
  </si>
  <si>
    <t>Sholihin, S. Pd. I.</t>
  </si>
  <si>
    <t>Dewi Tsalis Habibati</t>
  </si>
  <si>
    <t>Nuraini Khodaryh, M.Pd.</t>
  </si>
  <si>
    <t>Jimmi Juneidi R., S.Pd.</t>
  </si>
  <si>
    <t>Yustina Ruba Balik, S.Pd.</t>
  </si>
  <si>
    <t>RENI RAMLI, A.Ma.Pd</t>
  </si>
  <si>
    <t>Sri Mulyati</t>
  </si>
  <si>
    <t>Muhammad</t>
  </si>
  <si>
    <t>Ahmad Syahroni</t>
  </si>
  <si>
    <t>Martapia, S.Pd.</t>
  </si>
  <si>
    <t>Indana, S. Pd. SD</t>
  </si>
  <si>
    <t>Suharti.S.Pd. SD.</t>
  </si>
  <si>
    <t>Endang Sri Suharyati, S.Pd.</t>
  </si>
  <si>
    <t>Sarah, S.Sos.</t>
  </si>
  <si>
    <t>Rifka Datu Bumbungan, S.Pd.SD.</t>
  </si>
  <si>
    <t>Andi Besse, S.Pd.</t>
  </si>
  <si>
    <t>Kus Natalia</t>
  </si>
  <si>
    <t>Herlin Dewi Yanti, S. Pd.</t>
  </si>
  <si>
    <t>Etik Ningsih</t>
  </si>
  <si>
    <t>Rahmah Luthfia Febriyani, STP.</t>
  </si>
  <si>
    <t>Sumariyam, S.Pd.</t>
  </si>
  <si>
    <t>Dewi Muaffifah,S.Pd.SD</t>
  </si>
  <si>
    <t>muhammad shokhib</t>
  </si>
  <si>
    <t>Hafid Suryo Prakoso</t>
  </si>
  <si>
    <t>Pangestutik, S.Pd.</t>
  </si>
  <si>
    <t>Siti Hani'ah</t>
  </si>
  <si>
    <t>M. Anwar, S.Pd.I.</t>
  </si>
  <si>
    <t>Arie Arfan, S.Pd.I</t>
  </si>
  <si>
    <t>Ahmad Affandi, S.Pd.I</t>
  </si>
  <si>
    <t>Teguh Abdillah, S. Pd</t>
  </si>
  <si>
    <t>Sidqan.S.PdI</t>
  </si>
  <si>
    <t>Rita Rizki K.S , Spd.</t>
  </si>
  <si>
    <t>Siti Zulaikah, S. Pd. I.</t>
  </si>
  <si>
    <t>Nur Afifah</t>
  </si>
  <si>
    <t>Ariffudin, S.Pd.I.</t>
  </si>
  <si>
    <t>Khoirun Nisak, S. Pd.</t>
  </si>
  <si>
    <t>Eliyatin Mahsunah, SE</t>
  </si>
  <si>
    <t>Siswati, S. Pd.</t>
  </si>
  <si>
    <t>M. Miftachul Choiri, S.Pd.</t>
  </si>
  <si>
    <t>Marmi, S.Pd.</t>
  </si>
  <si>
    <t>Emi Sumarliyanti, S.Pd.</t>
  </si>
  <si>
    <t>Aries Eka Satrya, S.Pd.</t>
  </si>
  <si>
    <t>Nur Asiyah</t>
  </si>
  <si>
    <t>Umaya Cholidah</t>
  </si>
  <si>
    <t>Mukayah, S.Pd.I</t>
  </si>
  <si>
    <t>A. Syamsudin, S. Pd. I</t>
  </si>
  <si>
    <t>Ika Puspitasari, S.Pd</t>
  </si>
  <si>
    <t>Ninik Khusnawati, S.Pd</t>
  </si>
  <si>
    <t>Yoga Ahan Kurniawan,S.Pd.</t>
  </si>
  <si>
    <t>N Tarbiyatul Munawaroh, S.Pd.I.</t>
  </si>
  <si>
    <t>Risya Lusianah, S.Pd.I.</t>
  </si>
  <si>
    <t>Siti Maria Ulfah, S.Pd</t>
  </si>
  <si>
    <t>Qudriyatul Wahyuni</t>
  </si>
  <si>
    <t>Asril Siregar</t>
  </si>
  <si>
    <t>Vera Apnia Handayani, S.Pd</t>
  </si>
  <si>
    <t>Farida Ariani</t>
  </si>
  <si>
    <t>Ir. Arya Pranajaya</t>
  </si>
  <si>
    <t>Yudithya Purwandani</t>
  </si>
  <si>
    <t>Ismail, S.Pd.</t>
  </si>
  <si>
    <t>Balkis Soraya, S.Pd</t>
  </si>
  <si>
    <t>Endah Tri Winarti, S.Pd.</t>
  </si>
  <si>
    <t>Dafis Luqqy Muzakky</t>
  </si>
  <si>
    <t>Suciati</t>
  </si>
  <si>
    <t>Wanda Virginia Silanno</t>
  </si>
  <si>
    <t>Fachruddien Imam, S.Pd</t>
  </si>
  <si>
    <t>Mashudi, S. Pd.</t>
  </si>
  <si>
    <t>Hosniah, S.Pd.</t>
  </si>
  <si>
    <t>Faizatur Rochmah, M.Pd</t>
  </si>
  <si>
    <t>Santiani, A.Ma.</t>
  </si>
  <si>
    <t>Nur Nailih</t>
  </si>
  <si>
    <t>Ardiyan Mustofa, S.Pd.</t>
  </si>
  <si>
    <t>Muhamad Dede Hermawan, M.Pd</t>
  </si>
  <si>
    <t>Iyet mulyati</t>
  </si>
  <si>
    <t>Fadlilah Zintia Hilda, S.Pd</t>
  </si>
  <si>
    <t>Drs.Nur Rofiq</t>
  </si>
  <si>
    <t>Tia Destiyani, S. Pd.</t>
  </si>
  <si>
    <t>Eko Prasetiyo</t>
  </si>
  <si>
    <t>Fadil</t>
  </si>
  <si>
    <t>Rohmatun Nisa'</t>
  </si>
  <si>
    <t>Lukfi AyunaNingsih, S.PdI.</t>
  </si>
  <si>
    <t>M. Lis Hariyanto, S.Pd</t>
  </si>
  <si>
    <t>Khusnul Khotimah,S.Pd</t>
  </si>
  <si>
    <t>MARDIANA OKTA SARI, A.Md</t>
  </si>
  <si>
    <t>Nunik Pratiwi, S.Pd</t>
  </si>
  <si>
    <t>Mierza Evita Rachman, S.T., M.T.</t>
  </si>
  <si>
    <t>Handika Putra, S.Pd</t>
  </si>
  <si>
    <t>Siti Muzakkiyatul Qolbi</t>
  </si>
  <si>
    <t>Shinta Dewi Rukmana, S. Pd.</t>
  </si>
  <si>
    <t>Affan Rabith Al Haq, Al - Hafidz</t>
  </si>
  <si>
    <t>ACHMAD MUSLIMIN</t>
  </si>
  <si>
    <t>Malahayati, S.Pd</t>
  </si>
  <si>
    <t>YUDO WINARNO,S.Pd.I,S.Pd.</t>
  </si>
  <si>
    <t>Lely Inggar Krisnani,S.Pd</t>
  </si>
  <si>
    <t>Muzakkir, S.H.I.,M.H.</t>
  </si>
  <si>
    <t>Reseu Fratiwi</t>
  </si>
  <si>
    <t>Muhammad Hadi Sabili, S.sos</t>
  </si>
  <si>
    <t>Nita Muhassonah, A.Ma.</t>
  </si>
  <si>
    <t>NOVITA A.TALLUTA</t>
  </si>
  <si>
    <t>Indra Muttaqin, S.Pd.I</t>
  </si>
  <si>
    <t>Ruri Sundari, M.Pd</t>
  </si>
  <si>
    <t>H. Tarya, S.Ag</t>
  </si>
  <si>
    <t>Linda Trisnawati, S.Pd</t>
  </si>
  <si>
    <t>Dwi Ismawati, S.T</t>
  </si>
  <si>
    <t>Iniswatin, S.Ag.</t>
  </si>
  <si>
    <t>Abdul Qadim, S.Pd.</t>
  </si>
  <si>
    <t>Syarif Hidayat</t>
  </si>
  <si>
    <t>Fardhila Sheli Rahmawati, S.Pd.</t>
  </si>
  <si>
    <t>Abdul Wahab, S.Pd.I</t>
  </si>
  <si>
    <t>Basorul Arifin, S.Pd.I.</t>
  </si>
  <si>
    <t>Ratih Rakhmawati, S.Pd.</t>
  </si>
  <si>
    <t>Eka Maulidina Rizqi, S.Pd,</t>
  </si>
  <si>
    <t>Lanang Dwi Via Nanda, S.Pd</t>
  </si>
  <si>
    <t>Lilik Nur Rofidah</t>
  </si>
  <si>
    <t>Susiani, S.Psi.</t>
  </si>
  <si>
    <t>Sulakhiyah, S.Pd.</t>
  </si>
  <si>
    <t>Martha Sari, S.Pd.</t>
  </si>
  <si>
    <t>ULWIYAH, S.Pd.</t>
  </si>
  <si>
    <t>Muhammad Rusdiyanto, S.Pd</t>
  </si>
  <si>
    <t>SITI HABIBIYAH, S.Pd</t>
  </si>
  <si>
    <t>Muhamad Syarif Lc</t>
  </si>
  <si>
    <t>Mastati Mawar</t>
  </si>
  <si>
    <t>Ela Komala,.S.Pd.,M.M.</t>
  </si>
  <si>
    <t>Ati Rohaeti, M.Pd</t>
  </si>
  <si>
    <t>Erna Nurmalasari</t>
  </si>
  <si>
    <t>Ria Ayu Pebrianti, S.Pd.</t>
  </si>
  <si>
    <t>Ulfa Nurhidayati, S. Pd</t>
  </si>
  <si>
    <t>Supriyani, S. Pd</t>
  </si>
  <si>
    <t>Umi Satiti, S.Pd.</t>
  </si>
  <si>
    <t>Moh. Akhyadi, S.Ag</t>
  </si>
  <si>
    <t>Winarti</t>
  </si>
  <si>
    <t>Niswatin Khoiroh, S.Pd.I</t>
  </si>
  <si>
    <t>Dra. Ngesti Wahyu Widiastuti</t>
  </si>
  <si>
    <t>Dewi Kurniawati, S. Pd.</t>
  </si>
  <si>
    <t>Iin Supmawati</t>
  </si>
  <si>
    <t>Dr.Sri Diana,S.Kep.,Ners,MM</t>
  </si>
  <si>
    <t>Ulyatun, SE</t>
  </si>
  <si>
    <t>FAIQOTUL HIKMAH, S.Pd.I</t>
  </si>
  <si>
    <t>Zulfah, S.Pd</t>
  </si>
  <si>
    <t>UMMU SALAMAH,S.Ag</t>
  </si>
  <si>
    <t>Jamaluddin, S.Pd.I.</t>
  </si>
  <si>
    <t>Iva Evry Robiyansah</t>
  </si>
  <si>
    <t>MERU NOVITA</t>
  </si>
  <si>
    <t>Sitti</t>
  </si>
  <si>
    <t>Choirul Anam, S. Pd. I.</t>
  </si>
  <si>
    <t>Yuli Widi Rahayu, S.Pd.AUD</t>
  </si>
  <si>
    <t>Yunita Purnama Sari, ST</t>
  </si>
  <si>
    <t>Indah Rifayanti</t>
  </si>
  <si>
    <t>HATWI, M. Pd</t>
  </si>
  <si>
    <t>Miftakhul Jannah, S.Pd</t>
  </si>
  <si>
    <t>Budi Prasetyo Widodo, S.Pd.</t>
  </si>
  <si>
    <t>Mukhlasin</t>
  </si>
  <si>
    <t>Agus Mujahidin,S.Pd.I</t>
  </si>
  <si>
    <t>Nur Azizah</t>
  </si>
  <si>
    <t>Amiliyah, S.Pd.I.</t>
  </si>
  <si>
    <t>Eti Purbaningtijas</t>
  </si>
  <si>
    <t>Hibatul Azizi, S.Pd.I</t>
  </si>
  <si>
    <t>Zuanita Shofia Ade Kurnia, S.Pd</t>
  </si>
  <si>
    <t>Ummul MUKHLISUNA, S.Pd., M.Pd.</t>
  </si>
  <si>
    <t>Risqi Ekanti Ayuningtyas Palupi, M.Pd</t>
  </si>
  <si>
    <t>SULAIMAN</t>
  </si>
  <si>
    <t>Riza Agustina Wahyu Setiawati, S, Pd</t>
  </si>
  <si>
    <t>Dani Ari Setiawan, S.Pd., M.Pd.</t>
  </si>
  <si>
    <t>Mistini Sutiyaningsih</t>
  </si>
  <si>
    <t>Kuntinah Rahayu, S.Pd.</t>
  </si>
  <si>
    <t>ENDRO BAGUS SUBAGYO</t>
  </si>
  <si>
    <t>Nadlirotul Izzah, S.Pd</t>
  </si>
  <si>
    <t>Haryanti, S.Pd.</t>
  </si>
  <si>
    <t>Arini Nur Hamidah</t>
  </si>
  <si>
    <t>Noor Effendi, S. Si.</t>
  </si>
  <si>
    <t>Aftoni, ST., MM</t>
  </si>
  <si>
    <t>Taufikur Rohman, S. Pd. I</t>
  </si>
  <si>
    <t>RISMA MUSTIKAWENI, S.Pd</t>
  </si>
  <si>
    <t>Nilna Iqbal Dzakiyyah</t>
  </si>
  <si>
    <t>Helviana Yusni, S.Pd</t>
  </si>
  <si>
    <t>Imroatus Syarifah, S.Pd.I.</t>
  </si>
  <si>
    <t>NUR ' AINI , S.Pd</t>
  </si>
  <si>
    <t>LIA ANITASARI</t>
  </si>
  <si>
    <t>Rohmanudin, S.Pd.I.</t>
  </si>
  <si>
    <t>Endah Darwati, S.Pd.</t>
  </si>
  <si>
    <t>Dewi Tsalis Habib</t>
  </si>
  <si>
    <t>Siti Saudatul M, S.Pd.</t>
  </si>
  <si>
    <t>Endang Ristyowati, S.Pd.</t>
  </si>
  <si>
    <t>Fony Libriastuti, M. Si.</t>
  </si>
  <si>
    <t>Mufrikha, S. Pd., M.M</t>
  </si>
  <si>
    <t>Muhammad Nurul Huda, S.Pd.I</t>
  </si>
  <si>
    <t>Rizalul Muttaqin,S.Pd.I</t>
  </si>
  <si>
    <t>Ismatul Izzah, S. Pd. I</t>
  </si>
  <si>
    <t>Titik Agus Sulastriasih, S.Pd</t>
  </si>
  <si>
    <t>Imam Ghozaly</t>
  </si>
  <si>
    <t>Yuli Puji Astuti, S.Ag</t>
  </si>
  <si>
    <t>NAWAWI IRFAN, S.Pd</t>
  </si>
  <si>
    <t>Abd. Ghani, S.Pd.I.</t>
  </si>
  <si>
    <t>Hawani,S.Pd.I</t>
  </si>
  <si>
    <t>Surya Wadi Priyono, S.Pd</t>
  </si>
  <si>
    <t>Siti Istianawati</t>
  </si>
  <si>
    <t>Nur Imama, S.Pd.</t>
  </si>
  <si>
    <t>Yuli Kurniawati, S.Pd.I</t>
  </si>
  <si>
    <t>Hadi Mulyono,S.Pd</t>
  </si>
  <si>
    <t>Elok Puspaningrum,S.Pd</t>
  </si>
  <si>
    <t>Titin Suhartini, S.psi</t>
  </si>
  <si>
    <t>Titon Nikolai Nau, SP</t>
  </si>
  <si>
    <t>FAZRUL ISLAM, SH.,Gr</t>
  </si>
  <si>
    <t>Alfius Lolo Tabbi, S.Pd.</t>
  </si>
  <si>
    <t>A. Awaluddin SM., S. Pd.</t>
  </si>
  <si>
    <t>Emil Salim, A.Md.</t>
  </si>
  <si>
    <t>MIRANTY I. NONO, S.Ag</t>
  </si>
  <si>
    <t>Nila Kandi,S.Psi</t>
  </si>
  <si>
    <t>Hasniati R., S.Pd.I.</t>
  </si>
  <si>
    <t>Masrudi</t>
  </si>
  <si>
    <t>Adriani, S.Pd.</t>
  </si>
  <si>
    <t>RISNAWATI, S.Pd.I</t>
  </si>
  <si>
    <t>Ely Ruslina</t>
  </si>
  <si>
    <t>Agus Laima, S.Pd</t>
  </si>
  <si>
    <t>ABDUL LATIF,S.Pd.SD</t>
  </si>
  <si>
    <t>Nurafni, S. Pd.</t>
  </si>
  <si>
    <t>Hafidah S.Pd</t>
  </si>
  <si>
    <t>Luluk Arianti</t>
  </si>
  <si>
    <t>MIRLAN IRA, S.Pd</t>
  </si>
  <si>
    <t>Eva Ratnasari.Spd</t>
  </si>
  <si>
    <t>Indah Ahmad,M.Pd</t>
  </si>
  <si>
    <t>Madra'I, S.Pd.I, MA</t>
  </si>
  <si>
    <t>Dra.Tutik Indiarti</t>
  </si>
  <si>
    <t>Nur Afifah, S.Pd</t>
  </si>
  <si>
    <t>Siti maisaroh, M.Pd.I</t>
  </si>
  <si>
    <t>Siti Umaroh</t>
  </si>
  <si>
    <t>Mansyur, S.Pd.</t>
  </si>
  <si>
    <t>Jamiatur Rizqiyah, S.Pd.</t>
  </si>
  <si>
    <t>Sri Lestari,S.Pd</t>
  </si>
  <si>
    <t>Susilowati Ningsih, S. Pd.</t>
  </si>
  <si>
    <t>Nonon Zufila Hamzah, S.PdI</t>
  </si>
  <si>
    <t>Abdul Hadi</t>
  </si>
  <si>
    <t>Indra Purwani S, S.E.</t>
  </si>
  <si>
    <t>Kartini, S.Pd.I</t>
  </si>
  <si>
    <t>Ismail Hasbullah, S.Pd.</t>
  </si>
  <si>
    <t>M. Rizal, M.Pd.</t>
  </si>
  <si>
    <t>Hj. Herliana, S.Pd.SD.</t>
  </si>
  <si>
    <t>Linda Rahmaniah, S.Pd</t>
  </si>
  <si>
    <t>Asep Supriyono, S.Pd</t>
  </si>
  <si>
    <t>Muh Anwar.S.Ag</t>
  </si>
  <si>
    <t>Yuni Sari, S.Pd</t>
  </si>
  <si>
    <t>Niswatin Hasanah, S.Pd.I.</t>
  </si>
  <si>
    <t>Suprapti, S.Pd</t>
  </si>
  <si>
    <t>Dwi Agustin Mahardika</t>
  </si>
  <si>
    <t>Kulsum, S.Pd.</t>
  </si>
  <si>
    <t>YENI ERVIANTI, S.Si</t>
  </si>
  <si>
    <t>Sri Maulidiningtyas, S.Pd.</t>
  </si>
  <si>
    <t>Aryk Murol Ikwanudin, S. Pd.</t>
  </si>
  <si>
    <t>Rina Hidayati, S.Pd</t>
  </si>
  <si>
    <t>Ary Dewi Anggraini,S.Si</t>
  </si>
  <si>
    <t>M. Haerul Anwar, S.Pd.I</t>
  </si>
  <si>
    <t>Yuliatul Fitriyah, S.Pd.I.</t>
  </si>
  <si>
    <t>Fattah Mulyadi</t>
  </si>
  <si>
    <t>Hurbanu, S.Pd.</t>
  </si>
  <si>
    <t>Sasriyanti S, S.Pd.AUD.</t>
  </si>
  <si>
    <t>Muhammad Aswar, S.H.</t>
  </si>
  <si>
    <t>Abarinahwati, S. Pd.</t>
  </si>
  <si>
    <t>Lamrizal Amrullah, S.Pd</t>
  </si>
  <si>
    <t>Kamariah, S. Pd I</t>
  </si>
  <si>
    <t>Ihksan, S.E.</t>
  </si>
  <si>
    <t>Edina Situmorang, S.Pd.</t>
  </si>
  <si>
    <t>Imam Sayuti, S. Pd.I</t>
  </si>
  <si>
    <t>Rosmini, S.Pd.</t>
  </si>
  <si>
    <t>Andi Nur Elizah</t>
  </si>
  <si>
    <t>Nelfi Ilham Kalangnga, S.E.</t>
  </si>
  <si>
    <t>Sriani, A. Ma. Pd.</t>
  </si>
  <si>
    <t>Ita nurita</t>
  </si>
  <si>
    <t>Siti Zulaikah S.Pd</t>
  </si>
  <si>
    <t>Sulaeman</t>
  </si>
  <si>
    <t>Roudlotus Syiyamah, A. Ma</t>
  </si>
  <si>
    <t>Jani Loho</t>
  </si>
  <si>
    <t>Hijrah, S.Pd.I.</t>
  </si>
  <si>
    <t>Heny Susana, S.Pd.</t>
  </si>
  <si>
    <t>Lina Kosasih, S.Pd.AUD.</t>
  </si>
  <si>
    <t>Misbahul Munir, S.Pd.</t>
  </si>
  <si>
    <t>Wayan susastra</t>
  </si>
  <si>
    <t>Zainuddin, S.E.</t>
  </si>
  <si>
    <t>Ivanka Harits Darwisy, S.Pd</t>
  </si>
  <si>
    <t>Nurlia Amin, S.Pd.</t>
  </si>
  <si>
    <t>Wiwik Indarti, S.Pd.</t>
  </si>
  <si>
    <t>Lineke Lagunaung</t>
  </si>
  <si>
    <t>Hasni Y</t>
  </si>
  <si>
    <t>Lisnawati</t>
  </si>
  <si>
    <t>Emrida Silalahi, S.Pd.</t>
  </si>
  <si>
    <t>Samatang Masse, Dra.</t>
  </si>
  <si>
    <t>Abdul Muis</t>
  </si>
  <si>
    <t>Eko Sulistiyowati, S.Pd.</t>
  </si>
  <si>
    <t>Hairudin</t>
  </si>
  <si>
    <t>Wahyudin, S.Ag.</t>
  </si>
  <si>
    <t>Yuli Fitriawati, S.Pd.</t>
  </si>
  <si>
    <t>Subiani Vivin Nofariah, S.Pd.I</t>
  </si>
  <si>
    <t>HENDRA, S.Pd.I</t>
  </si>
  <si>
    <t>Siti Musarofah,S,Pd</t>
  </si>
  <si>
    <t>Drs. Chumady Masyhur</t>
  </si>
  <si>
    <t>Dwi Marheni Yulianti, S.Pd</t>
  </si>
  <si>
    <t>Shofiyati, S.Pd</t>
  </si>
  <si>
    <t>MEI ISTI ISYAROH, S. S</t>
  </si>
  <si>
    <t>Purwaningsih, S.Pd</t>
  </si>
  <si>
    <t>Nur Hayyuni, S.Pd.l</t>
  </si>
  <si>
    <t>Murtabingatin, S.Pd.I.</t>
  </si>
  <si>
    <t>Muryani, S.Pd</t>
  </si>
  <si>
    <t>Moh Musnaini</t>
  </si>
  <si>
    <t>Aida Safitri,SKM,S.Pd</t>
  </si>
  <si>
    <t>M. Rasyid Nur</t>
  </si>
  <si>
    <t>Ferawati,S.Pd</t>
  </si>
  <si>
    <t>Fajar Mega Ayu Septiyana, S.Pd.</t>
  </si>
  <si>
    <t>Dra. Erlena</t>
  </si>
  <si>
    <t>Tri Nurani Indraningsih Wirti</t>
  </si>
  <si>
    <t>Febmiwati, S.E.</t>
  </si>
  <si>
    <t>Agus Bastian Batubara</t>
  </si>
  <si>
    <t>Muhamad Kaim Samang Ruma</t>
  </si>
  <si>
    <t>Ety Rochaeti</t>
  </si>
  <si>
    <t>JUNIDA LUMBAN TOBING</t>
  </si>
  <si>
    <t>Ernita, S.Pd.</t>
  </si>
  <si>
    <t>Heni Syafitri, S.Pd</t>
  </si>
  <si>
    <t>Yusnidar, S.Pd.</t>
  </si>
  <si>
    <t>Mailizarni, S.Pd., M.Si.</t>
  </si>
  <si>
    <t>Epi Yanti, S.Pd</t>
  </si>
  <si>
    <t>Helmi, S.Pd.</t>
  </si>
  <si>
    <t>Dra. Hj. Yulneti</t>
  </si>
  <si>
    <t>EVITRAYANTI, S.Pd.</t>
  </si>
  <si>
    <t>Aswita Vicosny, S.Pd.MM</t>
  </si>
  <si>
    <t>Maizonia,S.Pd</t>
  </si>
  <si>
    <t>Muthia Sari, A.Ma.</t>
  </si>
  <si>
    <t>Refnida Haryanti, S.Si.</t>
  </si>
  <si>
    <t>YETMI LILIZA, S.Pd</t>
  </si>
  <si>
    <t>Zakiyyatul Laela Husnul Mafaaza, S.Pd</t>
  </si>
  <si>
    <t>Dilla Mustika, S.Pd.</t>
  </si>
  <si>
    <t>Rahmawati, S.Ag.</t>
  </si>
  <si>
    <t>Mesni yenti.Spd</t>
  </si>
  <si>
    <t>Haiyul Asrah, S.Pd.</t>
  </si>
  <si>
    <t>Sukma Rona</t>
  </si>
  <si>
    <t>Winda Safitri, S.Pd., M.Si</t>
  </si>
  <si>
    <t>Rahmawati Aida Putri</t>
  </si>
  <si>
    <t>Meurah Meutya S.S</t>
  </si>
  <si>
    <t>Sri Maningsih, S.Pd</t>
  </si>
  <si>
    <t>Sri Wahyuni</t>
  </si>
  <si>
    <t>Raudah</t>
  </si>
  <si>
    <t>Abdul Majid, S.Pd.I</t>
  </si>
  <si>
    <t>Rahmawati, S.Pd.</t>
  </si>
  <si>
    <t>Jasuli, S.Pd.I.</t>
  </si>
  <si>
    <t>Yuarnita, A.Ma.Pd.</t>
  </si>
  <si>
    <t>EVA YANTI,SHI</t>
  </si>
  <si>
    <t>OKTARINA SUCIATI, S.Pd., Gr.</t>
  </si>
  <si>
    <t>Lukman Ali Akhda</t>
  </si>
  <si>
    <t>YULLIDYA FITRI, S.Si,M.Pd</t>
  </si>
  <si>
    <t>Ilwansyah, S.Pd.</t>
  </si>
  <si>
    <t>Jefrianto, S.Pd.</t>
  </si>
  <si>
    <t>Sitinahara Zawali, S.Pd.</t>
  </si>
  <si>
    <t>Erwin</t>
  </si>
  <si>
    <t>Ridho Mursalim</t>
  </si>
  <si>
    <t>Rahmadani Panjaitan,s.pd.</t>
  </si>
  <si>
    <t>Rona Muhamad Arif, M. Pd.</t>
  </si>
  <si>
    <t>Sofia Nurjanah, S.S.T</t>
  </si>
  <si>
    <t>Cut Anisah M.Pd I</t>
  </si>
  <si>
    <t>Aris Wibowo, S.Sos.I.</t>
  </si>
  <si>
    <t>Raden Soebiartika</t>
  </si>
  <si>
    <t>Fitrawati, S.Pd</t>
  </si>
  <si>
    <t>Sri Purwanti</t>
  </si>
  <si>
    <t>Nur Ridho</t>
  </si>
  <si>
    <t>Liwaul Hamdi, S.Pd.</t>
  </si>
  <si>
    <t>M. Tajuddin Al-Afghani, SHI.</t>
  </si>
  <si>
    <t>Dra. Muspidah</t>
  </si>
  <si>
    <t>Soesanty, S. Pd</t>
  </si>
  <si>
    <t>Hafidz Anshori, S.T.</t>
  </si>
  <si>
    <t>SAH HARIYANTO, S.Pd.I</t>
  </si>
  <si>
    <t>Dwi Widi Widjajanti</t>
  </si>
  <si>
    <t>HUDMAN SAYUTI, S.Pd.</t>
  </si>
  <si>
    <t>Huday Nurjaman, SIP,.,MSi</t>
  </si>
  <si>
    <t>Nur Indah Maulana HM. S.Sos.I</t>
  </si>
  <si>
    <t>Rika Mulyaningsih, S. Si</t>
  </si>
  <si>
    <t>Muammar zainal</t>
  </si>
  <si>
    <t>EVI RETNOWATI</t>
  </si>
  <si>
    <t>Dr. Lutfi Hardiyanto, S.Sos, MM</t>
  </si>
  <si>
    <t>Desi Rindrawati S.Pd</t>
  </si>
  <si>
    <t>Mumpuni SulissetiyoNingsih</t>
  </si>
  <si>
    <t>Afri Rahma Fika,S.Pd</t>
  </si>
  <si>
    <t>Lia Novita Sari, S.Pd,</t>
  </si>
  <si>
    <t>Abdul Kemal Batubara, Lc. M.H</t>
  </si>
  <si>
    <t>Rahmawati</t>
  </si>
  <si>
    <t>Rusli, S.Si</t>
  </si>
  <si>
    <t>Elviani, S.Pd.</t>
  </si>
  <si>
    <t>Ujang Abdul muhyi</t>
  </si>
  <si>
    <t>Iis Aisyaturrodiyah, S.Pd.</t>
  </si>
  <si>
    <t>Ratmiati, M. Pd.</t>
  </si>
  <si>
    <t>Muhamad Saeful Bahri</t>
  </si>
  <si>
    <t>Fatimatus Zahro</t>
  </si>
  <si>
    <t>Samsudin, S.Pd.</t>
  </si>
  <si>
    <t>Ekwa Ardiansyah, A.MF.</t>
  </si>
  <si>
    <t>Ainur Ro'fah, S.Pd.</t>
  </si>
  <si>
    <t>Nunuk Marlina,S.Pd</t>
  </si>
  <si>
    <t>Siti Nur Rahmawati, S. Pd</t>
  </si>
  <si>
    <t>Rendiansyah Dwi S</t>
  </si>
  <si>
    <t>Nabrih rosandi</t>
  </si>
  <si>
    <t>Adnan Darwis</t>
  </si>
  <si>
    <t>KOMAR HENDRA SAg</t>
  </si>
  <si>
    <t>Halimah Sa'diyah, S.Pd</t>
  </si>
  <si>
    <t>Riyani Sumiyarti, S.Pd.</t>
  </si>
  <si>
    <t>Badriyah, S.Pd</t>
  </si>
  <si>
    <t>Irfan Firmansyah, S. Pd</t>
  </si>
  <si>
    <t>Hosra Afrizoni</t>
  </si>
  <si>
    <t>Dwi Kusmia Wijayanti, S.Pd.</t>
  </si>
  <si>
    <t>Feridarnalis, S.Sos.</t>
  </si>
  <si>
    <t>Ai Deti Heryanti, M.Pd</t>
  </si>
  <si>
    <t>Carla, M.Pd.</t>
  </si>
  <si>
    <t>Agus Heriyanto, S.Pd</t>
  </si>
  <si>
    <t>Muhammad Syaiful, ST.</t>
  </si>
  <si>
    <t>Yayah Hoeriyah,S.Pd.M.Pd.I</t>
  </si>
  <si>
    <t>Siti Mutmainah, S.Pd</t>
  </si>
  <si>
    <t>Nursih,S.Pd.,M.Pd</t>
  </si>
  <si>
    <t>Subagio, S.Pd</t>
  </si>
  <si>
    <t>Siti Muamaroh,S.Pd</t>
  </si>
  <si>
    <t>KUDRIYAH</t>
  </si>
  <si>
    <t>Nurkholifatul maula, S.Pd</t>
  </si>
  <si>
    <t>Saleha Indra</t>
  </si>
  <si>
    <t>Drs. H. Eddy Ryansyah</t>
  </si>
  <si>
    <t>Sabar Munanto, M.Pd.I</t>
  </si>
  <si>
    <t>Khoiriyatul Ma'rufah</t>
  </si>
  <si>
    <t>Hariyati, S. Pd., M. Pd.</t>
  </si>
  <si>
    <t>Darus Winanten Pinandan, S.Pd.</t>
  </si>
  <si>
    <t>Basuki Dwi Sulistyo</t>
  </si>
  <si>
    <t>Nugrahaningtyas Boedi Miranti, ST.</t>
  </si>
  <si>
    <t>Gangga Farida Dewi,SH</t>
  </si>
  <si>
    <t>Jumadi, S.Pd.</t>
  </si>
  <si>
    <t>Yusti Sasmitaningrum, S.Pd</t>
  </si>
  <si>
    <t>S. Farida, S.Pd.</t>
  </si>
  <si>
    <t>Achmad Faruq Zaini</t>
  </si>
  <si>
    <t>Hana Sebta Wulandari, S.Pd.</t>
  </si>
  <si>
    <t>Solakhuddin, S.Pd.I.</t>
  </si>
  <si>
    <t>M.Robithuddin, S.Pd</t>
  </si>
  <si>
    <t>M. Yakup Mastukul, S. Pd.</t>
  </si>
  <si>
    <t>Ely Puspitasari, S.Pd.I.</t>
  </si>
  <si>
    <t>Devi Zakiyah Darojat</t>
  </si>
  <si>
    <t>TOTO PRIBADI, SE</t>
  </si>
  <si>
    <t>Lilik Hartoyo, S.Pd.</t>
  </si>
  <si>
    <t>SRI RIZKI KANTI R</t>
  </si>
  <si>
    <t>Drs.Bambang Suprijono,ST.MT</t>
  </si>
  <si>
    <t>Fatah Yasin, S.Ag</t>
  </si>
  <si>
    <t>H. Moh. Fauzi, S.Ag., M.Pd.I.</t>
  </si>
  <si>
    <t>Nur Insani</t>
  </si>
  <si>
    <t>Luqman Arif, S.Pd.I.</t>
  </si>
  <si>
    <t>Septi Rahayuningtiyas, S.Pd.I</t>
  </si>
  <si>
    <t>Yaya Ika Ardiansya, S.Pd</t>
  </si>
  <si>
    <t>Elya Fitriyanah S.Ag.</t>
  </si>
  <si>
    <t>Rumani,S.Pd</t>
  </si>
  <si>
    <t>Abdul Kholik, S.Pd.I</t>
  </si>
  <si>
    <t>Iva Shofiyanti, S.Km</t>
  </si>
  <si>
    <t>Ida Nurhidayati, S.Pd.</t>
  </si>
  <si>
    <t>Deni Fitria Anggraeni, ST, S. Pd</t>
  </si>
  <si>
    <t>NAILI BASHIROH, S.Pd</t>
  </si>
  <si>
    <t>MUTIK FARIDAH S Ag</t>
  </si>
  <si>
    <t>FAUZUDDIN AHMAD, S.Pd</t>
  </si>
  <si>
    <t>Fatimah, S. ag</t>
  </si>
  <si>
    <t>SITI MUSYAFA'ATUR ROMLAH, S.Pd</t>
  </si>
  <si>
    <t>NUR FARIDA AHMAD, S.Pd</t>
  </si>
  <si>
    <t>ULUL ILMI</t>
  </si>
  <si>
    <t>M. IKA MARTA YUDHA R.,S.Pd</t>
  </si>
  <si>
    <t>Edi Slamet, S.Pd.I</t>
  </si>
  <si>
    <t>Fauziah, S.Pd.I</t>
  </si>
  <si>
    <t>Sulasmi, S. Pd,</t>
  </si>
  <si>
    <t>Retno Kustrini Ir.</t>
  </si>
  <si>
    <t>Umi Kalsum, S.Pd.</t>
  </si>
  <si>
    <t>Hejnawiyah, S.Pd.I.</t>
  </si>
  <si>
    <t>Patemah, M. Pd</t>
  </si>
  <si>
    <t>Sarbini</t>
  </si>
  <si>
    <t>Lailil Mukarromah , S.Sos.I., M.Psi</t>
  </si>
  <si>
    <t>Eka Nurmala Rakhman, S.Pd.</t>
  </si>
  <si>
    <t>M. ZULI ASRO, S.Pd.</t>
  </si>
  <si>
    <t>Nur Sangadah,S.Pd.I.</t>
  </si>
  <si>
    <t>Shinta Meilania, S.Pd</t>
  </si>
  <si>
    <t>SITI SURIYAH</t>
  </si>
  <si>
    <t>Sulami, S.Pd.</t>
  </si>
  <si>
    <t>Febe Maria Magdalena, S.Pd.</t>
  </si>
  <si>
    <t>I'im Fatimah, S.Si</t>
  </si>
  <si>
    <t>Nur Hidayat, S.Pd.I.</t>
  </si>
  <si>
    <t>Nur Aminah, S.Pd</t>
  </si>
  <si>
    <t>Vira Evasari, S.Pd.</t>
  </si>
  <si>
    <t>Anwar Muhlas, S.Pd.I.</t>
  </si>
  <si>
    <t>Suainah, S.Pd.SD.</t>
  </si>
  <si>
    <t>NIF'ATUL LAILIYAH, S.PdI,M.Pd</t>
  </si>
  <si>
    <t>Ratna Dwi Kartika S., A.Ma.Pd.</t>
  </si>
  <si>
    <t>Rr. HERLINA WULANSARI, S.Pd., M.M</t>
  </si>
  <si>
    <t>Ria Tria Sari, S. Pd</t>
  </si>
  <si>
    <t>Lilik Nurwati, S.Pd.</t>
  </si>
  <si>
    <t>Hidayatus Sholikhah, S.Pd</t>
  </si>
  <si>
    <t>Shofiyul Hasanah, S.Pd.I.</t>
  </si>
  <si>
    <t>Lilik Indayati</t>
  </si>
  <si>
    <t>Yunin Lia Permata Dewi, S.Kom., M.M</t>
  </si>
  <si>
    <t>Sugiyanto, S.Pd.I.</t>
  </si>
  <si>
    <t>Fatekul Hasan, S. Pd.</t>
  </si>
  <si>
    <t>Nur Hidayatillah, S.Pd</t>
  </si>
  <si>
    <t>AHMAD TAUFIQ</t>
  </si>
  <si>
    <t>Imam Sunandar, S. Pd. SD., M. Pd.</t>
  </si>
  <si>
    <t>AHMAD FATHUDDIN NASRULLOH, S.Pd</t>
  </si>
  <si>
    <t>Moh.Afif Taufiq.S.Pd</t>
  </si>
  <si>
    <t>Mariyatul Kiptiyah, S.Pd.</t>
  </si>
  <si>
    <t>Devy nur arifah, S. Pd</t>
  </si>
  <si>
    <t>Asiyah, S. Pd. I</t>
  </si>
  <si>
    <t>Manjilatun Natiqoh</t>
  </si>
  <si>
    <t>Siti Muniroh, S.Pd</t>
  </si>
  <si>
    <t>Novi Pramita Dewi, S.Pd</t>
  </si>
  <si>
    <t>Ismiasih,S.Pd</t>
  </si>
  <si>
    <t>Ririn Irawati, S.Pd.</t>
  </si>
  <si>
    <t>Adin Budi Satriyo, S.Pd</t>
  </si>
  <si>
    <t>Lina Budiarto, S. Pd.</t>
  </si>
  <si>
    <t>ISNA KUSNAWATI ZAMRO, S.Pd.</t>
  </si>
  <si>
    <t>Nisa'ul Fauziah, S.Pd.</t>
  </si>
  <si>
    <t>Aisyah Mas Rahmawati, S.Si.</t>
  </si>
  <si>
    <t>Sulastri, S.Pd</t>
  </si>
  <si>
    <t>Yulistin Purwaning Widharti,S.Pd.AUD</t>
  </si>
  <si>
    <t>Ikhwanudin, M.Pd</t>
  </si>
  <si>
    <t>H.SUJAMANTRA,SPd.MM</t>
  </si>
  <si>
    <t>Imro'atul Mar'ah, S.Pd.I.</t>
  </si>
  <si>
    <t>Truli Maulida</t>
  </si>
  <si>
    <t>Siti Nurcholifah, S.Ag, S.Pd</t>
  </si>
  <si>
    <t>Dra. Sri Astuti</t>
  </si>
  <si>
    <t>Fitri Harijanti , M.Pd</t>
  </si>
  <si>
    <t>Yuyuk Eny Cindrawati, S.Pd.I.</t>
  </si>
  <si>
    <t>Fathimatus Zuhriyah, S.Pd.</t>
  </si>
  <si>
    <t>Khoirotin Nikmah, S.Pd.I</t>
  </si>
  <si>
    <t>Sri Windayani Ama</t>
  </si>
  <si>
    <t>Siti Zubaidah, S. Pd</t>
  </si>
  <si>
    <t>Nurul Hidayati, S.Ag.</t>
  </si>
  <si>
    <t>Siti Nur Faizah, S.Pd.</t>
  </si>
  <si>
    <t>Endah Ernawati, S.Pd.SD.</t>
  </si>
  <si>
    <t>Winarti Sri Wulandari, S.Pd.</t>
  </si>
  <si>
    <t>KHOIRIN NAZIYAH, S. Pd. SD</t>
  </si>
  <si>
    <t>Tri Kasiati, S.Pd</t>
  </si>
  <si>
    <t>Puthut Eko Nurdiansyah, S.Pd.</t>
  </si>
  <si>
    <t>Milatul Chanifiyah, S.Pd I</t>
  </si>
  <si>
    <t>AGUS SETIAWAN</t>
  </si>
  <si>
    <t>Lilik Robiati, S.Pd.I.</t>
  </si>
  <si>
    <t>Lukman Hakim</t>
  </si>
  <si>
    <t>Suprapti, S.Pd.</t>
  </si>
  <si>
    <t>Ana Istianah, S.Pd.I.</t>
  </si>
  <si>
    <t>ASSIDIK WIBOWO,S.T.</t>
  </si>
  <si>
    <t>Moh. Ilyas, S.Pd.I.</t>
  </si>
  <si>
    <t>Abday Rothomi,M.Pd</t>
  </si>
  <si>
    <t>MUSRI'AH, S. Pd</t>
  </si>
  <si>
    <t>Ali Rohmat, S. Pd. I</t>
  </si>
  <si>
    <t>Krismiatin, S.Pd.</t>
  </si>
  <si>
    <t>JUMAIN</t>
  </si>
  <si>
    <t>Haris Najamudin, S.Pd</t>
  </si>
  <si>
    <t>Alfi Sofiyana, S.Pd.</t>
  </si>
  <si>
    <t>AAN CHOIRUL ANAM, SE, S.Pd</t>
  </si>
  <si>
    <t>Hanik Rifadah, S.Pd.I</t>
  </si>
  <si>
    <t>Elmi Ulumiatin</t>
  </si>
  <si>
    <t>Nurhayati, S.Pd</t>
  </si>
  <si>
    <t>Achmad. Zainul Arifin, S.Fil.I</t>
  </si>
  <si>
    <t>Kuswandi, S.Pd</t>
  </si>
  <si>
    <t>SAHRONI, S.Pd.I., M.Pd</t>
  </si>
  <si>
    <t>Lilis Indarwati, M.Pd.I</t>
  </si>
  <si>
    <t>Su'udiyah Hasanah, S.Pd</t>
  </si>
  <si>
    <t>Siti Khotijah,S.Pd</t>
  </si>
  <si>
    <t>Sami'an Adib, S.S.</t>
  </si>
  <si>
    <t>Rivon Heru Cahyono, ST.</t>
  </si>
  <si>
    <t>Ahmad Mahrudin, S. Pd</t>
  </si>
  <si>
    <t>Emelia Rahmawati, S.Pd</t>
  </si>
  <si>
    <t>Lukman Hariri, S.Pd</t>
  </si>
  <si>
    <t>Titis Ike Susanti</t>
  </si>
  <si>
    <t>Ahmad Alfan Khoiriyanto, S.Pd.</t>
  </si>
  <si>
    <t>Mulyono, S.Pd.SD, M.Pd.</t>
  </si>
  <si>
    <t>Rini Handayani, S.Pd.</t>
  </si>
  <si>
    <t>Agus Kushendar, S.Pd</t>
  </si>
  <si>
    <t>Umi Rohmaniyatin, S.H.I.</t>
  </si>
  <si>
    <t>Drs. Mohammad Kholi, M.Pd.</t>
  </si>
  <si>
    <t>Ahmad Zaidi, S.Pd.I.</t>
  </si>
  <si>
    <t>Ngatinah Fitriningsih</t>
  </si>
  <si>
    <t>Maria Elisabeth Alce, S.Pd.SD</t>
  </si>
  <si>
    <t>Miftakhul Khasanah,S.Pd.I</t>
  </si>
  <si>
    <t>Yuliana Petege, S.Pd.SD</t>
  </si>
  <si>
    <t>Acili imba, S.Pd.</t>
  </si>
  <si>
    <t>Hadija A. Malapo</t>
  </si>
  <si>
    <t>Juli Christine Ishak, S.Pt</t>
  </si>
  <si>
    <t>Ummi Kulsum, S. Pd</t>
  </si>
  <si>
    <t>Sutriani, S.Pd.</t>
  </si>
  <si>
    <t>Sudirman,S.Pd.SD</t>
  </si>
  <si>
    <t>Hamzah, S.Pd</t>
  </si>
  <si>
    <t>Sudarmanto, S.Pd., M.Pd</t>
  </si>
  <si>
    <t>Jasmiati, S.Pd.I.</t>
  </si>
  <si>
    <t>Mulardin, S.Pd</t>
  </si>
  <si>
    <t>Agustina masela s.pd</t>
  </si>
  <si>
    <t>ANDRY LINDI LIM, S.E., M.M.</t>
  </si>
  <si>
    <t>Erwina,S.Pd</t>
  </si>
  <si>
    <t>Pipit Purwanti</t>
  </si>
  <si>
    <t>Safriyati, S.E</t>
  </si>
  <si>
    <t>Nurjannah, S.Pd.I.</t>
  </si>
  <si>
    <t>Sukawati Sari, Dra.</t>
  </si>
  <si>
    <t>Drs. Petrus Kembok</t>
  </si>
  <si>
    <t>Nadira</t>
  </si>
  <si>
    <t>Haslinda</t>
  </si>
  <si>
    <t>Ratna Husain, S.Pd</t>
  </si>
  <si>
    <t>Suida Royanah</t>
  </si>
  <si>
    <t>Erma Rahmiati, S Pd</t>
  </si>
  <si>
    <t>Asep Supriansyah, S.Pd.</t>
  </si>
  <si>
    <t>Puji Astuti, S.Si.</t>
  </si>
  <si>
    <t>Deviana Nur Rachmawati, S.Pd.</t>
  </si>
  <si>
    <t>Rosliana Senawa, S.Pd.</t>
  </si>
  <si>
    <t>Fitriani Alimuddin, S.E.</t>
  </si>
  <si>
    <t>MUHAMMAD SAIR ABDULLAH, S. ag</t>
  </si>
  <si>
    <t>Rumani, S.Pd.PAUD</t>
  </si>
  <si>
    <t>Hasnawati,S.Si.</t>
  </si>
  <si>
    <t>Dedy, S.Pd</t>
  </si>
  <si>
    <t>Rusni Sugiarti, S.Pd.</t>
  </si>
  <si>
    <t>Mariana</t>
  </si>
  <si>
    <t>Nurlinda Fauziah, S.Pd.</t>
  </si>
  <si>
    <t>Martha Hutasoit</t>
  </si>
  <si>
    <t>Wiji, S.Pd.</t>
  </si>
  <si>
    <t>Imam Syafi'I, S.Pd.</t>
  </si>
  <si>
    <t>Gusnawati, S.Pd.</t>
  </si>
  <si>
    <t>Hj. Ernawati</t>
  </si>
  <si>
    <t>Ahmadi, M.Pd.</t>
  </si>
  <si>
    <t>Suthiar, S.E.</t>
  </si>
  <si>
    <t>Wahyuningsih,S.Pd.AUD</t>
  </si>
  <si>
    <t>Nurmiati, S.PD.AUD.</t>
  </si>
  <si>
    <t>Rahmayani</t>
  </si>
  <si>
    <t>Dwi Puspasari, S.Pd.</t>
  </si>
  <si>
    <t>Mayda Parlinawati, S.Pd.</t>
  </si>
  <si>
    <t>Herman, S.Pd.</t>
  </si>
  <si>
    <t>Alex Arida, S.Pd.I</t>
  </si>
  <si>
    <t>Parjan, S.Pd.</t>
  </si>
  <si>
    <t>JOSTER VERAWATY SIANTURI</t>
  </si>
  <si>
    <t>Hj. Salasiah</t>
  </si>
  <si>
    <t>Samaiyah, S.Pd.</t>
  </si>
  <si>
    <t>Sutarmi, S.P.</t>
  </si>
  <si>
    <t>Salmiati</t>
  </si>
  <si>
    <t>Muchammad Isro'i, S.Pd.</t>
  </si>
  <si>
    <t>Umul Mutikah, S.Pd.</t>
  </si>
  <si>
    <t>Irawaty</t>
  </si>
  <si>
    <t>Hesty Rahmadaniah, S.Pd.</t>
  </si>
  <si>
    <t>Bayu Purnama Ratri</t>
  </si>
  <si>
    <t>Sri Iswati</t>
  </si>
  <si>
    <t>Eliza Wardhana</t>
  </si>
  <si>
    <t>Henny S'tia Dewi</t>
  </si>
  <si>
    <t>Ismaria Manuelly Manalu, S.Pd.</t>
  </si>
  <si>
    <t>Siti Rokhmah sobariah</t>
  </si>
  <si>
    <t>SITI NURHAYATI</t>
  </si>
  <si>
    <t>Mariani, S.Pd</t>
  </si>
  <si>
    <t>Hj. Maspah, S.Pd.SD.</t>
  </si>
  <si>
    <t>Juni Angkowati, S.Pd.</t>
  </si>
  <si>
    <t>ERNA AGUSTINAWATI</t>
  </si>
  <si>
    <t>Hj. Siti Muhlisah, A.Ma.Pd.</t>
  </si>
  <si>
    <t>YENNY PONDA ANGGERAINI, S.Pd</t>
  </si>
  <si>
    <t>Northaibah, S.Pd.</t>
  </si>
  <si>
    <t>Tri Harti Oktami</t>
  </si>
  <si>
    <t>Hj. Nur Huda, S.Pd.MA.</t>
  </si>
  <si>
    <t>Siti Robiah, S.Pd.</t>
  </si>
  <si>
    <t>Pipuk Prihantari, S.Pd.</t>
  </si>
  <si>
    <t>Holidah, S.Pd.</t>
  </si>
  <si>
    <t>Ribka Baddong</t>
  </si>
  <si>
    <t>Widayati, S.Pd.</t>
  </si>
  <si>
    <t>Martasiah, S.Pd.AUD.</t>
  </si>
  <si>
    <t>Mulawati Tiranda</t>
  </si>
  <si>
    <t>Abduliah, SE.</t>
  </si>
  <si>
    <t>Saini, S.Pd.I.</t>
  </si>
  <si>
    <t>Endah Eryani, S.Pd.</t>
  </si>
  <si>
    <t>Hasnawati</t>
  </si>
  <si>
    <t>Nuraeni, S.E.</t>
  </si>
  <si>
    <t>Satna, S.Pd.</t>
  </si>
  <si>
    <t>Arbangatun A., S.Pd.</t>
  </si>
  <si>
    <t>Ida Purnomoningsih</t>
  </si>
  <si>
    <t>Lukiyati, S.Pd.</t>
  </si>
  <si>
    <t>Riski Adinda</t>
  </si>
  <si>
    <t>Asmiliwati, S.Pd.</t>
  </si>
  <si>
    <t>Hairullah</t>
  </si>
  <si>
    <t>Sudi Hartono</t>
  </si>
  <si>
    <t>Noor Janah, S.Ag.</t>
  </si>
  <si>
    <t>Umi Sholikhatin, S.Pd.</t>
  </si>
  <si>
    <t>Endang Sulistiawaty, S.Pd.</t>
  </si>
  <si>
    <t>ZAKIAH, S.Pd.</t>
  </si>
  <si>
    <t>Lusi Andriani, S. Pd</t>
  </si>
  <si>
    <t>Pristiana Dewi Arisanti, S.Pd</t>
  </si>
  <si>
    <t>NUR HIKMAH, S.Pd.I</t>
  </si>
  <si>
    <t>Ellin, S.Pd.AUD.</t>
  </si>
  <si>
    <t>Maria Kutu</t>
  </si>
  <si>
    <t>Elis Ilyas, S.Pd.AUD.</t>
  </si>
  <si>
    <t>Astriana Agus, S.Pd</t>
  </si>
  <si>
    <t>Ulfa. Hiku Inran. S.Pd</t>
  </si>
  <si>
    <t>Nur Saidah, S.S</t>
  </si>
  <si>
    <t>Rachmat, SP.,MP</t>
  </si>
  <si>
    <t>Hadria helmi S.E.S,pd</t>
  </si>
  <si>
    <t>Drs. Muh Saleh, M.Pd</t>
  </si>
  <si>
    <t>Rahmi, S.Pd.AUD.</t>
  </si>
  <si>
    <t>Hasriani Hamsir, A.Md.</t>
  </si>
  <si>
    <t>Muh. Kadri Karim</t>
  </si>
  <si>
    <t>Hj. Munirah Andi Parana, S.Ag.</t>
  </si>
  <si>
    <t>Marina Filayanti, M.Pd</t>
  </si>
  <si>
    <t>KUSTINI WASONO ASRI</t>
  </si>
  <si>
    <t>NISAUL MUKHOIYAROH, S.Pd</t>
  </si>
  <si>
    <t>Aslih Ghozali, S. Pd. I.</t>
  </si>
  <si>
    <t>Siti Pertiwi, S.Ag</t>
  </si>
  <si>
    <t>Christine Netty Mingga, S.S</t>
  </si>
  <si>
    <t>Rudiyanto, S.Pd.I</t>
  </si>
  <si>
    <t>Nanang Syafi'i, S.Pd.</t>
  </si>
  <si>
    <t>SITI RAHAYU.S.Pd</t>
  </si>
  <si>
    <t>MUSTOFA, S.Pd.I</t>
  </si>
  <si>
    <t>Dwi Astutik,S.Pd</t>
  </si>
  <si>
    <t>Wika Ahlul Setiowati, S.Pd.</t>
  </si>
  <si>
    <t>E. F. Sukarmi, S.Pd.</t>
  </si>
  <si>
    <t>Ayu Rahayu</t>
  </si>
  <si>
    <t>ZAKIYATUL IZZAH RINA SAFAROH, S.S</t>
  </si>
  <si>
    <t>Rofiah, S.Pd.I</t>
  </si>
  <si>
    <t>Syaiful Adam, S.Pd.I.</t>
  </si>
  <si>
    <t>HANIK SAROTUNISAK,S.Pd.,M.MPd</t>
  </si>
  <si>
    <t>Sutianah</t>
  </si>
  <si>
    <t>Akhmad Sura'i, S. Pd</t>
  </si>
  <si>
    <t>Supiyani, SE</t>
  </si>
  <si>
    <t>Nurul Badriah, S. Pd</t>
  </si>
  <si>
    <t>SAMATRI, S.Pd.SD</t>
  </si>
  <si>
    <t>Rimba Maharani, S. Pd</t>
  </si>
  <si>
    <t>Ahmad Nur Huda, S.Pd. I</t>
  </si>
  <si>
    <t>Hostadi</t>
  </si>
  <si>
    <t>Alif Yaya Zunaidi, S.Pd.I</t>
  </si>
  <si>
    <t>Moh. Ichsan</t>
  </si>
  <si>
    <t>Ali Samsudin, S.Pd.</t>
  </si>
  <si>
    <t>Maftoh Zaenuri, S.Ag.</t>
  </si>
  <si>
    <t>Lutfi Masyitoh, S.Pd.I.</t>
  </si>
  <si>
    <t>Nuril Rohmat, S.Pd.I.</t>
  </si>
  <si>
    <t>Sri Suharti, S.Pd.I</t>
  </si>
  <si>
    <t>Nurhestisiwi, S. Pd.</t>
  </si>
  <si>
    <t>Lina Munafiah, S.Pd.SD</t>
  </si>
  <si>
    <t>Didik Agung Nugroho, S.Pd.</t>
  </si>
  <si>
    <t>DAHLIANA,S.Pd</t>
  </si>
  <si>
    <t>Emilia Fau, S.Pd., M.A.</t>
  </si>
  <si>
    <t>Erliani, S.Pd.</t>
  </si>
  <si>
    <t>YUSMARNI,S.Pd.I</t>
  </si>
  <si>
    <t>RABIATUN ADAWIYAH</t>
  </si>
  <si>
    <t>Suharmi, M.Pd.</t>
  </si>
  <si>
    <t>Aris syafrian, M.Pd</t>
  </si>
  <si>
    <t>Yusrida, M.Pd.</t>
  </si>
  <si>
    <t>Ratnawita, S.Pd.</t>
  </si>
  <si>
    <t>Dewi Des Tuti, S.Pd.</t>
  </si>
  <si>
    <t>Noviarti Nengsih</t>
  </si>
  <si>
    <t>Nurbaiti, S.Pd.</t>
  </si>
  <si>
    <t>Jusniar Marnis, S.Pd.</t>
  </si>
  <si>
    <t>Ismil Ikhsan, S.Pd.SD.</t>
  </si>
  <si>
    <t>Nailil Amna, S.Pd.</t>
  </si>
  <si>
    <t>Ricca Riadi</t>
  </si>
  <si>
    <t>Norani, S.Pd.</t>
  </si>
  <si>
    <t>Yunita, S.Pd</t>
  </si>
  <si>
    <t>Dra. Hj. Gustini</t>
  </si>
  <si>
    <t>Lusi Angrainy, S.Pd.</t>
  </si>
  <si>
    <t>SYAPYAR, S.Pd</t>
  </si>
  <si>
    <t>Risdaneti, S.Pd, MM</t>
  </si>
  <si>
    <t>Teti Anavia, S.Pd.</t>
  </si>
  <si>
    <t>Sumiati</t>
  </si>
  <si>
    <t>Sri Ernita, S.Pd.</t>
  </si>
  <si>
    <t>Hesti Hariati, S.Pd.</t>
  </si>
  <si>
    <t>Zurnidas, S.Pd.</t>
  </si>
  <si>
    <t>Wirdayani, S.Pd.</t>
  </si>
  <si>
    <t>Ernawati, S.Pd.</t>
  </si>
  <si>
    <t>Mira Iriani, S.Pd</t>
  </si>
  <si>
    <t>Evaliza, S.Pd.</t>
  </si>
  <si>
    <t>Nailul Ulya, S.Pd.</t>
  </si>
  <si>
    <t>Hj. Iswaneli, M.Pd.</t>
  </si>
  <si>
    <t>Nelvi Yeni, S.Pd.</t>
  </si>
  <si>
    <t>Artilenar</t>
  </si>
  <si>
    <t>Lusi Nofianti,S.Ag</t>
  </si>
  <si>
    <t>Dra. Elviana, M.Pd.</t>
  </si>
  <si>
    <t>Erlina A., S.Pd.</t>
  </si>
  <si>
    <t>LUSI SUSILA INDAH,S,Pd</t>
  </si>
  <si>
    <t>Rina Emilia, S.Pd.</t>
  </si>
  <si>
    <t>Rozi Sri Afyeni, S.Pd.</t>
  </si>
  <si>
    <t>Herita Gusteti, S.Pd.I.</t>
  </si>
  <si>
    <t>Midarlis, S.Pd.</t>
  </si>
  <si>
    <t>Nur Sahfitri, S. Pd</t>
  </si>
  <si>
    <t>HARUN BUKU, S.Pd.SD</t>
  </si>
  <si>
    <t>Idar Ardiana.S.Ag</t>
  </si>
  <si>
    <t>Dila Agustini, S.Ag. M.Pd.</t>
  </si>
  <si>
    <t>Anjar Puji Astutik, S.Pd.AUD</t>
  </si>
  <si>
    <t>Nurleli, S.Pd.</t>
  </si>
  <si>
    <t>Norhayati,S.S.,M.Pd</t>
  </si>
  <si>
    <t>Anita Sofyan Nuriasari, S.Pd</t>
  </si>
  <si>
    <t>Muamar Firman, S.Pd</t>
  </si>
  <si>
    <t>Okto Marlyana</t>
  </si>
  <si>
    <t>Herlina</t>
  </si>
  <si>
    <t>Martalena, S.Pd.</t>
  </si>
  <si>
    <t>Tri Rahayuningsih,SE</t>
  </si>
  <si>
    <t>Sri Yuliati</t>
  </si>
  <si>
    <t>Riza Agoriyanti Hatta, S.Pd.SD.</t>
  </si>
  <si>
    <t>Iswi Widarti, S.Pd</t>
  </si>
  <si>
    <t>Rohaini Dewi Sartika, S.Pd,</t>
  </si>
  <si>
    <t>Wirdanimar, S.Pd.I</t>
  </si>
  <si>
    <t>Syahril, M.Pd</t>
  </si>
  <si>
    <t>Susi, S.Psi</t>
  </si>
  <si>
    <t>FITRIDA YUNITA</t>
  </si>
  <si>
    <t>Wenrayenita, M.Pd</t>
  </si>
  <si>
    <t>Afmar Yulia, S.Pd.</t>
  </si>
  <si>
    <t>Lisa Afridona, S.Pd.</t>
  </si>
  <si>
    <t>Indra Jaya,M.Pd</t>
  </si>
  <si>
    <t>Hasnawati, S.Pd.</t>
  </si>
  <si>
    <t>Yuliarni, S.Pd.</t>
  </si>
  <si>
    <t>Azhira</t>
  </si>
  <si>
    <t>Welni Amelia,S.Pd</t>
  </si>
  <si>
    <t>Vivi Puspita, M.Pd.</t>
  </si>
  <si>
    <t>Fatmawati, S.Pd.</t>
  </si>
  <si>
    <t>Febri Yeni, S.Pd.</t>
  </si>
  <si>
    <t>Yasmainisyar</t>
  </si>
  <si>
    <t>Dra. Nurzamis, M.Si.</t>
  </si>
  <si>
    <t>Helpi Yena Wetri, S.Pd.</t>
  </si>
  <si>
    <t>Evi Diana. M, S.Pd</t>
  </si>
  <si>
    <t>Harry Yusmanto, S.Pd., M.Pd.</t>
  </si>
  <si>
    <t>Cut Faudiah, S.Pd</t>
  </si>
  <si>
    <t>Dinda Rahmayani, S.Pd., M.Pd</t>
  </si>
  <si>
    <t>Winarsih</t>
  </si>
  <si>
    <t>Nusaibah Azzahirah, S.Si</t>
  </si>
  <si>
    <t>Novrya Defila, S.Pd</t>
  </si>
  <si>
    <t>Munawarah Purba, S.T</t>
  </si>
  <si>
    <t>Syamsu Riadi</t>
  </si>
  <si>
    <t>Happy Christina, S.Pd</t>
  </si>
  <si>
    <t>Asep Sudarsono, S.Pd., MM.</t>
  </si>
  <si>
    <t>Dola Romanpika, S.Pd.</t>
  </si>
  <si>
    <t>Muhammad Riduan, S.Pd</t>
  </si>
  <si>
    <t>Nur Khasanah, S. Ag</t>
  </si>
  <si>
    <t>Dwi Liswantari,S.Pd</t>
  </si>
  <si>
    <t>Irma Rodiana, S.Pd</t>
  </si>
  <si>
    <t>A. Saiful Mujib, S.Pd I</t>
  </si>
  <si>
    <t>Eko Wahyu Cahyono, M.Pd</t>
  </si>
  <si>
    <t>Drs.Subagyo</t>
  </si>
  <si>
    <t>Gunandi</t>
  </si>
  <si>
    <t>Jemi Darmawan,S.Sos.I</t>
  </si>
  <si>
    <t>Asih Wulandari,S.Pd.,M.Pd.</t>
  </si>
  <si>
    <t>Lely fifianti</t>
  </si>
  <si>
    <t>Siti Nurhayati, S.Pd</t>
  </si>
  <si>
    <t>Muhammad Alwin, S. Pd</t>
  </si>
  <si>
    <t>ABDUL RAHMAN</t>
  </si>
  <si>
    <t>Syamsidar, SHI, S.PdI</t>
  </si>
  <si>
    <t>Bungariah Saragih,S.Pd</t>
  </si>
  <si>
    <t>NURIJA NASUTION</t>
  </si>
  <si>
    <t>Muhammad Shalahuddin, S.Si.</t>
  </si>
  <si>
    <t>M. Sukmadi</t>
  </si>
  <si>
    <t>Anwar Soleh, S.Pd.I, M.Pd</t>
  </si>
  <si>
    <t>Elly Yulianti, S.S.</t>
  </si>
  <si>
    <t>Yudi Widiatmoko, S. Pd.</t>
  </si>
  <si>
    <t>Hildawati, S.Pd</t>
  </si>
  <si>
    <t>Aisyah Muaffah, S.Pd.</t>
  </si>
  <si>
    <t>Rahmi Yuliastutie, S. Pd</t>
  </si>
  <si>
    <t>Dra. Mahsunah</t>
  </si>
  <si>
    <t>Zubaidah, S.Ag.</t>
  </si>
  <si>
    <t>Ika Sriyaningsih, S. Pd.</t>
  </si>
  <si>
    <t>As Ari, S.Pd.I</t>
  </si>
  <si>
    <t>NUR HADI, ST</t>
  </si>
  <si>
    <t>Abidah Kholis, S.Pd</t>
  </si>
  <si>
    <t>Fil Akhirin Ningsih, S.Pd.I</t>
  </si>
  <si>
    <t>Nuriva Hidayati, M.Pd.I</t>
  </si>
  <si>
    <t>Faizin Robby Pradana</t>
  </si>
  <si>
    <t>Edi Kusnariyanto, S.Pd</t>
  </si>
  <si>
    <t>Herlina,S.Pd</t>
  </si>
  <si>
    <t>Nazli Wakid, S. Pd</t>
  </si>
  <si>
    <t>Nurhadi, S. Pd</t>
  </si>
  <si>
    <t>Awal Sapariyadi, S.Pd</t>
  </si>
  <si>
    <t>Putri Wahyu Ningsih</t>
  </si>
  <si>
    <t>Zakiah, S.T., M.Pd.</t>
  </si>
  <si>
    <t>Mariati, S.Pd</t>
  </si>
  <si>
    <t>Boy Rinaldi, ST.</t>
  </si>
  <si>
    <t>Yuliati, S.Pd.</t>
  </si>
  <si>
    <t>Muchammad Ainul Yaqin, S.Hum.</t>
  </si>
  <si>
    <t>Asmanu Asyarie</t>
  </si>
  <si>
    <t>A. Luthfi Anshori, S.HI, M.Pd.</t>
  </si>
  <si>
    <t>MUHAMMAD MUSHOLLI, S.Pd</t>
  </si>
  <si>
    <t>Drs Agung Ambar Satrijo MM</t>
  </si>
  <si>
    <t>Moh. Thoher</t>
  </si>
  <si>
    <t>Warsini, S.Pd</t>
  </si>
  <si>
    <t>Lila Zulfiana</t>
  </si>
  <si>
    <t>Tutik Wahyuni Noviyanti, S.Pd.</t>
  </si>
  <si>
    <t>Wahyu Suciati, S.Pd.</t>
  </si>
  <si>
    <t>SITI ULFA AINI</t>
  </si>
  <si>
    <t>Zuli Anis Naini, S.Pd.I</t>
  </si>
  <si>
    <t>Anggi Permana Ashari, S.Pd</t>
  </si>
  <si>
    <t>Sari Fatmawati, S. Pd</t>
  </si>
  <si>
    <t>Isti'anah, S.Pd.I.</t>
  </si>
  <si>
    <t>Mustofa Khilmi, S.Pd</t>
  </si>
  <si>
    <t>Sundarto, S. Pd, S.H., M. Hum.</t>
  </si>
  <si>
    <t>Muhammad Jamin, S.Pd</t>
  </si>
  <si>
    <t>Lailatul Hasanah, S.Pd.I</t>
  </si>
  <si>
    <t>EMY DWI HANDAYANI, S.Pd</t>
  </si>
  <si>
    <t>ERMIN ROFIATI, A.Ma.Pd</t>
  </si>
  <si>
    <t>SUMARSO, S.Pd</t>
  </si>
  <si>
    <t>Kiki Mohamad Ahdiat, S.Pi</t>
  </si>
  <si>
    <t>Rusmina</t>
  </si>
  <si>
    <t>Mochamad Munawar Said, S.Pd.I.</t>
  </si>
  <si>
    <t>Zaenaludin, S.Pd.</t>
  </si>
  <si>
    <t>Muntamah, M. A.</t>
  </si>
  <si>
    <t>Drs. Teguh Soeharto Y.</t>
  </si>
  <si>
    <t>Masnuhah, S.Pd.I</t>
  </si>
  <si>
    <t>Fitria Susanto,S.Pd</t>
  </si>
  <si>
    <t>Uswatun Hasanah</t>
  </si>
  <si>
    <t>Farihatin Ni'mah, S.Pd.I</t>
  </si>
  <si>
    <t>Nurul Badri Tamam</t>
  </si>
  <si>
    <t>Moh. Saleh, S.Pd.</t>
  </si>
  <si>
    <t>Mahruji, S.Pd</t>
  </si>
  <si>
    <t>WAHJUDI</t>
  </si>
  <si>
    <t>Toeminingsih, S.Pd</t>
  </si>
  <si>
    <t>Ahmad Sugiyono, S.Pd.</t>
  </si>
  <si>
    <t>Ruslan Erfandi, S.Pd.I.</t>
  </si>
  <si>
    <t>Jausi Halil, S.Pd.I.</t>
  </si>
  <si>
    <t>Zainal Abidin, S.Pd.</t>
  </si>
  <si>
    <t>Qurrotu A'yun, S.Ag.</t>
  </si>
  <si>
    <t>SUBAIRI S.Pd SD</t>
  </si>
  <si>
    <t>Maria, SE</t>
  </si>
  <si>
    <t>Sunardi, S.Pd.</t>
  </si>
  <si>
    <t>Moh. Lutfi Ismail S.Pd.</t>
  </si>
  <si>
    <t>Andriyatno</t>
  </si>
  <si>
    <t>Moh Khairon, S.Pd.</t>
  </si>
  <si>
    <t>Hidayatul Fawaid, S.Th.I.</t>
  </si>
  <si>
    <t>Driana Maftucha S.Pd</t>
  </si>
  <si>
    <t>Akhmad Kamaluddin, S.Pd.</t>
  </si>
  <si>
    <t>Ani Setiyorini, S. Pd</t>
  </si>
  <si>
    <t>Mareta Sofiyani, S.Pd</t>
  </si>
  <si>
    <t>QUROTUL FITRIANI, S.HUM.</t>
  </si>
  <si>
    <t>Fauzan, S.Pd</t>
  </si>
  <si>
    <t>SALMIAH</t>
  </si>
  <si>
    <t>Raudlatul Jannah, M.Pd.I.</t>
  </si>
  <si>
    <t>SUGITO, S Pd SD</t>
  </si>
  <si>
    <t>Catur Priyanto</t>
  </si>
  <si>
    <t>Agus Salim Anwar S.Pd.I.</t>
  </si>
  <si>
    <t>Laili Nisfi Afifah, S. Pd</t>
  </si>
  <si>
    <t>Siti Ummu Chanifah, S.Pd</t>
  </si>
  <si>
    <t>Fathurrohman</t>
  </si>
  <si>
    <t>MOH. AGUS ARIFIN</t>
  </si>
  <si>
    <t>Moh Qasim Ausath</t>
  </si>
  <si>
    <t>Rusmini Widyawati, S.Pd.AUD.</t>
  </si>
  <si>
    <t>Dian Dwi Yunita, S.Pd</t>
  </si>
  <si>
    <t>Maulidatur Rohmah, S.Pt., M.Pd.I.</t>
  </si>
  <si>
    <t>Abdul Latif Zen, S.Pd.I</t>
  </si>
  <si>
    <t>Hikmatul Maula, S.Ag</t>
  </si>
  <si>
    <t>Ita Zuliana, S.Psi</t>
  </si>
  <si>
    <t>Mujiburrohman Shibyan</t>
  </si>
  <si>
    <t>Siti Mufarrohah</t>
  </si>
  <si>
    <t>Agus Amirudin, S.Pd.</t>
  </si>
  <si>
    <t>Moh. Ali Muntaha,S.Pd.I.</t>
  </si>
  <si>
    <t>Rusydi, S.Pd.I</t>
  </si>
  <si>
    <t>Nurul Hasanah, S.Pd.I.</t>
  </si>
  <si>
    <t>Muhammad Yatim, S.Pd.I</t>
  </si>
  <si>
    <t>Rini Apriyasih, S.Pd</t>
  </si>
  <si>
    <t>Sutrimo, S.Pd.</t>
  </si>
  <si>
    <t>Supiyah, S.Pd.I.</t>
  </si>
  <si>
    <t>Karmila Martadesi, S.Pd</t>
  </si>
  <si>
    <t>Mahrus, S.Pd.I.</t>
  </si>
  <si>
    <t>Winda Handayani</t>
  </si>
  <si>
    <t>Yuni Lestari, S.Pd</t>
  </si>
  <si>
    <t>Buna'I, S.Pd.</t>
  </si>
  <si>
    <t>Parid Gunawan</t>
  </si>
  <si>
    <t>Indri Anisa, S.Pd</t>
  </si>
  <si>
    <t>Eti Lihayati, S.Pd</t>
  </si>
  <si>
    <t>Herlyanto, S.Pd.SD.</t>
  </si>
  <si>
    <t>Hermin Suhartina, S.Pd.I</t>
  </si>
  <si>
    <t>UMMU SALLAMA S.Pd.I.</t>
  </si>
  <si>
    <t>MUHAMMAD ALWI SH.I</t>
  </si>
  <si>
    <t>Syaiful Bahri, S.E.</t>
  </si>
  <si>
    <t>Nurudin, S.Pd.I.</t>
  </si>
  <si>
    <t>Sutiono, S.Pd.I.</t>
  </si>
  <si>
    <t>SITI HABIBAH</t>
  </si>
  <si>
    <t>Moh Jesek</t>
  </si>
  <si>
    <t>Dra. Ani Musrifah</t>
  </si>
  <si>
    <t>Ahmad Syaekhoni, A.Ma</t>
  </si>
  <si>
    <t>Salamet</t>
  </si>
  <si>
    <t>Yuki Riyadi, S.Pd.I</t>
  </si>
  <si>
    <t>Riska Nurdiyanti, S.Pd</t>
  </si>
  <si>
    <t>Joko Seno, S.Pd.</t>
  </si>
  <si>
    <t>Bambang Suharto, S.Pd.</t>
  </si>
  <si>
    <t>Padlilla, S.Pd.I.</t>
  </si>
  <si>
    <t>Hendry Kurniawan</t>
  </si>
  <si>
    <t>Fahrurrosi, S.PdI.</t>
  </si>
  <si>
    <t>Hamdi Mustafa, S.Pd.</t>
  </si>
  <si>
    <t>Ismail, S.Pd.I.</t>
  </si>
  <si>
    <t>Samsul Arifin, S.Kom</t>
  </si>
  <si>
    <t>Padlilla, S.Pd.I</t>
  </si>
  <si>
    <t>Haeruddin, S.Pd.</t>
  </si>
  <si>
    <t>Nunung Suharyatmi, S.Pd.</t>
  </si>
  <si>
    <t>Aburizal</t>
  </si>
  <si>
    <t>Moh. Jailani</t>
  </si>
  <si>
    <t>Sun Meilestari, ST.</t>
  </si>
  <si>
    <t>ABD. RACHEM, S.Pd.</t>
  </si>
  <si>
    <t>Sudarsih, S.PdI.</t>
  </si>
  <si>
    <t>Suparti, S.Pd.I.</t>
  </si>
  <si>
    <t>Muhammad Nur Hudi, A.Ma</t>
  </si>
  <si>
    <t>Udhiyah, S.Pd.</t>
  </si>
  <si>
    <t>Abdul Samad, S.Pd.I.</t>
  </si>
  <si>
    <t>Muklisah, S.Pd</t>
  </si>
  <si>
    <t>Nikmatuzzahra, S.Pd.SD.</t>
  </si>
  <si>
    <t>Mohammad Salehoddin, S.Pd.</t>
  </si>
  <si>
    <t>YOYON HERLIYANTO, S.Pd,I</t>
  </si>
  <si>
    <t>Yuniatul Kamariyah, S.Si</t>
  </si>
  <si>
    <t>Indah Candrasari, S.Pd.I.</t>
  </si>
  <si>
    <t>Nur Faizah</t>
  </si>
  <si>
    <t>Suriyanto, S.Pd.I.</t>
  </si>
  <si>
    <t>Humam Daroin, S.Pd.</t>
  </si>
  <si>
    <t>Samsul Arifin, S. Pd. I</t>
  </si>
  <si>
    <t>Hannan, S.Pd.I</t>
  </si>
  <si>
    <t>Basri, SE.</t>
  </si>
  <si>
    <t>Khairul Anshar, S.Pd.I.</t>
  </si>
  <si>
    <t>Sofyan Ansori, S.Pd.</t>
  </si>
  <si>
    <t>Mohammad Shaihol Ebad, S.Pd.</t>
  </si>
  <si>
    <t>Syaiful, S.Pd.I.</t>
  </si>
  <si>
    <t>NUR HASANAH S.Pd SD</t>
  </si>
  <si>
    <t>Ach. Salamun, S.Pd.I</t>
  </si>
  <si>
    <t>Enik Zuroidah, S.Pd.</t>
  </si>
  <si>
    <t>Umi Zaenab, S.Pd.I.</t>
  </si>
  <si>
    <t>Nur Hidayat Arifah, D.Pd</t>
  </si>
  <si>
    <t>Budi Utomo, S.Pd.</t>
  </si>
  <si>
    <t>Imam Thohari, S.Pd.I.</t>
  </si>
  <si>
    <t>Wahyudi</t>
  </si>
  <si>
    <t>Vivi Krisnawati, S.Pd.</t>
  </si>
  <si>
    <t>Sutrisno</t>
  </si>
  <si>
    <t>Istini, S.Pd</t>
  </si>
  <si>
    <t>Shollina, S.Pd</t>
  </si>
  <si>
    <t>Amiruddin</t>
  </si>
  <si>
    <t>Suhaimi Nani Hardianti,S.Pd</t>
  </si>
  <si>
    <t>Moh. Rasul, S.Pd.I</t>
  </si>
  <si>
    <t>Abd. Rahim, S.Pd.</t>
  </si>
  <si>
    <t>Laily Nurtawajjuh, S.Pd.</t>
  </si>
  <si>
    <t>Ismayati, S.Pd</t>
  </si>
  <si>
    <t>Salma Fauziyah Amin</t>
  </si>
  <si>
    <t>Hermanto Daifu,S.Pd.M.M</t>
  </si>
  <si>
    <t>ida suryani</t>
  </si>
  <si>
    <t>ULFA RAHMA, S. Pd.</t>
  </si>
  <si>
    <t>Agung Drajat Setyono, S.Pd</t>
  </si>
  <si>
    <t>Said Mahjali</t>
  </si>
  <si>
    <t>Dessy Herliani, AM.d</t>
  </si>
  <si>
    <t>Mustofa, S.Ag.</t>
  </si>
  <si>
    <t>Sri hamdani</t>
  </si>
  <si>
    <t>Ahmad Rijaludin Al Rosyid Kurnia, S.Pd.I</t>
  </si>
  <si>
    <t>Aryanti Rachmi, S.Pd</t>
  </si>
  <si>
    <t>Purqon</t>
  </si>
  <si>
    <t>Fitra Noviandara</t>
  </si>
  <si>
    <t>Tineke Wulandari, S.T.</t>
  </si>
  <si>
    <t>Sismeti Pilana, S.Pd</t>
  </si>
  <si>
    <t>Muhammad Fathoni, S.Kom, MMSI, M.Pd</t>
  </si>
  <si>
    <t>Raden Ayu Sarah Kamilah, S. Tr</t>
  </si>
  <si>
    <t>Endang Sri Budi Herawati, SE., M.Pd.</t>
  </si>
  <si>
    <t>Ahmad Syakir, M.M.</t>
  </si>
  <si>
    <t>Satja atmadja</t>
  </si>
  <si>
    <t>Yanto Supriyanto, S.Pd.</t>
  </si>
  <si>
    <t>Jailani, S.Pd.I.</t>
  </si>
  <si>
    <t>Siti Aisah, S.Pd</t>
  </si>
  <si>
    <t>Yualiatik Hendri Lestari, S.Pd.</t>
  </si>
  <si>
    <t>Galuh Siti Kartika Rahayu, S.Pd.</t>
  </si>
  <si>
    <t>I'Anatul Husniyah</t>
  </si>
  <si>
    <t>Meilia Dwi Mardiani, S.Si</t>
  </si>
  <si>
    <t>Amirotul Fauziah, S.Pd</t>
  </si>
  <si>
    <t>Muhamad Anis, S.P.d</t>
  </si>
  <si>
    <t>Siti Aminatun</t>
  </si>
  <si>
    <t>HENI SUSANTI</t>
  </si>
  <si>
    <t>Rina Widya Tantri, S.Sos.I</t>
  </si>
  <si>
    <t>Novi Susilaningsih, S.Pd.</t>
  </si>
  <si>
    <t>Siti Yatimah,SpdI</t>
  </si>
  <si>
    <t>Fauzan, S.Pd.</t>
  </si>
  <si>
    <t>Linda Rosalina, S.Pd.I</t>
  </si>
  <si>
    <t>Fika Yudhi Hidayati, S.I.Kom</t>
  </si>
  <si>
    <t>Dra. Mike Supraptiwi, S.Psi, M.Pd</t>
  </si>
  <si>
    <t>Khusnul Khotimah</t>
  </si>
  <si>
    <t>Slamet Nuryanto</t>
  </si>
  <si>
    <t>Husnul hotimah, S. Pd, M. Si</t>
  </si>
  <si>
    <t>SISWANTI, S.Pd</t>
  </si>
  <si>
    <t>Astuti Ariani, M.Pd</t>
  </si>
  <si>
    <t>Elly Wahyuni, S.H.I.</t>
  </si>
  <si>
    <t>Uswatun Hasanah, S.Pd.I.</t>
  </si>
  <si>
    <t>Rahmawati Paulina, S.Pd.</t>
  </si>
  <si>
    <t>SUMIAH, S.Pd.</t>
  </si>
  <si>
    <t>Titik Wartini, S.Pd</t>
  </si>
  <si>
    <t>Yuni Wakhidah, S.Pd</t>
  </si>
  <si>
    <t>Nurul sutriyani</t>
  </si>
  <si>
    <t>Fitria Rahmawaty, S.Pd</t>
  </si>
  <si>
    <t>Sunaringsih</t>
  </si>
  <si>
    <t>Siti Zulaikhah</t>
  </si>
  <si>
    <t>Fiksudi Yanto</t>
  </si>
  <si>
    <t>Feri Kuswanto</t>
  </si>
  <si>
    <t>Hana Ayudah</t>
  </si>
  <si>
    <t>Dra. SRI WAHYUNI</t>
  </si>
  <si>
    <t>Sri Ningsih, S.Pd.I</t>
  </si>
  <si>
    <t>Nashiruddin, S.Pd.I., MA.</t>
  </si>
  <si>
    <t>Arfiani Yulia Aminati</t>
  </si>
  <si>
    <t>MOHAMMAD LUTFI</t>
  </si>
  <si>
    <t>Imraatul Hasanah,S.Pd.I.</t>
  </si>
  <si>
    <t>Wiwit Sulianti, S.Pd.</t>
  </si>
  <si>
    <t>Tegar Hajar Kartika Putri</t>
  </si>
  <si>
    <t>Maria Novita Crisnawati, S.Pd</t>
  </si>
  <si>
    <t>Nanik Setyowati, S.Pd.I</t>
  </si>
  <si>
    <t>Sriyanti, S. Pd. SD.</t>
  </si>
  <si>
    <t>A Ernawati, S.Pd,</t>
  </si>
  <si>
    <t>Alfiyah, S.Pd</t>
  </si>
  <si>
    <t>Muliyah Triyaningsih, S.Pd.SD</t>
  </si>
  <si>
    <t>Yayuk Winarti,S.Pd.</t>
  </si>
  <si>
    <t>Yeni Arti, S.Pd</t>
  </si>
  <si>
    <t>Sri Nurul Azizah</t>
  </si>
  <si>
    <t>Edy Suprayogi, S.Pd.I, M.Pd.</t>
  </si>
  <si>
    <t>LAILAH STUROYYAH, S. Si</t>
  </si>
  <si>
    <t>MUAWANAH QUROTTUL AINI, S.Ag.</t>
  </si>
  <si>
    <t>Hisbullah Huda, S.Pd</t>
  </si>
  <si>
    <t>SUTIPYO, S.Pd, M.Pd.</t>
  </si>
  <si>
    <t>Sarifi, M.Pd.I.</t>
  </si>
  <si>
    <t>ERLITA MEDIANA</t>
  </si>
  <si>
    <t>Ima Fatmawati, S.Pd.</t>
  </si>
  <si>
    <t>budi sutrisno</t>
  </si>
  <si>
    <t>Fahyuni Nur, S.Pd</t>
  </si>
  <si>
    <t>Yohanis baratan kikhau</t>
  </si>
  <si>
    <t>Kamsudin Ridwan, M.Pd.Gr</t>
  </si>
  <si>
    <t>Ester, A.Md.</t>
  </si>
  <si>
    <t>Nur Laely Mubarokah</t>
  </si>
  <si>
    <t>Amirul Nul Ubaida</t>
  </si>
  <si>
    <t>Sarjanasi</t>
  </si>
  <si>
    <t>I NENGAH WIJANA ADI PUTRA</t>
  </si>
  <si>
    <t>Saiful, S.Pd</t>
  </si>
  <si>
    <t>Liku Mangasik, S.Sos.</t>
  </si>
  <si>
    <t>Eka Rahmawati, A.Md.</t>
  </si>
  <si>
    <t>Rismawaty Nainggolan, S. Si</t>
  </si>
  <si>
    <t>Ratih Purwasih, S.Pd.I</t>
  </si>
  <si>
    <t>Mulyadi</t>
  </si>
  <si>
    <t>Nur Baiyah, S.Sos.</t>
  </si>
  <si>
    <t>Lisna Dewi, S.Pd.</t>
  </si>
  <si>
    <t>Juriah</t>
  </si>
  <si>
    <t>Dhyosa Indah Yuli Muhartanti, S.E.</t>
  </si>
  <si>
    <t>Mamik Yunsiana, S.Pd.AUD.</t>
  </si>
  <si>
    <t>Shinta Ayudia Sekarlita, S.Pd.</t>
  </si>
  <si>
    <t>Dzikrus Sholihin, S.E.I</t>
  </si>
  <si>
    <t>Wardah, S.Pd.</t>
  </si>
  <si>
    <t>Nurus Sifa, S. Pd. I</t>
  </si>
  <si>
    <t>Murkasih, S.Pd.</t>
  </si>
  <si>
    <t>Yully Anna, S.Si.</t>
  </si>
  <si>
    <t>Hasniar</t>
  </si>
  <si>
    <t>Mardiansyah, S. Sos. I</t>
  </si>
  <si>
    <t>Nisfatul Zulaikah</t>
  </si>
  <si>
    <t>Mastura</t>
  </si>
  <si>
    <t>Rakhmad, S.Pd.</t>
  </si>
  <si>
    <t>Maimanah</t>
  </si>
  <si>
    <t>Harvinna, S.Pd.</t>
  </si>
  <si>
    <t>PARTI, S.Pd</t>
  </si>
  <si>
    <t>Maria Henita Kristianti, S.Pd.</t>
  </si>
  <si>
    <t>Amaliah, S. Pd., M. Pd</t>
  </si>
  <si>
    <t>Ali Usran</t>
  </si>
  <si>
    <t>Masnila kasuma s.pd</t>
  </si>
  <si>
    <t>JULIANTI, S.Pd</t>
  </si>
  <si>
    <t>Rury Ariyani, S.Psi, M.Psi</t>
  </si>
  <si>
    <t>Yenni Ernita , S.Si</t>
  </si>
  <si>
    <t>Yosi Shandra, S.Pd.,ME</t>
  </si>
  <si>
    <t>Nuzlul Azman,S.Pd.</t>
  </si>
  <si>
    <t>Akrimul Insanul Kamil,S.Pd</t>
  </si>
  <si>
    <t>LAILATIL SYIAMFITRI</t>
  </si>
  <si>
    <t>Deysi Susanti</t>
  </si>
  <si>
    <t>Sri Rahmayanti, S.Pd.</t>
  </si>
  <si>
    <t>Eni Elfita,S.Pd</t>
  </si>
  <si>
    <t>Ilmar Sesgriwati</t>
  </si>
  <si>
    <t>Desmawati, S.Pd.</t>
  </si>
  <si>
    <t>Khairatul Ikhsan, S. Pd</t>
  </si>
  <si>
    <t>Amilatul Khusna, S.Pd.</t>
  </si>
  <si>
    <t>Susi Mahliniawaty, M. Pd.</t>
  </si>
  <si>
    <t>Masagus Abdul manan</t>
  </si>
  <si>
    <t>Ronald Sanjaya, S. Pd., M. Pd</t>
  </si>
  <si>
    <t>Eka Putra Sitaldi Perta, S.Pd</t>
  </si>
  <si>
    <t>Mentari Aulia Shyfa, S.Pd</t>
  </si>
  <si>
    <t>Hj. Idawati, S.Pd., M.Si</t>
  </si>
  <si>
    <t>Nur Anisah,S.Pd.AUD</t>
  </si>
  <si>
    <t>Surya Lestari, S.Pd.I</t>
  </si>
  <si>
    <t>Nurul Anita</t>
  </si>
  <si>
    <t>ALFU YUSRO, S.Pd</t>
  </si>
  <si>
    <t>Marheike Bawolye,M.Pd</t>
  </si>
  <si>
    <t>Masnaini, S.Pd.AUD.</t>
  </si>
  <si>
    <t>Bahrudin Boli Duli, S.Pd.I</t>
  </si>
  <si>
    <t>Charis A. Abubakar,S.Pd</t>
  </si>
  <si>
    <t>Nurhasni, S.Pd.AUD.</t>
  </si>
  <si>
    <t>Yusni,S.Pd.,M.Pd</t>
  </si>
  <si>
    <t>Foni N Masiaga,S.Pd</t>
  </si>
  <si>
    <t>Hj. Suryana, S.Pd.</t>
  </si>
  <si>
    <t>Budi iskandar</t>
  </si>
  <si>
    <t>Cicin I. Nango, S.Pd</t>
  </si>
  <si>
    <t>Anggi Eka pujihan</t>
  </si>
  <si>
    <t>MUSDALIPA, SE, S.Pd</t>
  </si>
  <si>
    <t>Jamila Yanty, S.Pd.I</t>
  </si>
  <si>
    <t>Istiqomah, S.Pd</t>
  </si>
  <si>
    <t>Masita</t>
  </si>
  <si>
    <t>Sri Yulan N. Nusi, S. Pd</t>
  </si>
  <si>
    <t>Hamsira, S.Pd.I.</t>
  </si>
  <si>
    <t>Hajenih Hasan, S.Pd.AUD.</t>
  </si>
  <si>
    <t>NASRUDDIN Z., S.HI., Gr</t>
  </si>
  <si>
    <t>Hasna Bakari</t>
  </si>
  <si>
    <t>SUSIATI MAKING, S. Pd</t>
  </si>
  <si>
    <t>Eka Susilawati</t>
  </si>
  <si>
    <t>IIN KURNIAWATI,S.Pd</t>
  </si>
  <si>
    <t>Yuni Astrian, S.Pd</t>
  </si>
  <si>
    <t>Ani Sumiarti, S.Pd</t>
  </si>
  <si>
    <t>Mohamad Fathoni</t>
  </si>
  <si>
    <t>Siti Hotija</t>
  </si>
  <si>
    <t>Khamdiyah, S. Pd.I., M. Pd</t>
  </si>
  <si>
    <t>Seferina Zai, S.E</t>
  </si>
  <si>
    <t>Liska Karomah, S. Pd.</t>
  </si>
  <si>
    <t>Eva Nofiyanti</t>
  </si>
  <si>
    <t>Euis Fatimah Nurhasanah, S.Pd.</t>
  </si>
  <si>
    <t>Zainal Arifin</t>
  </si>
  <si>
    <t>Faatih Rijalul Haq, S.Pd.</t>
  </si>
  <si>
    <t>HONIP</t>
  </si>
  <si>
    <t>Agus Rianto</t>
  </si>
  <si>
    <t>SATUPAH, S.Pd</t>
  </si>
  <si>
    <t>MOH. DASUKI, S.Pd.I</t>
  </si>
  <si>
    <t>Suryadi, S. Pd, M. Pd</t>
  </si>
  <si>
    <t>Mega Sofyana Latunda, S.Pd</t>
  </si>
  <si>
    <t>MA'RIFATUL MURSYIDAH, S. Pd. I</t>
  </si>
  <si>
    <t>Nida Ishlah Camelia, S.Pd</t>
  </si>
  <si>
    <t>Budi Masrowi, S.Ud</t>
  </si>
  <si>
    <t>Al Arif Billah Asshadiq</t>
  </si>
  <si>
    <t>Abdullah, S.Pd.I.</t>
  </si>
  <si>
    <t>Batro, S.Pd.I.</t>
  </si>
  <si>
    <t>Nur Istika</t>
  </si>
  <si>
    <t>Ismawati, S.Pd.I.</t>
  </si>
  <si>
    <t>Erham</t>
  </si>
  <si>
    <t>Ahmad Ipmawan Kharisma, S.Pd., M.Pd</t>
  </si>
  <si>
    <t>IBNU MUBAROK ALMARZUKI, S. Pd</t>
  </si>
  <si>
    <t>Andik Joko Santoso, S.Pd</t>
  </si>
  <si>
    <t>Sarik Windayani, S.Pd</t>
  </si>
  <si>
    <t>Fausiyah, S.Pd.I.</t>
  </si>
  <si>
    <t>Cicik sri lestari, S.P</t>
  </si>
  <si>
    <t>Ummi Kulsum</t>
  </si>
  <si>
    <t>Sulistiana Riski Deri Sofi, S.Pd.</t>
  </si>
  <si>
    <t>Masrifah, S.Pd.I</t>
  </si>
  <si>
    <t>Desy Putri Purnamasari, M.Pd</t>
  </si>
  <si>
    <t>Aulia Rahmawati,S.Pd,S.Psi</t>
  </si>
  <si>
    <t>Moh Muflih, M.Pd.</t>
  </si>
  <si>
    <t>Sayyidatul Fauziyah, S.Pd.I.</t>
  </si>
  <si>
    <t>Erna</t>
  </si>
  <si>
    <t>Mubarokah, S.Pd</t>
  </si>
  <si>
    <t>Kiptiyah, S.Pd.</t>
  </si>
  <si>
    <t>GUSTILAS ADE SETIAWANS.Pd.,M.Pd</t>
  </si>
  <si>
    <t>Muflihah, S.Pd</t>
  </si>
  <si>
    <t>Putri Mega Silvia</t>
  </si>
  <si>
    <t>Wening Puspa Wardhani, SH. S.Pd.</t>
  </si>
  <si>
    <t>Dwi Prasetyowati</t>
  </si>
  <si>
    <t>Emi Septiani, S.Pd</t>
  </si>
  <si>
    <t>Sonhaji</t>
  </si>
  <si>
    <t>Dyar Enwiyani</t>
  </si>
  <si>
    <t>Lilik eko wahyuni</t>
  </si>
  <si>
    <t>Nurul farida</t>
  </si>
  <si>
    <t>Septia Dwi Arsono, S.Pd.SD</t>
  </si>
  <si>
    <t>Lutfiah Fithri Ana, S.Pd.</t>
  </si>
  <si>
    <t>Hudzaifah Abdurrahman</t>
  </si>
  <si>
    <t>Ismawati, S. Pd</t>
  </si>
  <si>
    <t>Heryanthi,S.Pd</t>
  </si>
  <si>
    <t>Wilma Limba SP.d.AUD</t>
  </si>
  <si>
    <t>Eka nur wahyuningrum,S.Pd</t>
  </si>
  <si>
    <t>Rani Amrista Wijayanti, S.Pd., M.Sc.</t>
  </si>
  <si>
    <t>Muhamad Masruri, S.Pd.</t>
  </si>
  <si>
    <t>Ady Dwi Achmad Prasetya, M.Pd.</t>
  </si>
  <si>
    <t>Danik Nata Saputra, S.Psi.</t>
  </si>
  <si>
    <t>Devi Diana Hasna, M.Pd.</t>
  </si>
  <si>
    <t>Akhmad Rifa'i</t>
  </si>
  <si>
    <t>Jamilah, A.Ma, S.H.</t>
  </si>
  <si>
    <t>Gatot Subroto, S.P.d</t>
  </si>
  <si>
    <t>BUDIONO,S.Pd.,M.Pd.</t>
  </si>
  <si>
    <t>Rini Mudrikah, S.Pd.I</t>
  </si>
  <si>
    <t>IRMA IFADAH WAHYUNINGSIH</t>
  </si>
  <si>
    <t>Isa Iskandar</t>
  </si>
  <si>
    <t>Muhammad Ali Mu'thi, S.Pd</t>
  </si>
  <si>
    <t>Sundriyani, S.Pd.</t>
  </si>
  <si>
    <t>Ifan Agusdiyanto, S.Pd.</t>
  </si>
  <si>
    <t>Rima Mariam Cakrawati, SE.</t>
  </si>
  <si>
    <t>Siti Khatimah, S.Pd</t>
  </si>
  <si>
    <t>Desiana Iriyanti Ramadhani, S.Pd</t>
  </si>
  <si>
    <t>Antonia Florida Loung Teluma, S,Pd</t>
  </si>
  <si>
    <t>Sri Widayanti</t>
  </si>
  <si>
    <t>Nurul Azmi,S.Pd.I</t>
  </si>
  <si>
    <t>Ayu Paramita, S.Pd.</t>
  </si>
  <si>
    <t>Ahmad Musthofa</t>
  </si>
  <si>
    <t>Elis Ganti Mappa, S.Pd.</t>
  </si>
  <si>
    <t>Indriani, S. Pd,</t>
  </si>
  <si>
    <t>M. SURYAMSYAH ABDUL GHOFUR</t>
  </si>
  <si>
    <t>Benny Darmawan</t>
  </si>
  <si>
    <t>Fegiya Yuliya Fandra, S.Pd.</t>
  </si>
  <si>
    <t>Faridahtul Jannah, S.Pd., M.Pd</t>
  </si>
  <si>
    <t>Dimas Rialdi.S.Pd.Or</t>
  </si>
  <si>
    <t>Yuni Sudarwati, S.Pd</t>
  </si>
  <si>
    <t>Siti Mukarromah, S.Pd</t>
  </si>
  <si>
    <t>RUKAIYAH S.Pd.I</t>
  </si>
  <si>
    <t>Susanty Dian Sari,M.Nur,SE</t>
  </si>
  <si>
    <t>Syukur</t>
  </si>
  <si>
    <t>Iskandar Matiti, S.Pd, M.Pd</t>
  </si>
  <si>
    <t>Siti Afifatun, M. Pd</t>
  </si>
  <si>
    <t>Zahratul Aeni S.Sos</t>
  </si>
  <si>
    <t>Ulviatun Nasihah, S.Pd</t>
  </si>
  <si>
    <t>Sakinatul Mutif</t>
  </si>
  <si>
    <t>Rohana Dahlia, M.Pd.</t>
  </si>
  <si>
    <t>Rizad Prasetyo, S. Pd</t>
  </si>
  <si>
    <t>Dameria Rismawati Nainggolan, SP</t>
  </si>
  <si>
    <t>Yusrilawati, S. Pd. I</t>
  </si>
  <si>
    <t>Juliber Arman Simanjuntak</t>
  </si>
  <si>
    <t>Puput Marlisa M.Pd</t>
  </si>
  <si>
    <t>Masna wari siregar, S.Pd.</t>
  </si>
  <si>
    <t>Nazli Azwan S.Sos.</t>
  </si>
  <si>
    <t>Fathul Anwariyah, S. Pd., Gr.</t>
  </si>
  <si>
    <t>Abdul Rouf, S.Pd</t>
  </si>
  <si>
    <t>Masyitah</t>
  </si>
  <si>
    <t>Quratul Aina</t>
  </si>
  <si>
    <t>Kurnia Isnaini, S. Pd</t>
  </si>
  <si>
    <t>Rr. Deviary Bayuningratri, M.Pd.</t>
  </si>
  <si>
    <t>Desri Wahyuni, S.Pd</t>
  </si>
  <si>
    <t>Amanda Lucya Marneta, S.Pd.</t>
  </si>
  <si>
    <t>Dewi Pebrianti, S. Pd</t>
  </si>
  <si>
    <t>Al Araf Amala, S.Pd., Gr.</t>
  </si>
  <si>
    <t>Ainul Hak, S. Pi</t>
  </si>
  <si>
    <t>Merlina Doke</t>
  </si>
  <si>
    <t>SYAMSUL BAHRI, S. Pd</t>
  </si>
  <si>
    <t>Adnan Taufik, S.Pd.</t>
  </si>
  <si>
    <t>Suriati Baderan, M.Pd</t>
  </si>
  <si>
    <t>Sartina</t>
  </si>
  <si>
    <t>Maulininsyah</t>
  </si>
  <si>
    <t>JUNAEDI, S.Pd</t>
  </si>
  <si>
    <t>TIKA KARTIKA, S.Pd.I,.M.Pd.</t>
  </si>
  <si>
    <t>Muh. Akbar</t>
  </si>
  <si>
    <t>Andi Faisal, S.Pd., M.Pd.</t>
  </si>
  <si>
    <t>Masykur, S.Pd.I.</t>
  </si>
  <si>
    <t>Nurul Hidajati, S.Pd</t>
  </si>
  <si>
    <t>Hairul Fatah, S.Pd.I.</t>
  </si>
  <si>
    <t>Didik Priyo Sembodo, M.Pd.I</t>
  </si>
  <si>
    <t>Nur wahid, S.Pd.I</t>
  </si>
  <si>
    <t>Inggraini Hartono, M. Pd.</t>
  </si>
  <si>
    <t>Sholihin</t>
  </si>
  <si>
    <t>Heriyanti, S.Ag.</t>
  </si>
  <si>
    <t>Elsi Noho, S.Pd</t>
  </si>
  <si>
    <t>Ridwan Setiawan, S.Pd</t>
  </si>
  <si>
    <t>Latifah, S. Pd.</t>
  </si>
  <si>
    <t>Fitria Dewi, S.Pd.</t>
  </si>
  <si>
    <t>Tutik Pariha, S. Pd.</t>
  </si>
  <si>
    <t>SITI MAIMUNA S.Pd.I</t>
  </si>
  <si>
    <t>Hartati Mustika, S.E</t>
  </si>
  <si>
    <t>Ulfa Ridhayati, S.Pd</t>
  </si>
  <si>
    <t>Abdul Rahim Arifin, S.Pd</t>
  </si>
  <si>
    <t>Bara Pasenggong, S.Ps</t>
  </si>
  <si>
    <t>Eri Ermawati</t>
  </si>
  <si>
    <t>Mukid, S.Pd.I.</t>
  </si>
  <si>
    <t>Firmawan</t>
  </si>
  <si>
    <t>Daman Huro</t>
  </si>
  <si>
    <t>Nur Hidayati, S.Pd</t>
  </si>
  <si>
    <t>Shalehuddin, S.Pd.</t>
  </si>
  <si>
    <t>Yudi Paiman, S.Sos</t>
  </si>
  <si>
    <t>Moh. Imam Ghazali S. Ag - Ketua Yayasan</t>
  </si>
  <si>
    <t>SAHRITO, S.Pd.I.</t>
  </si>
  <si>
    <t>Nurul Rofiyatul Latifah, S.Pd</t>
  </si>
  <si>
    <t>Musyrifatun Nisa', S.Pd. SD.</t>
  </si>
  <si>
    <t>Mutommimah, S. Pd. SD.</t>
  </si>
  <si>
    <t>Imam ghozali</t>
  </si>
  <si>
    <t>Idris Afandi</t>
  </si>
  <si>
    <t>Holil, S.Pd.</t>
  </si>
  <si>
    <t>Abd Ghofur, S.Pd.I., M.Pd.</t>
  </si>
  <si>
    <t>Juhari, S. Pd</t>
  </si>
  <si>
    <t>Lailatul Muthoharoh, S.Pd.SD.</t>
  </si>
  <si>
    <t>Eva</t>
  </si>
  <si>
    <t>Nur Shofi, S.Pd.I</t>
  </si>
  <si>
    <t>Hilman Adhi Fadhlullah, S. Pd.</t>
  </si>
  <si>
    <t>Tatok R. Wijayanto, S.Pd</t>
  </si>
  <si>
    <t>Ashari</t>
  </si>
  <si>
    <t>Musahwi, S.Pd.</t>
  </si>
  <si>
    <t>Cicik Indrawati,S.Ag</t>
  </si>
  <si>
    <t>ENNY MARDHIYATIN KASANAH, S.Ag</t>
  </si>
  <si>
    <t>Muhammad Nur Syamsu, S.Pd.</t>
  </si>
  <si>
    <t>Ninis Aminatus Sa'diyah</t>
  </si>
  <si>
    <t>Marmina</t>
  </si>
  <si>
    <t>Masrah, S.Pd.AUD.</t>
  </si>
  <si>
    <t>Jum Asiah, S. Pd</t>
  </si>
  <si>
    <t>Maisarah, S.Pd.I.</t>
  </si>
  <si>
    <t>Nufin Khoiriyah, S.Pd.</t>
  </si>
  <si>
    <t>Himmatul Farihah, S.Pd.I., M.Pd</t>
  </si>
  <si>
    <t>Isma Tusshaleha</t>
  </si>
  <si>
    <t>Ainun Nisak, S. HI</t>
  </si>
  <si>
    <t>Mat Puri, S.Pd.I</t>
  </si>
  <si>
    <t>Muhammad ishaq</t>
  </si>
  <si>
    <t>Ahmad Rudianto</t>
  </si>
  <si>
    <t>Holili</t>
  </si>
  <si>
    <t>Wahidah, S.Pd.I.</t>
  </si>
  <si>
    <t>Rehayuni. S. Ag</t>
  </si>
  <si>
    <t>Nurlehan, S.Pd</t>
  </si>
  <si>
    <t>SYAIFUL BAHRI, S.Pd</t>
  </si>
  <si>
    <t>Ika Pindarsih, S.Pus.</t>
  </si>
  <si>
    <t>Isrotul Sukma, S.T.</t>
  </si>
  <si>
    <t>ABD RAZAK YUSUF.S.Pd.I.,M.Pd.</t>
  </si>
  <si>
    <t>HASIS SIMPATI, S. Pd</t>
  </si>
  <si>
    <t>Ismail, S.Pd</t>
  </si>
  <si>
    <t>Abdur Rahim, S.Pd.</t>
  </si>
  <si>
    <t>Sayyidah Alifah, S. Pd. I.</t>
  </si>
  <si>
    <t>Muhammad Syaifuddin, S.Pd.I</t>
  </si>
  <si>
    <t>Petta Taufani, S.PdI</t>
  </si>
  <si>
    <t>Sihabun Millah,S.Pd.I</t>
  </si>
  <si>
    <t>Agustin Nurul Indah, S.Pd.</t>
  </si>
  <si>
    <t>Etik Susilowati, S.Pd.</t>
  </si>
  <si>
    <t>Moh. Imam Syafi'i, S.Pd.</t>
  </si>
  <si>
    <t>Danang Saputra, M.Pd</t>
  </si>
  <si>
    <t>Subandi Is</t>
  </si>
  <si>
    <t>Fatmawati, S.Pd.I.</t>
  </si>
  <si>
    <t>Imam Mukhyar, S. Pd. I.</t>
  </si>
  <si>
    <t>Siti Khomariyah, S.Pd.</t>
  </si>
  <si>
    <t>Sri Atin, S.Pd.</t>
  </si>
  <si>
    <t>Maratush Sholikhah, M. Pd</t>
  </si>
  <si>
    <t>Elis Suryani, S.Pd</t>
  </si>
  <si>
    <t>Erma Purmawandari</t>
  </si>
  <si>
    <t>Imam Juwandi, S.Pd.</t>
  </si>
  <si>
    <t>MAULANA FIRDAUS, S.Pd.</t>
  </si>
  <si>
    <t>Romli</t>
  </si>
  <si>
    <t>Mia Amelia Nurmalasari</t>
  </si>
  <si>
    <t>Siti Kholimatus Surroh, S.Pd.</t>
  </si>
  <si>
    <t>Lila Ika Fitria Ningrum, S.Si.</t>
  </si>
  <si>
    <t>Nur Cholifah, M.Pd.I.</t>
  </si>
  <si>
    <t>Hendriyanto, S.Pd.I.</t>
  </si>
  <si>
    <t>Nurul Ainiyah,M.Pd.I</t>
  </si>
  <si>
    <t>AGUS DAFIR S.Pd.I</t>
  </si>
  <si>
    <t>Fence samual</t>
  </si>
  <si>
    <t>BOWO NURLAMAT, S.Pd, MM</t>
  </si>
  <si>
    <t>Moch.ali</t>
  </si>
  <si>
    <t>FATHURROZI, S.Pd</t>
  </si>
  <si>
    <t>Any Suryani</t>
  </si>
  <si>
    <t>MIFTAHUL ALAM, S.Pd.</t>
  </si>
  <si>
    <t>Ahmad S.Pd.SD</t>
  </si>
  <si>
    <t>Syamsuddin</t>
  </si>
  <si>
    <t>M. SAFRIADI,S.Pd.I</t>
  </si>
  <si>
    <t>Reski Rahayu Ramadan, S.Pd</t>
  </si>
  <si>
    <t>Munadirah M. Ahdad, M.Pd.</t>
  </si>
  <si>
    <t>Aprilyanti Widya Astuty AR, S. Pd.</t>
  </si>
  <si>
    <t>Salmawati S.Pd</t>
  </si>
  <si>
    <t>Muthyara Daryus, S.Pd</t>
  </si>
  <si>
    <t>Safaruddin, S.Pd</t>
  </si>
  <si>
    <t>Suaeba Maknun, S.Pd.,M.Pd</t>
  </si>
  <si>
    <t>Yuliana, A.Ma.Pd.</t>
  </si>
  <si>
    <t>Fitri Ayu Suwari, S.Pd,</t>
  </si>
  <si>
    <t>MUHAMMAD AFFANDI</t>
  </si>
  <si>
    <t>Darnayanti.S.Pd</t>
  </si>
  <si>
    <t>Suwita Tahir</t>
  </si>
  <si>
    <t>Zullaeha</t>
  </si>
  <si>
    <t>Karnia Adhasia, S.E.</t>
  </si>
  <si>
    <t>Ita Ari Hasana</t>
  </si>
  <si>
    <t>Miyah Choiriyah, S.Sos</t>
  </si>
  <si>
    <t>Muslimah, S.Pd</t>
  </si>
  <si>
    <t>Ismi Noor Indah Sari</t>
  </si>
  <si>
    <t>Ijamg ikbal nawawi</t>
  </si>
  <si>
    <t>Rika Ariyani, S.Pd</t>
  </si>
  <si>
    <t>Kasmawati Asri</t>
  </si>
  <si>
    <t>ABDUL GAFFAR,S.Pd</t>
  </si>
  <si>
    <t>MARIA ULFA</t>
  </si>
  <si>
    <t>Fadlillah, S. Pd</t>
  </si>
  <si>
    <t>Choirul Anam, S.Pd.I</t>
  </si>
  <si>
    <t>Selvianita rahayu.S.Pd</t>
  </si>
  <si>
    <t>MULIA RISA, S.Pd.,Gr</t>
  </si>
  <si>
    <t>Slamet</t>
  </si>
  <si>
    <t>Luqman Hidayad, M.Pd.</t>
  </si>
  <si>
    <t>Suhaimi, S.Pd</t>
  </si>
  <si>
    <t>Junaodi, M.Pd</t>
  </si>
  <si>
    <t>Andi Setiawan, S.Pd.,Gr.,M.Pd</t>
  </si>
  <si>
    <t>Apriza, M.Pd.</t>
  </si>
  <si>
    <t>Joni Faheri, S.Pd</t>
  </si>
  <si>
    <t>Lusi Maini, S.Pd, M.M</t>
  </si>
  <si>
    <t>Maini Roza Linda</t>
  </si>
  <si>
    <t>Rima Hamzhar, M.Pd.</t>
  </si>
  <si>
    <t>Btty Diana,S.Pd</t>
  </si>
  <si>
    <t>Resti Elta Septia, S.Pd</t>
  </si>
  <si>
    <t>YASMANELLY, S. Pd</t>
  </si>
  <si>
    <t>Nova Herlina</t>
  </si>
  <si>
    <t>Mhd Taufik Nasution, S.Pd.</t>
  </si>
  <si>
    <t>Desmadeli, A.Ma.Pd.</t>
  </si>
  <si>
    <t>Nofrial Ahmad Zeki</t>
  </si>
  <si>
    <t>Fatimah Zahara,s.pd</t>
  </si>
  <si>
    <t>Cici Nurhayati, S.Pd.</t>
  </si>
  <si>
    <t>Diini Fitrahtun Nida</t>
  </si>
  <si>
    <t>RIKKI RENALDI, S.Pd.</t>
  </si>
  <si>
    <t>Eko Kurniadi, S.Pd.</t>
  </si>
  <si>
    <t>Surya Ramadani Pilko, S.Pd.</t>
  </si>
  <si>
    <t>Nilawati, S.Pd.</t>
  </si>
  <si>
    <t>Silvi Nurdianti, S.Pd.</t>
  </si>
  <si>
    <t>Masni Zarti, SS</t>
  </si>
  <si>
    <t>Hardina.S.S.Pd</t>
  </si>
  <si>
    <t>Sulfiah syahruddin</t>
  </si>
  <si>
    <t>Ramlah</t>
  </si>
  <si>
    <t>Nurbaeti, S.Pd.</t>
  </si>
  <si>
    <t>Mundhofar, S. Pd. I</t>
  </si>
  <si>
    <t>Syahidah Rire, S.Pd.</t>
  </si>
  <si>
    <t>SURATIN,S.Pd.SD</t>
  </si>
  <si>
    <t>Mahmud Budiarto</t>
  </si>
  <si>
    <t>Boki Rahmi Tianotak,S.Pd</t>
  </si>
  <si>
    <t>SADILI, S.Pd.I</t>
  </si>
  <si>
    <t>Muhammad Ramlan, S.T</t>
  </si>
  <si>
    <t>Erna,S.Pd</t>
  </si>
  <si>
    <t>Pipit Patimah, S.Pd</t>
  </si>
  <si>
    <t>Siti Noor Janah, S.Pd</t>
  </si>
  <si>
    <t>Rines Yulian Zani, S.Pd.</t>
  </si>
  <si>
    <t>Serly Marlindah, S.Pd.</t>
  </si>
  <si>
    <t>Imas Ulpah, S. Pd. I</t>
  </si>
  <si>
    <t>Hartati, S.Pd</t>
  </si>
  <si>
    <t>Laily Umi Farihah, S.Pd</t>
  </si>
  <si>
    <t>Alfi Nurrosidatul Ummah</t>
  </si>
  <si>
    <t>FIKRIYATUL CHASANAH</t>
  </si>
  <si>
    <t>Dwi Retno Ningsih, S.Pd.</t>
  </si>
  <si>
    <t>Umi Nur Hayati</t>
  </si>
  <si>
    <t>Neni Agustina S.Pd</t>
  </si>
  <si>
    <t>Trifina Amalia Anggraini, S.Pd.SD</t>
  </si>
  <si>
    <t>Nugroho Yeni Seputro, S.Pd</t>
  </si>
  <si>
    <t>Lisa Rias Santi</t>
  </si>
  <si>
    <t>Maisaro, S.Pd.</t>
  </si>
  <si>
    <t>Dekus suci asmara, S.Pd</t>
  </si>
  <si>
    <t>Suwandi Kusharyanto, S.Pd.AUD</t>
  </si>
  <si>
    <t>Lailatul Mubarokah</t>
  </si>
  <si>
    <t>Siti Choiriyah, S.Pd</t>
  </si>
  <si>
    <t>Lilik Malika. S.Pd</t>
  </si>
  <si>
    <t>Diah Indah Widyarti, S. Pd.</t>
  </si>
  <si>
    <t>PUPUT RIKE INDRIANI</t>
  </si>
  <si>
    <t>Kamiliyah, M.Pd</t>
  </si>
  <si>
    <t>Fitri Patmawati, S.Pd</t>
  </si>
  <si>
    <t>Sri Purwito</t>
  </si>
  <si>
    <t>Nur Mufidatul Hanum</t>
  </si>
  <si>
    <t>INDAH NOFA, S.Pd.</t>
  </si>
  <si>
    <t>Ibnu Hajeng Pegriwinasih, S.Pd.</t>
  </si>
  <si>
    <t>Evi Sukma Hindayani, S.Si</t>
  </si>
  <si>
    <t>Siti Mariyam</t>
  </si>
  <si>
    <t>KARSONO</t>
  </si>
  <si>
    <t>HIDAYATUL ILMIYAH, S.Pd., M.Pd</t>
  </si>
  <si>
    <t>Drs. Samanan</t>
  </si>
  <si>
    <t>FATMAH NURAINI.S.Pd</t>
  </si>
  <si>
    <t>Laili Hidayati, S.Pd</t>
  </si>
  <si>
    <t>Anis Nur Laili, S.Pd.I</t>
  </si>
  <si>
    <t>Siti Mutmainah, S. Pd. I</t>
  </si>
  <si>
    <t>Tinggal Ismanto, S. Pd.</t>
  </si>
  <si>
    <t>Irma Sofijana Rodijah ,S.Pd.SD</t>
  </si>
  <si>
    <t>Harnik Astik</t>
  </si>
  <si>
    <t>Dwi Lailis Nani, S.Pd.</t>
  </si>
  <si>
    <t>Abd Wahed, S.Pd.</t>
  </si>
  <si>
    <t>Meiyanti, S. Pd</t>
  </si>
  <si>
    <t>Yunangsi Ingke, S.Pd</t>
  </si>
  <si>
    <t>Rudi Handoko. S.Pd</t>
  </si>
  <si>
    <t>Eka Fitriani, S.Pd.</t>
  </si>
  <si>
    <t>SYAMSUL HADI, S.Pd.</t>
  </si>
  <si>
    <t>Alfia, S.Pd.I</t>
  </si>
  <si>
    <t>Arif Rahman Fauzi, S.Pd.I</t>
  </si>
  <si>
    <t>Nuning Widiasmaran.S.Pd.I</t>
  </si>
  <si>
    <t>Samsun Arifin, S.Pd.I.</t>
  </si>
  <si>
    <t>Kamaluddin, S.Pd.I</t>
  </si>
  <si>
    <t>Sulistyorini,S.Pd</t>
  </si>
  <si>
    <t>Suhandoko, S.Pd.</t>
  </si>
  <si>
    <t>Maryuni, S. Pd</t>
  </si>
  <si>
    <t>ABDULLAH NURUL ASROR, S.Pd.I</t>
  </si>
  <si>
    <t>Hanamiyah, S.Pd.</t>
  </si>
  <si>
    <t>MARYUNINGSIH,S.Pd</t>
  </si>
  <si>
    <t>Tiyarno, S.Pd.</t>
  </si>
  <si>
    <t>SYAFIAH S.Pd</t>
  </si>
  <si>
    <t>Elok Susanti, S.Pd.</t>
  </si>
  <si>
    <t>Ali As'ad, S.Pd.I.</t>
  </si>
  <si>
    <t>Farham, M.Pd</t>
  </si>
  <si>
    <t>Anistoga, S.Pd.Gr</t>
  </si>
  <si>
    <t>Nofita Sari</t>
  </si>
  <si>
    <t>Lipra Yenni, S.Pd.</t>
  </si>
  <si>
    <t>Nur Kholidah, S.Pd.</t>
  </si>
  <si>
    <t>Robaiyah, S.H, S.Pd</t>
  </si>
  <si>
    <t>Rosma wati</t>
  </si>
  <si>
    <t>Sirajuddin, S. Pd. I, M. Pd.</t>
  </si>
  <si>
    <t>Marlina</t>
  </si>
  <si>
    <t>Erna yenis,S.pd</t>
  </si>
  <si>
    <t>Dadan Ridwansyah, S.Ag.</t>
  </si>
  <si>
    <t>Lia Rosmalia, S.Pd, M.Pd</t>
  </si>
  <si>
    <t>Sukanan, S. Pd</t>
  </si>
  <si>
    <t>ISNANIAR, S.Pd</t>
  </si>
  <si>
    <t>Inda</t>
  </si>
  <si>
    <t>Ai Oti Kartika</t>
  </si>
  <si>
    <t>Joni Pasya Tjik Ani., Lc., M.H</t>
  </si>
  <si>
    <t>Achmad Syauqye, M.Pd., Gr</t>
  </si>
  <si>
    <t>Hosyatul Aliyah, S.Pd.</t>
  </si>
  <si>
    <t>Neni Wahyuni, S.Pd.</t>
  </si>
  <si>
    <t>Asep Gunawan, S.Pd., M.Si., Gr.</t>
  </si>
  <si>
    <t>Ahmad Faisol</t>
  </si>
  <si>
    <t>Netti Gusniarti, S.Pd.</t>
  </si>
  <si>
    <t>Lukman Hakim, S.PdI</t>
  </si>
  <si>
    <t>Rina Rohmayani, S. Pd.</t>
  </si>
  <si>
    <t>Anih Yulianih,S.Pd</t>
  </si>
  <si>
    <t>Sastri,S.T,</t>
  </si>
  <si>
    <t>Hermawan Andriyanto, S. Pd.</t>
  </si>
  <si>
    <t>Hera Nurherlina</t>
  </si>
  <si>
    <t>MOH. BUDIYANTO</t>
  </si>
  <si>
    <t>Nur Azizah, S.Pd.</t>
  </si>
  <si>
    <t>Asep Taufik Ismail, S.Km S.Pd</t>
  </si>
  <si>
    <t>Andis Meilan, S.Pd</t>
  </si>
  <si>
    <t>Nur Jauhari, S.Pd., M.Si.</t>
  </si>
  <si>
    <t>Kariyat Listyarini,S.Pd.SD</t>
  </si>
  <si>
    <t>Juni Imam Budianto, S.Pd.</t>
  </si>
  <si>
    <t>Justina Riesa, S.Pd.</t>
  </si>
  <si>
    <t>Lis Ardiani, M.Pd.</t>
  </si>
  <si>
    <t>Yundari, S.Pd.</t>
  </si>
  <si>
    <t>Ariska Yanuarsari, S.Pd.</t>
  </si>
  <si>
    <t>Salmiati, A.Md.Pd.</t>
  </si>
  <si>
    <t>Agus Salim, S.Pd.I.</t>
  </si>
  <si>
    <t>DWI YANTO</t>
  </si>
  <si>
    <t>Ahmad Khudori, S.T</t>
  </si>
  <si>
    <t>HENDRA NUR CAHYONO, S.Pd</t>
  </si>
  <si>
    <t>Muhammad Tsalits, S.Pd.I.</t>
  </si>
  <si>
    <t>Lailatul Mufidah, M.Pd.I.</t>
  </si>
  <si>
    <t>Yuli Astuti</t>
  </si>
  <si>
    <t>Iwan, S.Ag.</t>
  </si>
  <si>
    <t>Inem, S.Si</t>
  </si>
  <si>
    <t>Siti Nur Uyuni, S. Pd.</t>
  </si>
  <si>
    <t>Nurul Wahidah, A.Ma.</t>
  </si>
  <si>
    <t>KASIANI, S.Pd.</t>
  </si>
  <si>
    <t>Nova Dwi Kartika S.Pd.</t>
  </si>
  <si>
    <t>Lailatul Baroroh, S.Pd.I</t>
  </si>
  <si>
    <t>Sugeng Rahayu, S.Pd.I</t>
  </si>
  <si>
    <t>Salman Al Farisi</t>
  </si>
  <si>
    <t>Saefudin</t>
  </si>
  <si>
    <t>Teguh Prabowo</t>
  </si>
  <si>
    <t>Miftahur Rohman, S.Pd.</t>
  </si>
  <si>
    <t>Kuswanto, S. Pd.</t>
  </si>
  <si>
    <t>Nanik Satriani, S.Pd.M.Pd</t>
  </si>
  <si>
    <t>Umi Hanik, S.Ag.</t>
  </si>
  <si>
    <t>Fajriyah, M.Pd</t>
  </si>
  <si>
    <t>Sarpini, S.Pd. AUD.</t>
  </si>
  <si>
    <t>Mutmainah, S.Pd</t>
  </si>
  <si>
    <t>Nasiruddin, S.Pd.</t>
  </si>
  <si>
    <t>Efendi Widodo, S. Pd</t>
  </si>
  <si>
    <t>Murniyah, S.Pd</t>
  </si>
  <si>
    <t>Endang Sukarsih, S.Pd.SD</t>
  </si>
  <si>
    <t>Siti Darojah, S.Pd</t>
  </si>
  <si>
    <t>Mudakkir</t>
  </si>
  <si>
    <t>Ahmad Veri, S. Pd. I.</t>
  </si>
  <si>
    <t>Hendra Sri Hariyati</t>
  </si>
  <si>
    <t>Ahmad Fajri Ramadhani</t>
  </si>
  <si>
    <t>M. Fadil, S.Pd.</t>
  </si>
  <si>
    <t>Hendra Fatayasin, S.Pd.</t>
  </si>
  <si>
    <t>Muhammad Nasrullah, S.Pd.</t>
  </si>
  <si>
    <t>MOH. KHOFI, S.Pd.I.</t>
  </si>
  <si>
    <t>Siti Ruwaidah, S.Pd.I.</t>
  </si>
  <si>
    <t>TUTIK SUSANTI, S.Pd.</t>
  </si>
  <si>
    <t>Siti Khozairoh, S.Pd.I</t>
  </si>
  <si>
    <t>Moh. syukron</t>
  </si>
  <si>
    <t>Amarlian B.A.</t>
  </si>
  <si>
    <t>Rekna Tri Yuliani, S.Pd.I.</t>
  </si>
  <si>
    <t>ALI SYAIHO</t>
  </si>
  <si>
    <t>SUNARMI S.Pd.I</t>
  </si>
  <si>
    <t>LAILATUL RIF'AH. S.Pd. SD.</t>
  </si>
  <si>
    <t>DWI PURNAMA NINGSIH, S.Pd.I.</t>
  </si>
  <si>
    <t>Drs. Ainul Yaqin</t>
  </si>
  <si>
    <t>Indah Ning Nur Anisatin, S. Pd. I</t>
  </si>
  <si>
    <t>Ratna Suciningtyas, S.Pd, M.M</t>
  </si>
  <si>
    <t>Nur Miftahul Jannah, S. Pd., M. Pd.</t>
  </si>
  <si>
    <t>Moh. Nasiruddin, S.Pd.</t>
  </si>
  <si>
    <t>Sueb. S. Pd. I.</t>
  </si>
  <si>
    <t>Sunarti,</t>
  </si>
  <si>
    <t>Sri Endang Purnami, S.P., MSc</t>
  </si>
  <si>
    <t>Nurhidayati, S.Pd.I.</t>
  </si>
  <si>
    <t>Akhmad Sa'idi, S.Ag.</t>
  </si>
  <si>
    <t>NURSIDI S.Pd,I</t>
  </si>
  <si>
    <t>Kusnandar, S.Pd.</t>
  </si>
  <si>
    <t>Liya Andriani, S.Pd.</t>
  </si>
  <si>
    <t>Hendri Dharmawan</t>
  </si>
  <si>
    <t>Nur Diana, S.Pd.I</t>
  </si>
  <si>
    <t>QOMARI'AH</t>
  </si>
  <si>
    <t>Subki, S.Ag., M.Pd.I.</t>
  </si>
  <si>
    <t>Lufia Nurlaili, S.Pd.</t>
  </si>
  <si>
    <t>Sulistyawati, S.Ag, M.M</t>
  </si>
  <si>
    <t>Dyah Noor Samsiyah</t>
  </si>
  <si>
    <t>Enjang Tri Madyawati, S. Pd.</t>
  </si>
  <si>
    <t>SYAIFUL BAHRI, S.Pd.</t>
  </si>
  <si>
    <t>Arizal Pandi</t>
  </si>
  <si>
    <t>Munir</t>
  </si>
  <si>
    <t>Arsiah, M.Pd.I</t>
  </si>
  <si>
    <t>Sulikawati Ningsih, S.Pd.</t>
  </si>
  <si>
    <t>Moh. Ihwanuddin, S.Pd.I.</t>
  </si>
  <si>
    <t>Imron Nasikin,S.Pd.I</t>
  </si>
  <si>
    <t>Julaikah</t>
  </si>
  <si>
    <t>Abdus Shomad, S.Pd.</t>
  </si>
  <si>
    <t>Aan Khamim Khoiri, S.Pd. I.</t>
  </si>
  <si>
    <t>Abdul Bari Jailani S.Pd</t>
  </si>
  <si>
    <t>Fathur Rohman, S.Pd.I.</t>
  </si>
  <si>
    <t>Mohammad Yunus, S. Pd. I</t>
  </si>
  <si>
    <t>Dewi Awanningrum, S.Pd</t>
  </si>
  <si>
    <t>Aldi Rinaldi</t>
  </si>
  <si>
    <t>Waloyo, S.Pd.I.</t>
  </si>
  <si>
    <t>Aan Puryanto, S.Pd.</t>
  </si>
  <si>
    <t>Umi Kulsum, S.Pd.</t>
  </si>
  <si>
    <t>Anang Qurniawan, S.Pd</t>
  </si>
  <si>
    <t>Sri Endah Pujiningrum, S.Si</t>
  </si>
  <si>
    <t>AGUS JOKO SUSILO, S. Pd.I</t>
  </si>
  <si>
    <t>Rita Setya Dewi, S.Pd</t>
  </si>
  <si>
    <t>FATIMAH, S.Pd</t>
  </si>
  <si>
    <t>Zainuddin, S.Pd.I.</t>
  </si>
  <si>
    <t>Kamaluddin, S.Pd.I.</t>
  </si>
  <si>
    <t>Muh. Itmamul Wafa, S.Pd.</t>
  </si>
  <si>
    <t>Masduki, S. Pd.</t>
  </si>
  <si>
    <t>SITI ZAENAP S.Pd</t>
  </si>
  <si>
    <t>Sanawi</t>
  </si>
  <si>
    <t>Hanik Mufidah, S.Pd.I</t>
  </si>
  <si>
    <t>Nikma Al Atiyah,S.Pd.I</t>
  </si>
  <si>
    <t>Istiyana Tinuriyah, S.Pd.I.</t>
  </si>
  <si>
    <t>Maryuni, s.Pd.I</t>
  </si>
  <si>
    <t>Supriadi, S.Pd.I.</t>
  </si>
  <si>
    <t>Ima Resmayanti, S.Pd.I</t>
  </si>
  <si>
    <t>Anniesa Ritmaratrie, S.Pd</t>
  </si>
  <si>
    <t>Moh. Musnaini, S.Pd.I.</t>
  </si>
  <si>
    <t>Usroh Nur'aini, S.Pd.I.</t>
  </si>
  <si>
    <t>Anwar,S.Pd.I</t>
  </si>
  <si>
    <t>Usman Zaini, S.Pd.SD</t>
  </si>
  <si>
    <t>SITI NUR HIDAYATI</t>
  </si>
  <si>
    <t>Mutmainnah,S.Pd.I</t>
  </si>
  <si>
    <t>SUHERMAN, S.Pd.</t>
  </si>
  <si>
    <t>Enik Endahwati, S.Pd</t>
  </si>
  <si>
    <t>Suparno</t>
  </si>
  <si>
    <t>Fatira</t>
  </si>
  <si>
    <t>Nurul Huda, S.Pd.I.</t>
  </si>
  <si>
    <t>A'ANG RICZA FATHONY</t>
  </si>
  <si>
    <t>LUKMAN HAKIM IMRONI, S.Pd.</t>
  </si>
  <si>
    <t>Pipin Faradila Prawati, S.Pd.</t>
  </si>
  <si>
    <t>Vivi Triana, S.Pd.</t>
  </si>
  <si>
    <t>Akhmad Slamet Riadi, S.Pd.</t>
  </si>
  <si>
    <t>RUSDAH S.Pd</t>
  </si>
  <si>
    <t>Sayyidati Marlinda Yunita</t>
  </si>
  <si>
    <t>Mutmainnah, S. E</t>
  </si>
  <si>
    <t>Siti Marfu'ah, S.Pd.</t>
  </si>
  <si>
    <t>Nuraeniah</t>
  </si>
  <si>
    <t>Nurhosim,S.Pd</t>
  </si>
  <si>
    <t>Min Khoiri Siswi Nuri, S.Pd.I</t>
  </si>
  <si>
    <t>Hurul Aini, A.Ma</t>
  </si>
  <si>
    <t>Ila Sukartini, S.Pd.</t>
  </si>
  <si>
    <t>Murtiningsih, S.Ag.</t>
  </si>
  <si>
    <t>NUR KALIM, S.E</t>
  </si>
  <si>
    <t>Isaniah, S.Pd.I</t>
  </si>
  <si>
    <t>Dwi Karuniawati, S.Pd.SD</t>
  </si>
  <si>
    <t>Nurjannah, S.Pd.</t>
  </si>
  <si>
    <t>SELMIANI Y. E. LASSI, S.Pd.,M.Sc.</t>
  </si>
  <si>
    <t>Kariadin, S.E</t>
  </si>
  <si>
    <t>Lilly Pratiwi Mokodompit, S.Pd</t>
  </si>
  <si>
    <t>Iriasti, D.Pd</t>
  </si>
  <si>
    <t>Musdalifah, A.Ma.Pd.</t>
  </si>
  <si>
    <t>Rhadiawati,S.Pd</t>
  </si>
  <si>
    <t>Liestiawati</t>
  </si>
  <si>
    <t>Indrayana Arif,S.Pd</t>
  </si>
  <si>
    <t>Hartini</t>
  </si>
  <si>
    <t>WIWIN MAEPA, S.Pd</t>
  </si>
  <si>
    <t>Fitriani, S.E., M.M</t>
  </si>
  <si>
    <t>Nursyamsi, S. Pd</t>
  </si>
  <si>
    <t>DINARNIA S, S.Pd</t>
  </si>
  <si>
    <t>Nilawati, A.Md.Pd.TK.</t>
  </si>
  <si>
    <t>Surya Indrawati TR</t>
  </si>
  <si>
    <t>Muhammad Haerul, S.Pd., M.Pd.</t>
  </si>
  <si>
    <t>Sumarlin, S.Pd</t>
  </si>
  <si>
    <t>Nilam Pahrisa</t>
  </si>
  <si>
    <t>SUNIANTI,S.Pd.I</t>
  </si>
  <si>
    <t>Idarahma Ibrahim, S.Pd., M.Pd.</t>
  </si>
  <si>
    <t>Rahmawati, S.Psi</t>
  </si>
  <si>
    <t>Riska Basir, S.Pd</t>
  </si>
  <si>
    <t>PATHU, S.S</t>
  </si>
  <si>
    <t>Yoseph Marry Punjung Winanto.S,Pd</t>
  </si>
  <si>
    <t>Hijratul Mufaridah, S.Pd.I</t>
  </si>
  <si>
    <t>Salma</t>
  </si>
  <si>
    <t>Fitria Ningsih,S.Pd</t>
  </si>
  <si>
    <t>Abdul Amin, S.Pd.</t>
  </si>
  <si>
    <t>Syabandi</t>
  </si>
  <si>
    <t>Herti Pakendek, S.Pd.PAUD</t>
  </si>
  <si>
    <t>Maghfirudin Ali Achmad</t>
  </si>
  <si>
    <t>Yuli Hamid, S.E.</t>
  </si>
  <si>
    <t>Elisa, S.Pd</t>
  </si>
  <si>
    <t>Farid, S.Pd.</t>
  </si>
  <si>
    <t>Pitrayani</t>
  </si>
  <si>
    <t>Ido Merdekawati, S.si.</t>
  </si>
  <si>
    <t>Jumardi</t>
  </si>
  <si>
    <t>Muhammad Rohim.S.pd</t>
  </si>
  <si>
    <t>Erwiniati, S.Pd.</t>
  </si>
  <si>
    <t>Wardayanti, S.Pd.</t>
  </si>
  <si>
    <t>Ir. Sulaiman</t>
  </si>
  <si>
    <t>Titik Naharoh, S.Pd.</t>
  </si>
  <si>
    <t>Masniah, S.Pd.</t>
  </si>
  <si>
    <t>Jumiati</t>
  </si>
  <si>
    <t>Widyah Murti Ningrum, S.Pd.</t>
  </si>
  <si>
    <t>Hairani Rahman, S.Pd.</t>
  </si>
  <si>
    <t>Ana Rosanti</t>
  </si>
  <si>
    <t>Muhasir</t>
  </si>
  <si>
    <t>Indrawati</t>
  </si>
  <si>
    <t>Hj. Jahratan Nor, S.Ag.</t>
  </si>
  <si>
    <t>Yudhy Vernanda, S.Pd.I.</t>
  </si>
  <si>
    <t>Nurjannah, S.E.</t>
  </si>
  <si>
    <t>Hj. Norlenawati, S.Th.I.</t>
  </si>
  <si>
    <t>Yunita Mardiah, S.Pd.</t>
  </si>
  <si>
    <t>Ana Mukhlisah, S.Pd.I</t>
  </si>
  <si>
    <t>Muhammad Bahrom</t>
  </si>
  <si>
    <t>Noor Aida Ayu, S.Pd</t>
  </si>
  <si>
    <t>Bunarto</t>
  </si>
  <si>
    <t>Mardiah, S.Pd.</t>
  </si>
  <si>
    <t>Rabiatul Adawiyah</t>
  </si>
  <si>
    <t>Ida Royani</t>
  </si>
  <si>
    <t>Ilhamnoor, S.Pd.</t>
  </si>
  <si>
    <t>Siti Aminah</t>
  </si>
  <si>
    <t>Muhammad Ikhwan Ridhani, S.Pd.</t>
  </si>
  <si>
    <t>Warisih, S.Pd.I.</t>
  </si>
  <si>
    <t>Lailatul Fajriyah, S.Pd.PAUD</t>
  </si>
  <si>
    <t>Mohamad ilyas, S.Pd.i</t>
  </si>
  <si>
    <t>Akhmad Nazarudin, S.Pd.</t>
  </si>
  <si>
    <t>Hj. Sitibahra Wawe, A.Md.</t>
  </si>
  <si>
    <t>Sri Wahyuni, S.Pd</t>
  </si>
  <si>
    <t>Tigho Saputro</t>
  </si>
  <si>
    <t>Alberthin Tandilolok</t>
  </si>
  <si>
    <t>EKO WAHYUDIONO, S.Pd</t>
  </si>
  <si>
    <t>Eka Mellyana, S.Pd.</t>
  </si>
  <si>
    <t>Siti Nurrochmah, S.Pd.</t>
  </si>
  <si>
    <t>Kasmawati, S.Pd.</t>
  </si>
  <si>
    <t>Lismawati</t>
  </si>
  <si>
    <t>Mei Puasari, S.Pd.PAUD</t>
  </si>
  <si>
    <t>Endang Pujiatun, S.Pd.</t>
  </si>
  <si>
    <t>Lis Sugiarti</t>
  </si>
  <si>
    <t>Wiwik Margiati, S.Kom.</t>
  </si>
  <si>
    <t>Nur Ginayah, S.Ag.</t>
  </si>
  <si>
    <t>Gusri HT, S.Pd.</t>
  </si>
  <si>
    <t>Erna Wati, S.Pd.AUD.</t>
  </si>
  <si>
    <t>Elisabeth Rante Tulak</t>
  </si>
  <si>
    <t>Lutfiana Solichah</t>
  </si>
  <si>
    <t>Nurmi Bennu, A.Md.</t>
  </si>
  <si>
    <t>Supandiyah, S.Pd.</t>
  </si>
  <si>
    <t>Sutarman, S.Pd.</t>
  </si>
  <si>
    <t>Ratnah, S.E.</t>
  </si>
  <si>
    <t>Andi Wardatina, S.Pd.PAUD</t>
  </si>
  <si>
    <t>Erma Noor Sari</t>
  </si>
  <si>
    <t>Nur Hikmah, S.Pd.</t>
  </si>
  <si>
    <t>Netty Sitompul, S.E.</t>
  </si>
  <si>
    <t>Virit Norika Jaina, S.Pd.</t>
  </si>
  <si>
    <t>Efie Parabang</t>
  </si>
  <si>
    <t>Novilasari, S.Pd.</t>
  </si>
  <si>
    <t>Hanasia Tappi, A.Md.</t>
  </si>
  <si>
    <t>Sudjanani Ulfa, S.Pd.</t>
  </si>
  <si>
    <t>Yuli Harti, S.Pd.</t>
  </si>
  <si>
    <t>Mega Andriani</t>
  </si>
  <si>
    <t>Tutik Sri Martini, S.Pd.</t>
  </si>
  <si>
    <t>Hadi Wijaya, S.Pd.</t>
  </si>
  <si>
    <t>ANNA MARYAM,S.Pd</t>
  </si>
  <si>
    <t>Ilawati, S.Pd.</t>
  </si>
  <si>
    <t>Zainal Abidin, S.Pd</t>
  </si>
  <si>
    <t>Yeni Ronalisa Saselah, S.Si. M.Pd.</t>
  </si>
  <si>
    <t>Wardatun Nisa, S.Pd.</t>
  </si>
  <si>
    <t>Susanti</t>
  </si>
  <si>
    <t>Khadijah Kariem, S.P.</t>
  </si>
  <si>
    <t>Arlia nofesa</t>
  </si>
  <si>
    <t>Hj. Siti Salasiah, S.Ag.</t>
  </si>
  <si>
    <t>NURITA</t>
  </si>
  <si>
    <t>Sudirman, S.Pd.</t>
  </si>
  <si>
    <t>Ahmad Zaky Malik, M.Pd.</t>
  </si>
  <si>
    <t>Syaiful Baidha, S.Pd.</t>
  </si>
  <si>
    <t>Rizky Fauzi Rahman, S.Pd</t>
  </si>
  <si>
    <t>Gorintha Diana Christie, M.Pd.</t>
  </si>
  <si>
    <t>Parmi, S.E.</t>
  </si>
  <si>
    <t>Syahrial</t>
  </si>
  <si>
    <t>Ratnawati,S.Pd.I</t>
  </si>
  <si>
    <t>M. Fadhli, S.Pd.I</t>
  </si>
  <si>
    <t>Tobias Real,S.Pd</t>
  </si>
  <si>
    <t>Hasty Farikh Fajriyah, S.Pd.I.</t>
  </si>
  <si>
    <t>Joko susanto</t>
  </si>
  <si>
    <t>Muh. Jamil, A.Md.,Komp</t>
  </si>
  <si>
    <t>Rusmiani</t>
  </si>
  <si>
    <t>IKAWATI ISKANDAR, S.Pd</t>
  </si>
  <si>
    <t>Arfiandi Watib</t>
  </si>
  <si>
    <t>Hj. Musniaty, S.E.</t>
  </si>
  <si>
    <t>Dra. Hj. Hermah</t>
  </si>
  <si>
    <t>Agus, S.Pd.</t>
  </si>
  <si>
    <t>Andi Akhiruddin, S.Pd.</t>
  </si>
  <si>
    <t>Tati Julaeha</t>
  </si>
  <si>
    <t>Rizal Mujahidin</t>
  </si>
  <si>
    <t>Nurfitriani</t>
  </si>
  <si>
    <t>Nur Wahidah, S.Pd</t>
  </si>
  <si>
    <t>Becce, S.Pd.</t>
  </si>
  <si>
    <t>Arafa, S.Pd</t>
  </si>
  <si>
    <t>Noor Hayati</t>
  </si>
  <si>
    <t>Nurfaidah, S.Pd.</t>
  </si>
  <si>
    <t>Hasni Datau, S. Pd</t>
  </si>
  <si>
    <t>Supriyadi, S.Pd.</t>
  </si>
  <si>
    <t>Drs. SAHUDI, M.Pd</t>
  </si>
  <si>
    <t>Muhammad Rasyid Ridha,S.Pd.I</t>
  </si>
  <si>
    <t>Muhamad Hasan, S. Pd. I.</t>
  </si>
  <si>
    <t>Durratunnasihah, S.Pd.</t>
  </si>
  <si>
    <t>Mujiarto, M.Pd.I</t>
  </si>
  <si>
    <t>DIANA DWI RAHAYU</t>
  </si>
  <si>
    <t>Mufarohah, S.Pd</t>
  </si>
  <si>
    <t>Syaiful Hidayah, S.Pd</t>
  </si>
  <si>
    <t>Shaleh Bayasut, S. PdI.</t>
  </si>
  <si>
    <t>Lutfiah. S.Pd.I</t>
  </si>
  <si>
    <t>Salbiyah Fathimah</t>
  </si>
  <si>
    <t>Iffatul Munti'a, S.Pd</t>
  </si>
  <si>
    <t>MUH. ABDUL HAMID, S.S.</t>
  </si>
  <si>
    <t>Sri Indah Widhowati, S.Si</t>
  </si>
  <si>
    <t>Abri, S.Pd.I.</t>
  </si>
  <si>
    <t>Syaiful Azhar, S.S.</t>
  </si>
  <si>
    <t>MISBAHOL HUDA</t>
  </si>
  <si>
    <t>Maskuri, S.Pd.I</t>
  </si>
  <si>
    <t>Muhammad Izul Fuad</t>
  </si>
  <si>
    <t>Hairullah, S.Pd.</t>
  </si>
  <si>
    <t>Amnan, S.Pd.</t>
  </si>
  <si>
    <t>Amir Mahmud Albuzairi, S.Pd</t>
  </si>
  <si>
    <t>Sri Retno Hartati</t>
  </si>
  <si>
    <t>Nur Kholis, S.Pd.I</t>
  </si>
  <si>
    <t>Luluk Mahiroh, S.Pd.I</t>
  </si>
  <si>
    <t>Nurhayati, S.Pd.I.</t>
  </si>
  <si>
    <t>JUMA'ATI, S. Pd. SD</t>
  </si>
  <si>
    <t>Rohmatul Mawadah</t>
  </si>
  <si>
    <t>Wulandoko, SPd, MMPd</t>
  </si>
  <si>
    <t>Zulia Hermawati Astuti,S.S</t>
  </si>
  <si>
    <t>Subaidi, S. Pd.</t>
  </si>
  <si>
    <t>Mohammad Afandi, S.Pd.I.</t>
  </si>
  <si>
    <t>Shofiyulloh Al Ghozali, S.E., M.Pd.</t>
  </si>
  <si>
    <t>MUHAMMAD TAUFIK</t>
  </si>
  <si>
    <t>Sulastri, S. Pd. I.</t>
  </si>
  <si>
    <t>AHMAD BAKIR, S.Pd.</t>
  </si>
  <si>
    <t>Mabrur, S.Pd.</t>
  </si>
  <si>
    <t>Alvi Azizah, S.Pd</t>
  </si>
  <si>
    <t>RUSTAM SUPRIYANTO, S.Pd.</t>
  </si>
  <si>
    <t>Dina Wahyurani, S.Pd.I.</t>
  </si>
  <si>
    <t>AKHMAD FAQIH NURKHOLIS, S.Pd.</t>
  </si>
  <si>
    <t>TOMEN, S.Ag</t>
  </si>
  <si>
    <t>SURIKA S.Pd.I</t>
  </si>
  <si>
    <t>Firdausi</t>
  </si>
  <si>
    <t>Ninis Nurul Rahmawati, S.Pd.</t>
  </si>
  <si>
    <t>Slamet Hariyadi,S.Pd</t>
  </si>
  <si>
    <t>MURTASIYA</t>
  </si>
  <si>
    <t>Margesta Setyowati</t>
  </si>
  <si>
    <t>WIWIT AINUR ROHMAH,S.Pd.SD</t>
  </si>
  <si>
    <t>IPUNG PRIYO EFENDY</t>
  </si>
  <si>
    <t>Nadia Nurudini, S. Pd.</t>
  </si>
  <si>
    <t>SLAMET ANSORI. S.Pd</t>
  </si>
  <si>
    <t>Sri Komsatun</t>
  </si>
  <si>
    <t>Dwi Yuniarti, S.Pd. I.</t>
  </si>
  <si>
    <t>S. AHMAD MU'ADDIB, S.Pd</t>
  </si>
  <si>
    <t>AMIN HIDAYATI, S.Pd</t>
  </si>
  <si>
    <t>SUWARSO, S.Pd., S.H., M.H.</t>
  </si>
  <si>
    <t>Ahmad Bahrullah, S.Pd.</t>
  </si>
  <si>
    <t>Zainuri, S.Pd</t>
  </si>
  <si>
    <t>Syufriani Siregar S.Pd</t>
  </si>
  <si>
    <t>NURAINI, S.Pd</t>
  </si>
  <si>
    <t>Elly Yuli Yanti, A.Md.</t>
  </si>
  <si>
    <t>Yulimaini, SP.</t>
  </si>
  <si>
    <t>Kurniati S.Pd M.PKim</t>
  </si>
  <si>
    <t>Muhammad Nur, M.Pd.</t>
  </si>
  <si>
    <t>Isniasih, S. Pd</t>
  </si>
  <si>
    <t>Rahmi Nasri, S.Pd.</t>
  </si>
  <si>
    <t>Gusmaini, S. Pd</t>
  </si>
  <si>
    <t>Ratna Yuriani</t>
  </si>
  <si>
    <t>Silfia Melina, S.Pd.</t>
  </si>
  <si>
    <t>Farida, S.Pd</t>
  </si>
  <si>
    <t>Fatimah, S. Pd</t>
  </si>
  <si>
    <t>Rahmadatul Ilham, S. Pd</t>
  </si>
  <si>
    <t>Fadhli Ilham, S.Pd,</t>
  </si>
  <si>
    <t>Azwir, S.Pd., M.Si.</t>
  </si>
  <si>
    <t>Hilda Reni, S.Pd.</t>
  </si>
  <si>
    <t>Anita</t>
  </si>
  <si>
    <t>Lusi Masyenti, S.Pd.</t>
  </si>
  <si>
    <t>Dwinta Rehulina Bangun, SE</t>
  </si>
  <si>
    <t>Yunita Safitri,S.PdI</t>
  </si>
  <si>
    <t>Siti sapila</t>
  </si>
  <si>
    <t>Zumratul Hasanah, S. Pd.I</t>
  </si>
  <si>
    <t>Dewi Agustina. S.Pd. M.Pd</t>
  </si>
  <si>
    <t>MARDIANA DENTJIK, S.Si.,M.Si</t>
  </si>
  <si>
    <t>Amalia Hossiatillah, S. Pd, M. Pd</t>
  </si>
  <si>
    <t>Ainil Huda, S. Pd</t>
  </si>
  <si>
    <t>Suhartis,S.Pd</t>
  </si>
  <si>
    <t>Juntrio, S.Kom</t>
  </si>
  <si>
    <t>Asri Febriyona</t>
  </si>
  <si>
    <t>Yanti, S.Ag</t>
  </si>
  <si>
    <t>Nurva Yanti, S.Pd</t>
  </si>
  <si>
    <t>Fenny Noprianti,S.Pd.</t>
  </si>
  <si>
    <t>Riski Sutrisno Putra S.Pd</t>
  </si>
  <si>
    <t>Ekrita Yanova,S.Pd</t>
  </si>
  <si>
    <t>LINDAWATI,S.P.d</t>
  </si>
  <si>
    <t>Dra. Desmiarti</t>
  </si>
  <si>
    <t>Okda Kharisna, S.Si.</t>
  </si>
  <si>
    <t>Riya Rahmadani, S.Pd.</t>
  </si>
  <si>
    <t>Susiana Susmita, S.Pd.</t>
  </si>
  <si>
    <t>Yulnizar</t>
  </si>
  <si>
    <t>Hafri Yenti S Putri,S.Pd</t>
  </si>
  <si>
    <t>Eviwestri,S.Pd</t>
  </si>
  <si>
    <t>Siti Aminah, S.Pd.I</t>
  </si>
  <si>
    <t>Cut Rahmi Rezekina, M.pd</t>
  </si>
  <si>
    <t>Zulparis. S.Pd.I</t>
  </si>
  <si>
    <t>Devi Indryani, S.Pd</t>
  </si>
  <si>
    <t>AGUS PRATAMA, S.Pd</t>
  </si>
  <si>
    <t>Samsiana, S.Pd.AUD.</t>
  </si>
  <si>
    <t>Aristina Shinta Dewi, A.Md</t>
  </si>
  <si>
    <t>Helen, S.E.,S.Pd</t>
  </si>
  <si>
    <t>Ismiyati,S.Si</t>
  </si>
  <si>
    <t>Nelawati, S.Pd.</t>
  </si>
  <si>
    <t>Siti Fatimah</t>
  </si>
  <si>
    <t>Wisam El Gohr</t>
  </si>
  <si>
    <t>Nurlita Pratiwi, S.Pd.</t>
  </si>
  <si>
    <t>Ana Sholehah, S.Pd. I</t>
  </si>
  <si>
    <t>Iyan Mardiyana, S.Pd.I.</t>
  </si>
  <si>
    <t>Dra . Wiwin Ulwiyah</t>
  </si>
  <si>
    <t>Iin Sobirin</t>
  </si>
  <si>
    <t>israimi, S.Pd</t>
  </si>
  <si>
    <t>Jaini Ratnaili, S.Pd.</t>
  </si>
  <si>
    <t>Roisa Agustina Sianipar, S.Pd</t>
  </si>
  <si>
    <t>Nur Awaliah, S.Pd</t>
  </si>
  <si>
    <t>Nirwana, S., S.Pd.</t>
  </si>
  <si>
    <t>Permatasari, S.Pd.</t>
  </si>
  <si>
    <t>Suriani, S.Pd.</t>
  </si>
  <si>
    <t>Ramli, S.Si.</t>
  </si>
  <si>
    <t>Hj. Hajrah, S.Ag.</t>
  </si>
  <si>
    <t>Yuliana Malimbu, A.Md.Pd.</t>
  </si>
  <si>
    <t>Yunita S.Pd</t>
  </si>
  <si>
    <t>Kurniawan S.Pd</t>
  </si>
  <si>
    <t>Muliati, A.Md</t>
  </si>
  <si>
    <t>Siska Anggraini, S.Pd</t>
  </si>
  <si>
    <t>Puspita Anggraeni, S.Pd.</t>
  </si>
  <si>
    <t>Syamsurijal Salim, M.Pd.</t>
  </si>
  <si>
    <t>Lilis Ismayani,S.Pd, Gr</t>
  </si>
  <si>
    <t>Triyono</t>
  </si>
  <si>
    <t>Srianti Gani, S.Pd.AUD.</t>
  </si>
  <si>
    <t>Mamay Sumarlianih,S.Pd</t>
  </si>
  <si>
    <t>Muhamad Samsudin, S.Pd</t>
  </si>
  <si>
    <t>Defi Andriowati, S.Pd.</t>
  </si>
  <si>
    <t>Abdurrohman Hidayat, S.Pd</t>
  </si>
  <si>
    <t>FARMITA RAHAYU</t>
  </si>
  <si>
    <t>Istifadah, S.Pd.</t>
  </si>
  <si>
    <t>Aghfirus Suja', S.Pd.I.</t>
  </si>
  <si>
    <t>VIVI EKA NUR FARIDA, S.Pd.</t>
  </si>
  <si>
    <t>Tri Wulandari, S.Pd.</t>
  </si>
  <si>
    <t>Wardais</t>
  </si>
  <si>
    <t>Rizka Wijayanti</t>
  </si>
  <si>
    <t>Abd Wahid, S.Pd</t>
  </si>
  <si>
    <t>Tanti Wulandari, S.S,</t>
  </si>
  <si>
    <t>Siti Salama</t>
  </si>
  <si>
    <t>Fawaid, S.Pd.I.</t>
  </si>
  <si>
    <t>Sudarti, S.Pd</t>
  </si>
  <si>
    <t>Habibi</t>
  </si>
  <si>
    <t>Citra Ayuningsih,S.Pd</t>
  </si>
  <si>
    <t>Ida Nur Aini</t>
  </si>
  <si>
    <t>Risa Nuril Firdausi, S.Pd.I</t>
  </si>
  <si>
    <t>FARIDATUL HASANAH</t>
  </si>
  <si>
    <t>Sarimon, S.Pd.</t>
  </si>
  <si>
    <t>Atik Fauziyah, S.Pd.I</t>
  </si>
  <si>
    <t>Dwi Nur Aini, S.Pd.</t>
  </si>
  <si>
    <t>Siti Nurhayati, A.Ma.</t>
  </si>
  <si>
    <t>Maria Upa</t>
  </si>
  <si>
    <t>Retno Dwi Astuti</t>
  </si>
  <si>
    <t>Gendro Basuki, S.Pd.</t>
  </si>
  <si>
    <t>Nurul Badriah</t>
  </si>
  <si>
    <t>Emanuel Tana,S Pd</t>
  </si>
  <si>
    <t>NUR SUGIANTI, S.Pd.I</t>
  </si>
  <si>
    <t>Supriyanto,</t>
  </si>
  <si>
    <t>Khotija, S.Pd.</t>
  </si>
  <si>
    <t>ABDUL MAHUR, S.Pd.SD.</t>
  </si>
  <si>
    <t>Ida Hastutik, S.Pd</t>
  </si>
  <si>
    <t>MUHLIS SOMAD, S.Pd</t>
  </si>
  <si>
    <t>Hasnidah, S.Pd.</t>
  </si>
  <si>
    <t>HARJUNADIN</t>
  </si>
  <si>
    <t>Rukiyan, S. Pd.</t>
  </si>
  <si>
    <t>Ahmad Muri, S. Pd. I</t>
  </si>
  <si>
    <t>Dra. Siti Raisah</t>
  </si>
  <si>
    <t>Rois Mahfud Setiawan</t>
  </si>
  <si>
    <t>Atho' Nur Ahsan</t>
  </si>
  <si>
    <t>Umi Yutafiya, S.Pd.</t>
  </si>
  <si>
    <t>BISRI ROHMAN HIDAYAT, S.Pd.SD</t>
  </si>
  <si>
    <t>Ilya Musyarofah, S.Pd.I.</t>
  </si>
  <si>
    <t>Ismiati</t>
  </si>
  <si>
    <t>Faizatul Karimah, S.H.I</t>
  </si>
  <si>
    <t>Hendri Dwi Astuti, S.Pd</t>
  </si>
  <si>
    <t>Edy Heriyanto, S.Ag</t>
  </si>
  <si>
    <t>Priadi Arifin, S.Pd</t>
  </si>
  <si>
    <t>Muhammad Hayatudin, S.Kom</t>
  </si>
  <si>
    <t>Sri Hartini, S.Pd. I</t>
  </si>
  <si>
    <t>Akh. Mufris, M.Pd</t>
  </si>
  <si>
    <t>Nuruddin Rois, S.Pd.I</t>
  </si>
  <si>
    <t>Tri Dewi Untari, S.KM. S.Pd.</t>
  </si>
  <si>
    <t>Dedi Sugianto, S.Pd.</t>
  </si>
  <si>
    <t>ABDUR RAHMAN, S.Pd</t>
  </si>
  <si>
    <t>MUNING AL PARMI</t>
  </si>
  <si>
    <t>Abd. Aziz, S.Pd.</t>
  </si>
  <si>
    <t>INDAH LESTARI, SE.</t>
  </si>
  <si>
    <t>Deny Kurnia Pratama Putra, S.Pd</t>
  </si>
  <si>
    <t>Suprapto</t>
  </si>
  <si>
    <t>Drs. Syafiudin</t>
  </si>
  <si>
    <t>Taufik</t>
  </si>
  <si>
    <t>Amir Faisol, S.Pd.I</t>
  </si>
  <si>
    <t>Nurul Hidayati, S.Pd.I.</t>
  </si>
  <si>
    <t>Khasanah Ilmi</t>
  </si>
  <si>
    <t>Ihwan,S.Pd ,M.Pd</t>
  </si>
  <si>
    <t>Zulkipli, S.Pd</t>
  </si>
  <si>
    <t>Fadlin</t>
  </si>
  <si>
    <t>Muh. Asdar, S.Pd</t>
  </si>
  <si>
    <t>Undrawan Jusuf,S.Pd,M.Pd</t>
  </si>
  <si>
    <t>Nazurah Jamaluddin</t>
  </si>
  <si>
    <t>Rezky Hari Sandi, S.Si</t>
  </si>
  <si>
    <t>Muhammad Sukri, S.Pd.</t>
  </si>
  <si>
    <t>Reinhard Leonardo Paais, S.Pd</t>
  </si>
  <si>
    <t>Andy Ariesty Patle, S.Pd.</t>
  </si>
  <si>
    <t>Suci Rahmadani S.Pd</t>
  </si>
  <si>
    <t>Almisbah, S.Pd.</t>
  </si>
  <si>
    <t>Oelfionny susanty, S.Pd.</t>
  </si>
  <si>
    <t>Nuraeni, S.Pd.I.</t>
  </si>
  <si>
    <t>Hermita, S.Pd.</t>
  </si>
  <si>
    <t>Muhammad arafah kube .S.T</t>
  </si>
  <si>
    <t>Herianto, S. Pd</t>
  </si>
  <si>
    <t>Umar, S.Pd.</t>
  </si>
  <si>
    <t>Siti Hawa, S.Pd.</t>
  </si>
  <si>
    <t>FITRAH DAYANTI. F, S.Pd.Gr</t>
  </si>
  <si>
    <t>Puji Astuti</t>
  </si>
  <si>
    <t>Hairiah, S.Pd.SD.</t>
  </si>
  <si>
    <t>N A Z M I</t>
  </si>
  <si>
    <t>Rudiansyah.S.H.I</t>
  </si>
  <si>
    <t>RAUDATUL JANAH, S.Pd</t>
  </si>
  <si>
    <t>M.Fahri,S.Pd</t>
  </si>
  <si>
    <t>Linda Haryati, S.Pd.</t>
  </si>
  <si>
    <t>Siti Rohmawati</t>
  </si>
  <si>
    <t>Marwani, A.Md.</t>
  </si>
  <si>
    <t>M.Zainal S, S.Pd.I</t>
  </si>
  <si>
    <t>ANDI NURHAYATI, S.Pd</t>
  </si>
  <si>
    <t>Endrawati, S.Pd.</t>
  </si>
  <si>
    <t>Ahmad Rizko, S.Pd.</t>
  </si>
  <si>
    <t>Endang Ratnawati, S. Pd.</t>
  </si>
  <si>
    <t>Marleni, S.Pd.</t>
  </si>
  <si>
    <t>Rahmidia, S.Pd.</t>
  </si>
  <si>
    <t>Ani Himah Wisuda, S.Pd.I</t>
  </si>
  <si>
    <t>Elliza, S.Hum.</t>
  </si>
  <si>
    <t>Muhammad Nasir</t>
  </si>
  <si>
    <t>Herawati</t>
  </si>
  <si>
    <t>Amalia, M.Pd.</t>
  </si>
  <si>
    <t>Dona helena</t>
  </si>
  <si>
    <t>Nofrialdi,S.sos.I</t>
  </si>
  <si>
    <t>Feripadli, S.Pd., M.Pd</t>
  </si>
  <si>
    <t>Sri Hartati,S.Pd</t>
  </si>
  <si>
    <t>Yulibar,S.pd.</t>
  </si>
  <si>
    <t>Jecky Vernando, S.Pd</t>
  </si>
  <si>
    <t>Yulia Elfira, S.Pd.</t>
  </si>
  <si>
    <t>Emi Hanifah, S.Pd.</t>
  </si>
  <si>
    <t>Siti Mariah, S.Pd.</t>
  </si>
  <si>
    <t>Khairul Anam, S.Pd.</t>
  </si>
  <si>
    <t>Alek Supriyadi</t>
  </si>
  <si>
    <t>Pratama putra saragih</t>
  </si>
  <si>
    <t>SAIFULLAH</t>
  </si>
  <si>
    <t>Nurmaini</t>
  </si>
  <si>
    <t>Elsi Harisa, M.Pd.</t>
  </si>
  <si>
    <t>Mildayuriati,S.Pd</t>
  </si>
  <si>
    <t>SUKRI, SE, MM</t>
  </si>
  <si>
    <t>Layla Yusra SSi</t>
  </si>
  <si>
    <t>Riska Nida Ulfanila</t>
  </si>
  <si>
    <t>Esti Susilowati</t>
  </si>
  <si>
    <t>Nurul Nufitasari, S.Pd.SD</t>
  </si>
  <si>
    <t>Eki Bahniarti, A.Ma.Pd.</t>
  </si>
  <si>
    <t>Sefmiwati,S.Sn,M.Pd</t>
  </si>
  <si>
    <t>Fathur Rahman, S.Pd</t>
  </si>
  <si>
    <t>Herlina M.</t>
  </si>
  <si>
    <t>Rahmatia S.Ag.</t>
  </si>
  <si>
    <t>Solikin, S.Pd.</t>
  </si>
  <si>
    <t>Thiessa Feronica A. Lepa</t>
  </si>
  <si>
    <t>Saripa, A.Md.</t>
  </si>
  <si>
    <t>Rita Hidayat, S.E.</t>
  </si>
  <si>
    <t>Nur Hasanah</t>
  </si>
  <si>
    <t>Juni Asri Yanti</t>
  </si>
  <si>
    <t>Mastifah, S.Pd.I.</t>
  </si>
  <si>
    <t>Kiki Novarina</t>
  </si>
  <si>
    <t>Rita Kusumawati, A.Md.</t>
  </si>
  <si>
    <t>Isnawati, S.Pd.</t>
  </si>
  <si>
    <t>Nelfia, S.Pd</t>
  </si>
  <si>
    <t>Suhartini, A.Md</t>
  </si>
  <si>
    <t>Saenab, S.Pd. M.Pd</t>
  </si>
  <si>
    <t>Nurlia, S.Pd</t>
  </si>
  <si>
    <t>Hamsiah, S. Pd</t>
  </si>
  <si>
    <t>Nirwana Tahir, S.Pd.</t>
  </si>
  <si>
    <t>Nursidah, S.Pd.AUD.</t>
  </si>
  <si>
    <t>Rosmia, S.Pd.</t>
  </si>
  <si>
    <t>Naima Wela, S.Pd.AUD.</t>
  </si>
  <si>
    <t>Herlis Setiawan Karim, S.Pd</t>
  </si>
  <si>
    <t>Syahriwati R., S.Pd.AUD.</t>
  </si>
  <si>
    <t>RATNAWATI,S.Pd</t>
  </si>
  <si>
    <t>Irna Umar</t>
  </si>
  <si>
    <t>Nuraeni Samad, S.Pd.</t>
  </si>
  <si>
    <t>Retno Woro Hastuti, S.Pd.SD.</t>
  </si>
  <si>
    <t>Farida Susilawati, S.Pd.</t>
  </si>
  <si>
    <t>Sati'ah, S.Pd., M.Pd.</t>
  </si>
  <si>
    <t>Hartatik Arofiyah</t>
  </si>
  <si>
    <t>Wahyu Hidayat,S.Pd.</t>
  </si>
  <si>
    <t>Vellyna Magfirotul Cahyani, S.Pd</t>
  </si>
  <si>
    <t>Imam Kholid Mawardi</t>
  </si>
  <si>
    <t>SULISTIA NINGSIH, S.Pd</t>
  </si>
  <si>
    <t>Igant Erisza Maudyna, S.Pd.</t>
  </si>
  <si>
    <t>Rista Dwi Wulandari, S.Kom.I.</t>
  </si>
  <si>
    <t>ZULI ANGGRAENI</t>
  </si>
  <si>
    <t>Sulis Setyowati, S.Pd</t>
  </si>
  <si>
    <t>MIMA NUR FAIZAJ</t>
  </si>
  <si>
    <t>Muhammad Royani Maskur</t>
  </si>
  <si>
    <t>Iin Indrayani</t>
  </si>
  <si>
    <t>Zakiyah S.Psi.</t>
  </si>
  <si>
    <t>KHOIRUL KHANAM, S.Pd.I, MA.</t>
  </si>
  <si>
    <t>Dwi Pujiyanto, S.Pd.I.</t>
  </si>
  <si>
    <t>SRININGRUM ANDAYANI</t>
  </si>
  <si>
    <t>Muhammad Kholish Habibi, S.Sos</t>
  </si>
  <si>
    <t>Nur Farida</t>
  </si>
  <si>
    <t>Linda Agustin Kurniasih, S.S</t>
  </si>
  <si>
    <t>Muhamad Rokhim, S.Pd.I.</t>
  </si>
  <si>
    <t>Aliatul Munafaqoh, S. Pd. I</t>
  </si>
  <si>
    <t>Musjid Almustaqi</t>
  </si>
  <si>
    <t>Rulik Badriyah</t>
  </si>
  <si>
    <t>Ika Nurlailiyati, S.Pd.</t>
  </si>
  <si>
    <t>Shochi Alfi Syahro, S.Psi</t>
  </si>
  <si>
    <t>Lilik Umi Farida, S.Pd. SD</t>
  </si>
  <si>
    <t>Sholihatul Amaliyah, S.Pd.I.</t>
  </si>
  <si>
    <t>Kholidatul Latifah</t>
  </si>
  <si>
    <t>Rina Kurniasari</t>
  </si>
  <si>
    <t>Siti Romlah, S.Pd.</t>
  </si>
  <si>
    <t>Siti Yulia, A. Ma. Pd.</t>
  </si>
  <si>
    <t>Nur Azizah, S.Pd.I</t>
  </si>
  <si>
    <t>Mudhachiroh Henik Prihantini, S.Pd</t>
  </si>
  <si>
    <t>Iis Farihah, S.Kom</t>
  </si>
  <si>
    <t>Khusnul Yaqin</t>
  </si>
  <si>
    <t>Rusyda El Safitri, S.Pd.</t>
  </si>
  <si>
    <t>Dwi Andriani</t>
  </si>
  <si>
    <t>Eli Susilowati,S.Pd.I</t>
  </si>
  <si>
    <t>Mahrotin, S.Pd.I.</t>
  </si>
  <si>
    <t>Sulikanah, S.Pd.I.</t>
  </si>
  <si>
    <t>Rika Novita C. S.Pd.</t>
  </si>
  <si>
    <t>Andri Yulianto, S.Pd.</t>
  </si>
  <si>
    <t>Mariyatun Tri Cahyanti. S.Pd.</t>
  </si>
  <si>
    <t>YUDI MARTONO, S.T.</t>
  </si>
  <si>
    <t>Nur Hasanah, S.Pdi</t>
  </si>
  <si>
    <t>Achmad Tutrikhul Absor</t>
  </si>
  <si>
    <t>Moh. Yasin Yusuf, S.Pd</t>
  </si>
  <si>
    <t>Kaspul Anwar, M.Pd.I.</t>
  </si>
  <si>
    <t>Sri Wahyuni, S.Pd.I.</t>
  </si>
  <si>
    <t>A. Hasan Mudlofar, S. Pd</t>
  </si>
  <si>
    <t>Anjani Yuniarti, S.Si.</t>
  </si>
  <si>
    <t>Yunita Rizki Anggraini, S. Pd</t>
  </si>
  <si>
    <t>Andi Taufiq Hakim</t>
  </si>
  <si>
    <t>Muhammad Munib, M.Pd.I.</t>
  </si>
  <si>
    <t>NUR Aini,s.pd</t>
  </si>
  <si>
    <t>Imam Hambali, S.Pd.I.</t>
  </si>
  <si>
    <t>Ugi Lestari, S.Pd.</t>
  </si>
  <si>
    <t>Fitri Puspikasari</t>
  </si>
  <si>
    <t>Sondari</t>
  </si>
  <si>
    <t>Sartini, S.P.</t>
  </si>
  <si>
    <t>Khasani, S.Pd</t>
  </si>
  <si>
    <t>Rendrik Avif Pratama, S. Pd</t>
  </si>
  <si>
    <t>Suki, S.Pd.I.,MA</t>
  </si>
  <si>
    <t>Ni'matus Syaidah, S.Pd</t>
  </si>
  <si>
    <t>Wulan Purnamasari, SE, M.SM</t>
  </si>
  <si>
    <t>FERY INDAH KUSWITA, S.Pd</t>
  </si>
  <si>
    <t>Dari Ruspita, S.Pd.I.</t>
  </si>
  <si>
    <t>Faisol</t>
  </si>
  <si>
    <t>Nur Hanifah</t>
  </si>
  <si>
    <t>Piani, A.Ma.</t>
  </si>
  <si>
    <t>Meilya Ikayati, S.Pd</t>
  </si>
  <si>
    <t>M. Ainur Rofiq, S.Pd</t>
  </si>
  <si>
    <t>Muchlisul Hasan, S.PdI.</t>
  </si>
  <si>
    <t>Sulis Setiawati, S.Pd.I.</t>
  </si>
  <si>
    <t>YULYA ASTUTHI, S. Si</t>
  </si>
  <si>
    <t>Miftahul Jinan, S.Pd.I.</t>
  </si>
  <si>
    <t>PATEMAH, M.Pd</t>
  </si>
  <si>
    <t>Drs. Aminan M.Pd</t>
  </si>
  <si>
    <t>Putri Indah Dewi</t>
  </si>
  <si>
    <t>Muh. Fahru Rosyid, S.Pd., M.Pd.I.</t>
  </si>
  <si>
    <t>Tyas Jatiningrat Budiman, M. Pd</t>
  </si>
  <si>
    <t>ANNIDA'UL HIKMAH, S.Pd AUD</t>
  </si>
  <si>
    <t>Zulis Purwanti, S.Hum.</t>
  </si>
  <si>
    <t>Retno Winarsih, S,Pd.</t>
  </si>
  <si>
    <t>A'yun Eridha Firdani, SKM</t>
  </si>
  <si>
    <t>Rizki Nur Lailatin</t>
  </si>
  <si>
    <t>Ahmad Muamar</t>
  </si>
  <si>
    <t>Huda, S.Pd.I.</t>
  </si>
  <si>
    <t>Eni Rahmawati, S.Pd.I</t>
  </si>
  <si>
    <t>Erni Musfikah, S.Pd</t>
  </si>
  <si>
    <t>Ahmad Yani, S.Pd.I</t>
  </si>
  <si>
    <t>Ika Elita Nur Azizah, S.Pd.</t>
  </si>
  <si>
    <t>Selvi Dharmawanti, S.S</t>
  </si>
  <si>
    <t>Evi Masfufah, S.Pd</t>
  </si>
  <si>
    <t>Moh. Asror</t>
  </si>
  <si>
    <t>Moh. Munari, S.Pd.I.</t>
  </si>
  <si>
    <t>Lailatul Bariroh, S.Si.</t>
  </si>
  <si>
    <t>Fuad Rosyadi, S.Pd.SD.</t>
  </si>
  <si>
    <t>Hartin Widayah, S. Pd.</t>
  </si>
  <si>
    <t>Suwaji, S.Pd.I.</t>
  </si>
  <si>
    <t>Nurin Anwar</t>
  </si>
  <si>
    <t>Rani Maulidia, S.Pd.SD.</t>
  </si>
  <si>
    <t>Sundari, S.Pd</t>
  </si>
  <si>
    <t>Lani, S.Pd.I</t>
  </si>
  <si>
    <t>Imroatul Khusnah, S.Ag.</t>
  </si>
  <si>
    <t>Elyus Khalwani,S.Pd.I.</t>
  </si>
  <si>
    <t>Eviana Candra Dewi</t>
  </si>
  <si>
    <t>Isnani Wijayanti, S.Pd.</t>
  </si>
  <si>
    <t>Mulya Ade Irma Suryani, S.Kom</t>
  </si>
  <si>
    <t>Sapwiyah, S. Pd</t>
  </si>
  <si>
    <t>Ikayana Pertiwi, S.E.</t>
  </si>
  <si>
    <t>Suriyana</t>
  </si>
  <si>
    <t>Fatimah,S.Pd.I.</t>
  </si>
  <si>
    <t>Evi Wahyu Lestari, S.Pd.</t>
  </si>
  <si>
    <t>Siti Uswatun Nafiah, S.Pd.</t>
  </si>
  <si>
    <t>Donny Purboleksono, A. Md</t>
  </si>
  <si>
    <t>Sobiroh, S.Pd.</t>
  </si>
  <si>
    <t>Muslik, S.Pd.I.</t>
  </si>
  <si>
    <t>Kanang Suprapto, S.Pd</t>
  </si>
  <si>
    <t>Tina Purwanti</t>
  </si>
  <si>
    <t>Moh. Mulyono</t>
  </si>
  <si>
    <t>Ratnatus Saidah. M.Pd.I</t>
  </si>
  <si>
    <t>Tomimah,SP.d</t>
  </si>
  <si>
    <t>Fitrotin Azizah</t>
  </si>
  <si>
    <t>Subhan, S.Pd.I, M.Pd</t>
  </si>
  <si>
    <t>Dyne Rizki P., M.Pd., Gr</t>
  </si>
  <si>
    <t>Lailatul Usriyah, S.Hum.</t>
  </si>
  <si>
    <t>Masrukhin, A.Ma.</t>
  </si>
  <si>
    <t>Wilda Alufia Rahmi</t>
  </si>
  <si>
    <t>Satupah, S.Pd.SD</t>
  </si>
  <si>
    <t>Abdul Holik Ali Hudi, S.Pd.I</t>
  </si>
  <si>
    <t>Muhammad Rizal S.Pd</t>
  </si>
  <si>
    <t>Muthmainna</t>
  </si>
  <si>
    <t>Yeni Marlena, S.Pd.</t>
  </si>
  <si>
    <t>M. Syahrul Khoir, S. Pd. I, S. Pd.</t>
  </si>
  <si>
    <t>Mushadi Sumaryanto, S.Pd.I.</t>
  </si>
  <si>
    <t>Afifah Fauziyyah, S.T</t>
  </si>
  <si>
    <t>Ika Nuris Sa'diyah</t>
  </si>
  <si>
    <t>NAFISAH, S.Pd.I</t>
  </si>
  <si>
    <t>Iqbal Hanif Huda, Lc</t>
  </si>
  <si>
    <t>Demmanyai, S.Pd</t>
  </si>
  <si>
    <t>Siti Muslikha, S.Pd.</t>
  </si>
  <si>
    <t>Wiji Lestari, S.Pd.I</t>
  </si>
  <si>
    <t>Muhtarom</t>
  </si>
  <si>
    <t>Zainal Arifin, S.Pd.I</t>
  </si>
  <si>
    <t>KHURIYAH, S.E.I.</t>
  </si>
  <si>
    <t>Sri Wachyuni, S.Pd. I.</t>
  </si>
  <si>
    <t>Mashuri</t>
  </si>
  <si>
    <t>Lilik Setiyowati</t>
  </si>
  <si>
    <t>Mufidatul Khusna, S.Pd</t>
  </si>
  <si>
    <t>Fu'adah, S.Pd</t>
  </si>
  <si>
    <t>Yosintha Anggi Prastiwi</t>
  </si>
  <si>
    <t>Umi Hidayatin, S.Pd.I.</t>
  </si>
  <si>
    <t>ZAKIYATUL FAIKHAH, S.Pd</t>
  </si>
  <si>
    <t>Sarson Iskandar, S.Pd.I, Gr</t>
  </si>
  <si>
    <t>Ahmad Komarudin, S.Pd.</t>
  </si>
  <si>
    <t>Fathinah Syamsudin Ali,S.Pd</t>
  </si>
  <si>
    <t>M. Mahmud Zein, S.Pd</t>
  </si>
  <si>
    <t>Alfajariyah, M.Pd.</t>
  </si>
  <si>
    <t>Syarif Ilyas, S.Pd.I.</t>
  </si>
  <si>
    <t>Vika Indri Hastuti, S.Pd, M.M</t>
  </si>
  <si>
    <t>Erna Ningsih, SE.</t>
  </si>
  <si>
    <t>Narmi, S. Ag.</t>
  </si>
  <si>
    <t>Nur Sirryana Handayani, M.Si.</t>
  </si>
  <si>
    <t>Lizati Khoirina Uji Utami,S.Fil.I</t>
  </si>
  <si>
    <t>Muhammad Sodik</t>
  </si>
  <si>
    <t>Kokom Ratna Komalasari, S Pd</t>
  </si>
  <si>
    <t>Imam Yuda Permana, S.Pd</t>
  </si>
  <si>
    <t>Tunjung Wahyu Nugroho</t>
  </si>
  <si>
    <t>Titis Nur Widiawati, S.Pd.</t>
  </si>
  <si>
    <t>Masrukan, S.Pd.I.</t>
  </si>
  <si>
    <t>Tri Aan Setyo Nugroho, S.Pd.</t>
  </si>
  <si>
    <t>Erna Eka Sari, S.Pd</t>
  </si>
  <si>
    <t>Khusnul Khotimah, S.Th.I</t>
  </si>
  <si>
    <t>Eliyanti, S.Pd. SD.</t>
  </si>
  <si>
    <t>Musyarotin, S.Pd.</t>
  </si>
  <si>
    <t>Siti Khomsah, S.Pd.I</t>
  </si>
  <si>
    <t>Didik Hermanto, S.Pd I</t>
  </si>
  <si>
    <t>Insanah, S.Pd.I</t>
  </si>
  <si>
    <t>Siti Mauidhatul Muslichah, S. Ag.</t>
  </si>
  <si>
    <t>Ummul Hasanah, S.Pd.</t>
  </si>
  <si>
    <t>Susmiati, S.Pd</t>
  </si>
  <si>
    <t>KUSMANADI, S.Pd.I</t>
  </si>
  <si>
    <t>Abd Wahid Sulaiman, S.Pd</t>
  </si>
  <si>
    <t>Lilik Hidayatul Munawaroh, S.Pd</t>
  </si>
  <si>
    <t>Nur Mazidah, S. Pd. I</t>
  </si>
  <si>
    <t>Yati Iqnail Farah S.Pd.I</t>
  </si>
  <si>
    <t>Agus Mohamad Riduan, A.ma.Pd.</t>
  </si>
  <si>
    <t>Nurul Qomar</t>
  </si>
  <si>
    <t>Anifatul Umami, S.Pd.I</t>
  </si>
  <si>
    <t>Mubilal, S.Pd.I.</t>
  </si>
  <si>
    <t>Abdul Ghofur, A.Ma.Pd.</t>
  </si>
  <si>
    <t>Hariyantoko, S.Pd., M.Pd.</t>
  </si>
  <si>
    <t>Nur Sholikah,S.pd</t>
  </si>
  <si>
    <t>Umiyati, S.Pd.I</t>
  </si>
  <si>
    <t>Siti Kundari, S.Pd.</t>
  </si>
  <si>
    <t>Rifa'ul Isna, S. Pd. I.</t>
  </si>
  <si>
    <t>Farihatus Sa'adah S.Pd.I</t>
  </si>
  <si>
    <t>Ahmad Luqman Hakim, S.Pd.I</t>
  </si>
  <si>
    <t>Ainiyah</t>
  </si>
  <si>
    <t>Muhammad Yusron, S.Pd.</t>
  </si>
  <si>
    <t>Puniani, S.Pd.I</t>
  </si>
  <si>
    <t>Syaidatul Mukhlisoh, S. Pd. I</t>
  </si>
  <si>
    <t>Qomarudin, S.Ag.</t>
  </si>
  <si>
    <t>NENYN SUDARIYATI, S.PD.</t>
  </si>
  <si>
    <t>May Ellise Amalia, S.Pd.</t>
  </si>
  <si>
    <t>Mislan</t>
  </si>
  <si>
    <t>Ahmad Zamroni</t>
  </si>
  <si>
    <t>Khoiril Anwar, A.Ma.</t>
  </si>
  <si>
    <t>Kastar, S.Pd.</t>
  </si>
  <si>
    <t>Uswatun Chasanah, S.Pd</t>
  </si>
  <si>
    <t>Ainul Chosiyah, S.Pd</t>
  </si>
  <si>
    <t>Asrotin, S.Pd</t>
  </si>
  <si>
    <t>Uswatun Chasanah, M.Pd</t>
  </si>
  <si>
    <t>Harnanik, S.Pd</t>
  </si>
  <si>
    <t>JOEMI ISTIANISA, S.Pd.</t>
  </si>
  <si>
    <t>Silviana, A.Ma.Pd.</t>
  </si>
  <si>
    <t>Ramijo, S.Pd</t>
  </si>
  <si>
    <t>Fauzi, ST</t>
  </si>
  <si>
    <t>Rupiah</t>
  </si>
  <si>
    <t>Kurotin, S.Pd.I.</t>
  </si>
  <si>
    <t>Feny Dwi S</t>
  </si>
  <si>
    <t>Hanik Rohmawati, ST</t>
  </si>
  <si>
    <t>Febriana Sintawati, S.Pd.I</t>
  </si>
  <si>
    <t>Nur Wahid, S.Pd.I.</t>
  </si>
  <si>
    <t>Anik khusnul khotimah, S.Pd</t>
  </si>
  <si>
    <t>Nita Wulandari, S.Pd.</t>
  </si>
  <si>
    <t>Nurida Fitriani, S.Pd.SD</t>
  </si>
  <si>
    <t>SITI RUPI'AH,S.Pd</t>
  </si>
  <si>
    <t>Nurul Rofi'ah, S.S</t>
  </si>
  <si>
    <t>Nur Kholifah, S.S</t>
  </si>
  <si>
    <t>Nurlaili Khumairotul Fitria, S.Pd.I.</t>
  </si>
  <si>
    <t>Khusnul Khotimah, ST</t>
  </si>
  <si>
    <t>Aminatus Sholihah, S.Ag</t>
  </si>
  <si>
    <t>Iswatin, S.Ag.</t>
  </si>
  <si>
    <t>Bahaudin Habibi, S.Pd</t>
  </si>
  <si>
    <t>Anugrah Aji Pariris</t>
  </si>
  <si>
    <t>M. Choirudin, S.Pd.I</t>
  </si>
  <si>
    <t>Siti Fatimah, S.Pd</t>
  </si>
  <si>
    <t>Muhammad Muslimin</t>
  </si>
  <si>
    <t>Endang Sriwahyuni, S.Pd.I.</t>
  </si>
  <si>
    <t>Wahyuni Cholipah, S.Ag.</t>
  </si>
  <si>
    <t>Ruhanah, S.Hum</t>
  </si>
  <si>
    <t>Abdi Madkan</t>
  </si>
  <si>
    <t>Siti Rondiyah, M.Pd</t>
  </si>
  <si>
    <t>Aminatus Sa'adah, S.Pd.</t>
  </si>
  <si>
    <t>Shohibul Hujjah, S.Pd.I.</t>
  </si>
  <si>
    <t>Ika Umy Khoiriyah, S.Pd.I</t>
  </si>
  <si>
    <t>M. Zainul Abidin, S.Pd</t>
  </si>
  <si>
    <t>Maman Damanhuri, S.Pd, M.Spi</t>
  </si>
  <si>
    <t>Ratih Citraresmi</t>
  </si>
  <si>
    <t>Muhammad Nur Kholis</t>
  </si>
  <si>
    <t>Sulasri</t>
  </si>
  <si>
    <t>Ainiyatun Fitriyah, S.Pd</t>
  </si>
  <si>
    <t>Etik Rachmawati, S.Pd.I</t>
  </si>
  <si>
    <t>Rina, S.Pd.</t>
  </si>
  <si>
    <t>Siti Fauziyatul Mufarrohah,S.Pd.I</t>
  </si>
  <si>
    <t>Hidayatullah, S.Pd.</t>
  </si>
  <si>
    <t>Watie Roihana, S.Pd</t>
  </si>
  <si>
    <t>Elis Mukhlishotin, S.Pd.</t>
  </si>
  <si>
    <t>Surtini, M.Pd.I</t>
  </si>
  <si>
    <t>Endah Nuryanti,S.Pd</t>
  </si>
  <si>
    <t>Yeyen Tri Mardani, S.Pd.I.</t>
  </si>
  <si>
    <t>Dewi Puji Lestari,S.Pd</t>
  </si>
  <si>
    <t>Nia Tutik, S.Pd</t>
  </si>
  <si>
    <t>Diyah Tri Wahyu Utami, S.Pd.SD.</t>
  </si>
  <si>
    <t>Lia Amalia</t>
  </si>
  <si>
    <t>Siti Rohmah, S.Pd.I</t>
  </si>
  <si>
    <t>Yuni Arifatul Munfarida,S.Pd</t>
  </si>
  <si>
    <t>Sri Rahayu S.Pd.I.</t>
  </si>
  <si>
    <t>Basuki Rohman, S.Pd</t>
  </si>
  <si>
    <t>Lailatul Khafidhoh, S.Pd.I</t>
  </si>
  <si>
    <t>Muhlasin, S. Pd. I.</t>
  </si>
  <si>
    <t>Amrul Cariya, S.Pd</t>
  </si>
  <si>
    <t>Indah Nuryanti, S.Pd.I.</t>
  </si>
  <si>
    <t>Faela Sufa, S.Pd.I</t>
  </si>
  <si>
    <t>Faizatul Imroh, S.Pd.</t>
  </si>
  <si>
    <t>Ratih Ramadani, Ama.Pd.</t>
  </si>
  <si>
    <t>Solihin, S.Pd.</t>
  </si>
  <si>
    <t>Yoellaekah</t>
  </si>
  <si>
    <t>Kholisatu Nikmah,S.Pd</t>
  </si>
  <si>
    <t>Suci Hariyati, A.Md.</t>
  </si>
  <si>
    <t>Dra Ainur Rochmah</t>
  </si>
  <si>
    <t>Sri Hastutik, M.Ag</t>
  </si>
  <si>
    <t>YUNI TRI MULYANI,S.Pd</t>
  </si>
  <si>
    <t>Gus Mahput</t>
  </si>
  <si>
    <t>Halimatus Sa'diyah, S.Pd.I</t>
  </si>
  <si>
    <t>Nur Hasanah, S.Pd.I</t>
  </si>
  <si>
    <t>Meta Sakti Rahmawati, S.Pd.I</t>
  </si>
  <si>
    <t>Heti Marini, S.Pd.I</t>
  </si>
  <si>
    <t>Hendro Gunawan, S.Pd.</t>
  </si>
  <si>
    <t>Lilik Suryani</t>
  </si>
  <si>
    <t>Rinda Sari</t>
  </si>
  <si>
    <t>Suyatni</t>
  </si>
  <si>
    <t>Jamilatus sa'idah</t>
  </si>
  <si>
    <t>Maria Magdalena M., S.Pd.</t>
  </si>
  <si>
    <t>Siska Fatim,S.Pd</t>
  </si>
  <si>
    <t>Nur Faizah, S.Pd.</t>
  </si>
  <si>
    <t>Yaquutatun Jannah, S.Pd.I.</t>
  </si>
  <si>
    <t>Ghufron, S.Pd.I</t>
  </si>
  <si>
    <t>Wildan Khaiyun Nafi'</t>
  </si>
  <si>
    <t>Hj. Alfiyah, S.Pd</t>
  </si>
  <si>
    <t>Ahmad Hadi Mashuri,S.Kom</t>
  </si>
  <si>
    <t>Umi Masrotin, S.Pd.</t>
  </si>
  <si>
    <t>Napiah, S.Pd.</t>
  </si>
  <si>
    <t>Rismanto, S.Pd</t>
  </si>
  <si>
    <t>Abdul Halim, S.Si</t>
  </si>
  <si>
    <t>Nur Kholis Muniroh, S.Pd.SD.</t>
  </si>
  <si>
    <t>Fatimah, S.Pd</t>
  </si>
  <si>
    <t>Imam Nastain, S.Pd.</t>
  </si>
  <si>
    <t>Fazat Azizah</t>
  </si>
  <si>
    <t>Moh Syaiful Anwar</t>
  </si>
  <si>
    <t>KUSNUL KHOTIMAH, S.Pd.I</t>
  </si>
  <si>
    <t>SURIANTO, S.Pd</t>
  </si>
  <si>
    <t>Khotimatul Husna</t>
  </si>
  <si>
    <t>Dimas Hasbi Assiddiqi, S.Th.I</t>
  </si>
  <si>
    <t>Riza Ningrum, S.Pd.</t>
  </si>
  <si>
    <t>Eka Mei Tasari, S.Pd</t>
  </si>
  <si>
    <t>Suhartatik, S.Pd.I.</t>
  </si>
  <si>
    <t>Risqiana Dewi</t>
  </si>
  <si>
    <t>Ulil Khamliyah, S.Pd.I</t>
  </si>
  <si>
    <t>NURUL KHANIYAH, S.Pd</t>
  </si>
  <si>
    <t>MUNTARI,S.Pd</t>
  </si>
  <si>
    <t>Nuraini, S. Pd</t>
  </si>
  <si>
    <t>FATHATUL HIDAYAH</t>
  </si>
  <si>
    <t>Milla Kartika Dewi,S.Pd.I</t>
  </si>
  <si>
    <t>AGUS SUHARTONO</t>
  </si>
  <si>
    <t>Dwi Safriani Pangestika, M.Pd</t>
  </si>
  <si>
    <t>Erika Widahardi, S.Pd.I</t>
  </si>
  <si>
    <t>Fatihatun Nuha, S.Pd.I</t>
  </si>
  <si>
    <t>Akhmad Farikh Firmansyah, S.Pd</t>
  </si>
  <si>
    <t>RIRIN INDAH MUSTIKA SARI</t>
  </si>
  <si>
    <t>Novi erlita sari</t>
  </si>
  <si>
    <t>Novita Nur Imayanti,S.P.d</t>
  </si>
  <si>
    <t>Zaenal Arifin,S.Pd</t>
  </si>
  <si>
    <t>Afra Aulia Haritzah</t>
  </si>
  <si>
    <t>Ilham Nawafillah, S.E</t>
  </si>
  <si>
    <t>Iftitah, S. Pd. I</t>
  </si>
  <si>
    <t>Jeffry Nur Rahmah, S.Si.</t>
  </si>
  <si>
    <t>Misbakhul Munir, M.Pd.I.</t>
  </si>
  <si>
    <t>Sa'ban Ardi Wibawa, S. Pd</t>
  </si>
  <si>
    <t>Nurita, S.Pd.</t>
  </si>
  <si>
    <t>Marwiyah, S.Pd.</t>
  </si>
  <si>
    <t>Lina</t>
  </si>
  <si>
    <t>MOHAMMAD HATTA, S. Ag</t>
  </si>
  <si>
    <t>Eunike Pasaribu</t>
  </si>
  <si>
    <t>Muttafakun, S.Pd.</t>
  </si>
  <si>
    <t>Siti Nurjanah</t>
  </si>
  <si>
    <t>Ali Syaifudin Hamsa, S.Si.</t>
  </si>
  <si>
    <t>Norhasanah S., S.Pd.</t>
  </si>
  <si>
    <t>HENDRI SASMITA, S.Pd</t>
  </si>
  <si>
    <t>Iis Komariah, S.Pd.,M.MPd</t>
  </si>
  <si>
    <t>Nina Nugraha Ningrum</t>
  </si>
  <si>
    <t>Siti Khumairo, S.Pd.</t>
  </si>
  <si>
    <t>Mau’idhatul Husna, S.Sy.</t>
  </si>
  <si>
    <t>Nikmatul Chariroh, S.Pd.I</t>
  </si>
  <si>
    <t>NUR KHUMAIRAH, S.Pdi</t>
  </si>
  <si>
    <t>Zaimatus Sabbikhah, S.Pd</t>
  </si>
  <si>
    <t>Aditya Dewi Mujianto, S.Pd.</t>
  </si>
  <si>
    <t>Kholifatul 'Ulya, S.Pd.</t>
  </si>
  <si>
    <t>Abdul Fatah, S.Pd.I</t>
  </si>
  <si>
    <t>Nur Efiana</t>
  </si>
  <si>
    <t>Khoirun Nikmah,S.Pd</t>
  </si>
  <si>
    <t>Sholikha, S.Pd.I</t>
  </si>
  <si>
    <t>Herlika Maulida</t>
  </si>
  <si>
    <t>Arif Rahman, S.Pd.</t>
  </si>
  <si>
    <t>Sri Astuti</t>
  </si>
  <si>
    <t>Sulung Fatrangga Karimawan</t>
  </si>
  <si>
    <t>SUTOYO,S.T, M.Pd</t>
  </si>
  <si>
    <t>Rahmat Abdul Majid</t>
  </si>
  <si>
    <t>Angga Wahyu Wardhana, SS</t>
  </si>
  <si>
    <t>ULI AULIYA ANDARI, S. AG</t>
  </si>
  <si>
    <t>Shuhaib Junaidi, S.Pd.I., M.M.</t>
  </si>
  <si>
    <t>Lailatul qibtiyah</t>
  </si>
  <si>
    <t>Lailatul Husniyah, S.Pd.I</t>
  </si>
  <si>
    <t>KHOLIQ IDRIS, S. Pd</t>
  </si>
  <si>
    <t>Akhmad Nur Azhar, S.T.</t>
  </si>
  <si>
    <t>Dewi Maimunah, M.Pd.I</t>
  </si>
  <si>
    <t>Norma Hidayatussholikhah, S.Pd</t>
  </si>
  <si>
    <t>Andy Algafary, S.Pd.I</t>
  </si>
  <si>
    <t>SUSTRININGARI, S.Pd</t>
  </si>
  <si>
    <t>Arif Firmansahuda Priyono, S. Pd.</t>
  </si>
  <si>
    <t>Miftahul Hasanah S.Si</t>
  </si>
  <si>
    <t>Erlina Kusumawati, S.Pd. SD</t>
  </si>
  <si>
    <t>Nurotul Faidah, S.Pd.I.</t>
  </si>
  <si>
    <t>NING AFIFAH</t>
  </si>
  <si>
    <t>Desy Yusnia, M.Pd</t>
  </si>
  <si>
    <t>Mahfujatul Aminah, S.Pd</t>
  </si>
  <si>
    <t>Suci Safitri</t>
  </si>
  <si>
    <t>Anang Dwi Hardjono, S.Pd.</t>
  </si>
  <si>
    <t>Tri Susilo Agung Wicaksono, S.Pd</t>
  </si>
  <si>
    <t>Yekti Fajar Rizka</t>
  </si>
  <si>
    <t>Erneny Idawati</t>
  </si>
  <si>
    <t>Ujik Utami</t>
  </si>
  <si>
    <t>M.Saiful Rizal, S.Pd</t>
  </si>
  <si>
    <t>Christina Heny Pujiastuti, S.Pd</t>
  </si>
  <si>
    <t>Supriyanto</t>
  </si>
  <si>
    <t>Asep Irvan Sopandi</t>
  </si>
  <si>
    <t>Mohamad Faisal Fahmi, M.Pd</t>
  </si>
  <si>
    <t>Deden Muhidin, S.Pd</t>
  </si>
  <si>
    <t>Vitriyani</t>
  </si>
  <si>
    <t>Ayu Laely Qomariyah, S.Pd</t>
  </si>
  <si>
    <t>LUTFI FARDA MUHAMMADY</t>
  </si>
  <si>
    <t>Liza Rahmawati, S. Pd</t>
  </si>
  <si>
    <t>Rifatus Sholikha, S.Pd</t>
  </si>
  <si>
    <t>Mohamad Arif, S.Pd</t>
  </si>
  <si>
    <t>Alvy Nur Maulidiyah</t>
  </si>
  <si>
    <t>M. Saiful Muhib, S. Pd.</t>
  </si>
  <si>
    <t>Dra. Siti Fatimah</t>
  </si>
  <si>
    <t>Musyri'ah, A.Ma.</t>
  </si>
  <si>
    <t>Fitriatun Nadhiroh, S.Pd</t>
  </si>
  <si>
    <t>Erniwati S.Pd</t>
  </si>
  <si>
    <t>Romaji, S.Pd.I</t>
  </si>
  <si>
    <t>Nurul Mutmainnah Arif, S.Pd</t>
  </si>
  <si>
    <t>Noorma Sri Rahayu, SS</t>
  </si>
  <si>
    <t>Yuliana,S.Hut</t>
  </si>
  <si>
    <t>Eko Purwanto, S.Pd</t>
  </si>
  <si>
    <t>Eny Tri Hariyanti</t>
  </si>
  <si>
    <t>HADI WIDODO</t>
  </si>
  <si>
    <t>IBNU SUKARDI,S.Pd</t>
  </si>
  <si>
    <t>FITRIA HARIYANI, S.Pd</t>
  </si>
  <si>
    <t>Moh. Saifullah Rochim, S.E., M.Pd.</t>
  </si>
  <si>
    <t>Mutafaridah, S.Pd.I.</t>
  </si>
  <si>
    <t>Lilin Ernawati</t>
  </si>
  <si>
    <t>M Sande Ariawan, S. Pd</t>
  </si>
  <si>
    <t>Mohammad Djoko waluyo</t>
  </si>
  <si>
    <t>Liyasirni Kusumawardani</t>
  </si>
  <si>
    <t>Nurhayati, S.Pd.I</t>
  </si>
  <si>
    <t>Luluk Fauziah, S.Pd</t>
  </si>
  <si>
    <t>Sibro Mulisi, S.Pd.I</t>
  </si>
  <si>
    <t>Kholis</t>
  </si>
  <si>
    <t>Lukianti</t>
  </si>
  <si>
    <t>Nur Hasanah, S.Pd</t>
  </si>
  <si>
    <t>Moh. Shofi, Lc.</t>
  </si>
  <si>
    <t>MIFTACHUL HASANAH</t>
  </si>
  <si>
    <t>Kholil Muhyidin, S.Pd</t>
  </si>
  <si>
    <t>Sri Wilujeng, M.Pd.I</t>
  </si>
  <si>
    <t>Evi Furianti, S.Pd</t>
  </si>
  <si>
    <t>Abdul Ghofur, S.Pd.</t>
  </si>
  <si>
    <t>Effi Wahyuni, S.Ag.</t>
  </si>
  <si>
    <t>Jumali</t>
  </si>
  <si>
    <t>Midkhol Huda</t>
  </si>
  <si>
    <t>ABDUL HARIS, S.PdI</t>
  </si>
  <si>
    <t>Siti Kamila, S.Pd.</t>
  </si>
  <si>
    <t>Zumrotul Masruroh, MPd.I</t>
  </si>
  <si>
    <t>As'ad, S.Pd.I</t>
  </si>
  <si>
    <t>Lailatul Khusniyah S. Pd. I</t>
  </si>
  <si>
    <t>Supriyono, S.Pd.I</t>
  </si>
  <si>
    <t>BURHANUDIN</t>
  </si>
  <si>
    <t>Khoirun Nisak, S.Pd.</t>
  </si>
  <si>
    <t>Suhari, S.Ag.</t>
  </si>
  <si>
    <t>Musfidah,S.Pd.I</t>
  </si>
  <si>
    <t>Hanifatul Susmiyah, S. Pd</t>
  </si>
  <si>
    <t>Sholehuddin</t>
  </si>
  <si>
    <t>M. HUSNAN MALIK</t>
  </si>
  <si>
    <t>Nur Hayana, S.Pd.I</t>
  </si>
  <si>
    <t>Tutik Widyawati., S.Pd.SD.</t>
  </si>
  <si>
    <t>SAFA'ATUR ROSIDA, A.Ma.Pd</t>
  </si>
  <si>
    <t>SONHAJI</t>
  </si>
  <si>
    <t>Abdul Munif, S.Hum.</t>
  </si>
  <si>
    <t>TUTI,S.Pd.I</t>
  </si>
  <si>
    <t>Asrori, S.T</t>
  </si>
  <si>
    <t>Siska widiastutu</t>
  </si>
  <si>
    <t>choerul fahmi, S. Pd.</t>
  </si>
  <si>
    <t>Siti Halimah, S.Ag.</t>
  </si>
  <si>
    <t>M afif nasulloh</t>
  </si>
  <si>
    <t>Naysa Anka Atqia</t>
  </si>
  <si>
    <t>Nurzan Agustina,S.Pd.I</t>
  </si>
  <si>
    <t>Reni Susanti</t>
  </si>
  <si>
    <t>AHMAD NURPAIZI, S.Pd</t>
  </si>
  <si>
    <t>Mustova Joko Susilo</t>
  </si>
  <si>
    <t>FITRI MALIA MUHAWARMI</t>
  </si>
  <si>
    <t>Endah Wijayanti</t>
  </si>
  <si>
    <t>Yulia Khoirunnisa</t>
  </si>
  <si>
    <t>Nasrudin. M.Ag</t>
  </si>
  <si>
    <t>Siti Uliyah,S.Pd</t>
  </si>
  <si>
    <t>Fathimah Azzahra, S.Pd</t>
  </si>
  <si>
    <t>Hanifah Yunita</t>
  </si>
  <si>
    <t>Moh. Anas, S.Ag.</t>
  </si>
  <si>
    <t>Joni Susanto, A.Ma</t>
  </si>
  <si>
    <t>Zaenovi Zul Iman,S.Pd</t>
  </si>
  <si>
    <t>Amalia, S Pd</t>
  </si>
  <si>
    <t>Farikhah, S. Pd.</t>
  </si>
  <si>
    <t>St Aminah, S.Pd</t>
  </si>
  <si>
    <t>Yuli Astutik, S.Pd.I.</t>
  </si>
  <si>
    <t>Tri Rida Utomo</t>
  </si>
  <si>
    <t>Titin Fitria Darna, S.Pd.I.</t>
  </si>
  <si>
    <t>Siti Qurrotul A'yuni, S.Pd.</t>
  </si>
  <si>
    <t>Razikin, S.Pd.I.</t>
  </si>
  <si>
    <t>Lubna Yusuf, S. Ag</t>
  </si>
  <si>
    <t>Nisatun</t>
  </si>
  <si>
    <t>sri hartati</t>
  </si>
  <si>
    <t>Marjiyanti, S Ag. M. PdI</t>
  </si>
  <si>
    <t>Suhanda, S.Pd.</t>
  </si>
  <si>
    <t>Ahmad Baidawi, S.Pd</t>
  </si>
  <si>
    <t>Moh. Joni Akbar</t>
  </si>
  <si>
    <t>Moh. Wakib, S.Pd.I.</t>
  </si>
  <si>
    <t>Abd. Hamid, S.Pd.I.</t>
  </si>
  <si>
    <t>Ridwan</t>
  </si>
  <si>
    <t>Sugianto, S.Sos</t>
  </si>
  <si>
    <t>SYAIFUL ANWAR, S.Pd.I, MM</t>
  </si>
  <si>
    <t>Abd. Wahid, S.Pd.</t>
  </si>
  <si>
    <t>Ruqayyah Muhammad, Lc.</t>
  </si>
  <si>
    <t>Norhayati Rosita, S.Pd.I.</t>
  </si>
  <si>
    <t>Moh. Hasim, S.Pd.I</t>
  </si>
  <si>
    <t>Bustahul Hayat, S.Pd</t>
  </si>
  <si>
    <t>HUSNIYAH</t>
  </si>
  <si>
    <t>HALIS SHOTUS SHOLIHAH</t>
  </si>
  <si>
    <t>Darsono, S.Pd</t>
  </si>
  <si>
    <t>Alwi, S.Pd.I.</t>
  </si>
  <si>
    <t>Irma Yanti, S.Pd.I.</t>
  </si>
  <si>
    <t>Alvi Aliyanti Dwi Anggraini, M.Pd</t>
  </si>
  <si>
    <t>Rudy Hartono</t>
  </si>
  <si>
    <t>Nihayati,SPd.I</t>
  </si>
  <si>
    <t>Aini Rahmawati, S.Pd.I.</t>
  </si>
  <si>
    <t>Elparizi, S.Pd.I.</t>
  </si>
  <si>
    <t>Nurin Putriana Dewi, S. Pd</t>
  </si>
  <si>
    <t>Arie Kusumawardani, S.Pd. SD</t>
  </si>
  <si>
    <t>Yuniar Nurul Al Fiyah, S.Pd.</t>
  </si>
  <si>
    <t>Reni Fita Megawati, S.Pd.</t>
  </si>
  <si>
    <t>Fransiska Budi Hapsari, S.Pd.</t>
  </si>
  <si>
    <t>SOPINGI, S.Pd</t>
  </si>
  <si>
    <t>Sundari, S.Pd.I.</t>
  </si>
  <si>
    <t>Sukemi, S.Pd.I.</t>
  </si>
  <si>
    <t>Eni Winarsih, S.Pd.I.</t>
  </si>
  <si>
    <t>Nur Asyiah, S.Si.</t>
  </si>
  <si>
    <t>Eka Yusria, S.Pd.I.</t>
  </si>
  <si>
    <t>Muh. Ansori, S.Pd.I.</t>
  </si>
  <si>
    <t>Rizma Afriyanti</t>
  </si>
  <si>
    <t>Anwar, S.Pd.I</t>
  </si>
  <si>
    <t>Taufiq Abdillah, S.Pd</t>
  </si>
  <si>
    <t>Johandi Rosidi, S.AP.</t>
  </si>
  <si>
    <t>Syamsinar, S.Pd</t>
  </si>
  <si>
    <t>Dinik Fatmi Sukesi, S. Pd</t>
  </si>
  <si>
    <t>Romi Diki Hidayat</t>
  </si>
  <si>
    <t>Anggie Amanah Gusti, S.Pd</t>
  </si>
  <si>
    <t>Sahrul Mukarrom, S.Kom</t>
  </si>
  <si>
    <t>Tolak Iin</t>
  </si>
  <si>
    <t>Ghufron Hamdanillah, S.Ag.</t>
  </si>
  <si>
    <t>ARFIATI</t>
  </si>
  <si>
    <t>Fathor Rasi, S.Pd.I.</t>
  </si>
  <si>
    <t>Noorhidayati Fitriani Sofa,S.Pd.I.</t>
  </si>
  <si>
    <t>Salbiyah, S. Pd.</t>
  </si>
  <si>
    <t>Siti Sholehati</t>
  </si>
  <si>
    <t>Riamna S.Pd.I.</t>
  </si>
  <si>
    <t>ABDULLAH</t>
  </si>
  <si>
    <t>AZIZ SAPRUDIN</t>
  </si>
  <si>
    <t>Atik Sartini, S.Pd.</t>
  </si>
  <si>
    <t>Ach. Syaiful Anam</t>
  </si>
  <si>
    <t>Yuyun Indahwatie, S.Pd</t>
  </si>
  <si>
    <t>Syarifudin, S.Pd.</t>
  </si>
  <si>
    <t>KHOIRUL ANAM S.Pd.</t>
  </si>
  <si>
    <t>Wasrudin</t>
  </si>
  <si>
    <t>Mudzakkir</t>
  </si>
  <si>
    <t>Rina Yuliati, S.Pd</t>
  </si>
  <si>
    <t>Siti Rohmatus Sukroh, S.Pd.I.</t>
  </si>
  <si>
    <t>ABDUL AZIZ S.Pd.I.</t>
  </si>
  <si>
    <t>Husnaniyah, S.Pd.I</t>
  </si>
  <si>
    <t>SANIYAH S.Pd.I.</t>
  </si>
  <si>
    <t>Nurullah, S.Pd.</t>
  </si>
  <si>
    <t>Syaiful Bahri</t>
  </si>
  <si>
    <t>Neny Ekawati</t>
  </si>
  <si>
    <t>Ferriyanto, S.Pd.</t>
  </si>
  <si>
    <t>Taufiqurrahman</t>
  </si>
  <si>
    <t>Hendri Sufiyanto, S.Pd</t>
  </si>
  <si>
    <t>Zainal Abidin, S.Pd.I</t>
  </si>
  <si>
    <t>Raudlatul Makkiyah</t>
  </si>
  <si>
    <t>Alwiyah</t>
  </si>
  <si>
    <t>Samu'e, S.Pd.I</t>
  </si>
  <si>
    <t>Muhalli, S.Pd.</t>
  </si>
  <si>
    <t>Muhammad Zaini, S.Pd.</t>
  </si>
  <si>
    <t>Wahyu Khoirus Shaleh, S.Pd</t>
  </si>
  <si>
    <t>Holilah, S.Pd.</t>
  </si>
  <si>
    <t>Nanik Rahmawati,S.Pd</t>
  </si>
  <si>
    <t>RusMIyati, S.Pd.SD.</t>
  </si>
  <si>
    <t>ZAIRI</t>
  </si>
  <si>
    <t>Tukmiyah</t>
  </si>
  <si>
    <t>Fatimatus Zakiyah, S. Pd.</t>
  </si>
  <si>
    <t>As'at, S.Pd.</t>
  </si>
  <si>
    <t>Agus Sampurno, S.Pd.SD</t>
  </si>
  <si>
    <t>Mu'tadir Funayan</t>
  </si>
  <si>
    <t>Zakiyatil Fahiroh, S.Pd.SD.</t>
  </si>
  <si>
    <t>A.Qusyairi S.Pd.I.</t>
  </si>
  <si>
    <t>Nurul Fitria, S.Pd.</t>
  </si>
  <si>
    <t>Moh Hasul Yanto</t>
  </si>
  <si>
    <t>Aminuddin Arly, S.Pd.I</t>
  </si>
  <si>
    <t>Hayat, S.Pd.</t>
  </si>
  <si>
    <t>Michael Leonard Atie</t>
  </si>
  <si>
    <t>Dyah Retno Ismiarti, S.Pd.</t>
  </si>
  <si>
    <t>Wilda Yumna Safitri, M.Pd.</t>
  </si>
  <si>
    <t>Aris Singgih Budiarso</t>
  </si>
  <si>
    <t>Syarifah Badiah, S.Pd.I.</t>
  </si>
  <si>
    <t>Mia Ayudis Sholeha Hasyim</t>
  </si>
  <si>
    <t>Nur Fitriatus Sholichah</t>
  </si>
  <si>
    <t>Zuniyati Hamidah, S.Pd.I.</t>
  </si>
  <si>
    <t>Musyarrofah, S.Si.</t>
  </si>
  <si>
    <t>Imam Bonjol Tarmudi</t>
  </si>
  <si>
    <t>Roliyatun, S.Pd.</t>
  </si>
  <si>
    <t>Zainudin, S.Pd.I.</t>
  </si>
  <si>
    <t>Rina Ratih, S.Pd.I.</t>
  </si>
  <si>
    <t>Amilia Rahma Sania, S.Pd</t>
  </si>
  <si>
    <t>LatifatUl Izzah, S.Pd.</t>
  </si>
  <si>
    <t>Gede Eka Juni Purwasila</t>
  </si>
  <si>
    <t>Agusti Restu Dana</t>
  </si>
  <si>
    <t>Ahmad Muamar, S.Pd</t>
  </si>
  <si>
    <t>Suarni,S.Pd</t>
  </si>
  <si>
    <t>Taufik, S.Hi.</t>
  </si>
  <si>
    <t>Edy Susanto</t>
  </si>
  <si>
    <t>Punalim, S.Pd.</t>
  </si>
  <si>
    <t>Mohammad Miftahol Izzi, S.Pd</t>
  </si>
  <si>
    <t>Mohammad Saleh, S.Pd.</t>
  </si>
  <si>
    <t>Sri Wulan</t>
  </si>
  <si>
    <t>Supardi, S.Pd.I</t>
  </si>
  <si>
    <t>Muhammad Abduh, Lc</t>
  </si>
  <si>
    <t>Abdul Aziz Alkhusyaeri,M.Pd.</t>
  </si>
  <si>
    <t>Awwallita Erma Muljasari, S.Pd</t>
  </si>
  <si>
    <t>Indriati Octavia, S.Pd.</t>
  </si>
  <si>
    <t>Susilawati, S.Pd</t>
  </si>
  <si>
    <t>Zaen Wal S.Pd.</t>
  </si>
  <si>
    <t>Yayuk Purnama Sari, M.Pd</t>
  </si>
  <si>
    <t>Agung Sugandi, S.Pd.</t>
  </si>
  <si>
    <t>Yuli Handayani,S.PdI</t>
  </si>
  <si>
    <t>Juniar Kusumadewi</t>
  </si>
  <si>
    <t>Lilis Pudji Lestari</t>
  </si>
  <si>
    <t>Isna Ainun Najib, M.Pd</t>
  </si>
  <si>
    <t>Nur Ratma Harfah</t>
  </si>
  <si>
    <t>Dwi Anjarwati,S.Pd</t>
  </si>
  <si>
    <t>Nunung Nuraini,S.Ag</t>
  </si>
  <si>
    <t>Dwi Wulandari, S.Pd</t>
  </si>
  <si>
    <t>Yani Rohyani</t>
  </si>
  <si>
    <t>Rafiar Zikri</t>
  </si>
  <si>
    <t>Alfi Nurlaili Rahmawati, S.Pd</t>
  </si>
  <si>
    <t>Aisyah Nur Khasana, S.Pd</t>
  </si>
  <si>
    <t>Nida</t>
  </si>
  <si>
    <t>Anggi Nugraha, S.Psi</t>
  </si>
  <si>
    <t>Reno Aristia Putra, S.Pd</t>
  </si>
  <si>
    <t>Aldimas Muhammad Arbi</t>
  </si>
  <si>
    <t>Ika Sri Wahyuni, S.Pd</t>
  </si>
  <si>
    <t>Fitri Handayani, S. Pd</t>
  </si>
  <si>
    <t>Dian Sukma Fitriani</t>
  </si>
  <si>
    <t>Bayu Eko Wibowo, S.Pd.</t>
  </si>
  <si>
    <t>Yully Endriani, S.Pd.</t>
  </si>
  <si>
    <t>Kandi Sunarji,M.Pd</t>
  </si>
  <si>
    <t>RISTA MARYANI</t>
  </si>
  <si>
    <t>Fitria Anggraini D., S.Pd.</t>
  </si>
  <si>
    <t>Indah Lianawati, S.Pd.</t>
  </si>
  <si>
    <t>SARINAH RIA, S.Pd</t>
  </si>
  <si>
    <t>Muhammad Busyra</t>
  </si>
  <si>
    <t>Mia Amelia Rahmawati, S.Pd.</t>
  </si>
  <si>
    <t>Nadiyah</t>
  </si>
  <si>
    <t>Waskito, S.Pd</t>
  </si>
  <si>
    <t>Iqbal Fajar Ali Wardana, S.H</t>
  </si>
  <si>
    <t>AMILIA CHOIRUNNISA'</t>
  </si>
  <si>
    <t>Galuh Nurul Isnaeni</t>
  </si>
  <si>
    <t>Dewi Shobichatur Rohmah, S.Pd</t>
  </si>
  <si>
    <t>EDY AKRIANSYAH, SE.</t>
  </si>
  <si>
    <t>Arif Rahman</t>
  </si>
  <si>
    <t>ACHMAD JALALUDDIN S.Pd.I</t>
  </si>
  <si>
    <t>Agusriwarman, S.E.</t>
  </si>
  <si>
    <t>Salma Nur Amalina</t>
  </si>
  <si>
    <t>Muhamad Ihsan Mabruri, S.Pd.Gr.</t>
  </si>
  <si>
    <t>An-Nuur Saknaa Nazmitha Putri, S.Pd.</t>
  </si>
  <si>
    <t>Wahyu Hariyanti, S.Pd.I</t>
  </si>
  <si>
    <t>Sustinar</t>
  </si>
  <si>
    <t>Dellarosa Veronika Rahayu, S.Pd</t>
  </si>
  <si>
    <t>Afrida Khusnul Laili, M.Pd.I</t>
  </si>
  <si>
    <t>Kariyatin,S.Pd.SD</t>
  </si>
  <si>
    <t>Feni Trianingsih,S.Pd.SD</t>
  </si>
  <si>
    <t>Funny eka nursanti, S. Psi</t>
  </si>
  <si>
    <t>Rahma Kusuma Wardhani, S.Pd</t>
  </si>
  <si>
    <t>BAEDOWI, S.Ag</t>
  </si>
  <si>
    <t>Sri Indahyani, S.Pd.</t>
  </si>
  <si>
    <t>Rudik Setiawan, S.Sos</t>
  </si>
  <si>
    <t>Rihanah, S.Pd.</t>
  </si>
  <si>
    <t>Uswatun Karimah, S.Ag</t>
  </si>
  <si>
    <t>Siti Khadijah, S.Pd.</t>
  </si>
  <si>
    <t>Irmawati, S.Pd</t>
  </si>
  <si>
    <t>Jusra, S.Pd.</t>
  </si>
  <si>
    <t>Lili Maryana Ningsih, S.Pd</t>
  </si>
  <si>
    <t>QURROTA A'YUNIN S.Pd.</t>
  </si>
  <si>
    <t>Istiana Rustanti, S.Pd.</t>
  </si>
  <si>
    <t>Megawati</t>
  </si>
  <si>
    <t>Ispitaningarum, S.Pd</t>
  </si>
  <si>
    <t>Syaiful Anwari, S.Pd.I</t>
  </si>
  <si>
    <t>Nada Tsaniya Salsabila, S.Pd</t>
  </si>
  <si>
    <t>Fajar Risdiyono, S.Pd.,Gr</t>
  </si>
  <si>
    <t>Siti Sholikatun</t>
  </si>
  <si>
    <t>Weni Septianti</t>
  </si>
  <si>
    <t>Ari Rofifa, S.Ag.</t>
  </si>
  <si>
    <t>Intan Sri Rahayu</t>
  </si>
  <si>
    <t>Rakhmawati, SS</t>
  </si>
  <si>
    <t>Yuni Hardianty Hamzon,S.Pd</t>
  </si>
  <si>
    <t>ATIFA ZAHRA ASMAUL HUSNA</t>
  </si>
  <si>
    <t>Chandra Eva Corina, S.Pd.I</t>
  </si>
  <si>
    <t>Lailatul mas ulah,SE</t>
  </si>
  <si>
    <t>Nining Setianingsih, S. Pd. AUD</t>
  </si>
  <si>
    <t>Nisa'ul Khoiroh, S.Pd</t>
  </si>
  <si>
    <t>Helmina Mauludiyah, M.Pd</t>
  </si>
  <si>
    <t>Riska Ayu Ekawati, S.Pd</t>
  </si>
  <si>
    <t>Yuuki Chleo Pratama Setiyono, S.Pd</t>
  </si>
  <si>
    <t>TITIS TRI SETIYOWATI, S.Pd.</t>
  </si>
  <si>
    <t>Ruswaini, S.Pd</t>
  </si>
  <si>
    <t>Gilang Audina Linggawati</t>
  </si>
  <si>
    <t>Drs Arfian Mudayan SE MPd</t>
  </si>
  <si>
    <t>Rofi'atul Chusna S.Pd</t>
  </si>
  <si>
    <t>Nur Nafisatul Fithriyah, M.Pd</t>
  </si>
  <si>
    <t>Putri Ariyani, S.Pd</t>
  </si>
  <si>
    <t>Mufida Deliana, S. Sos.</t>
  </si>
  <si>
    <t>Efi Nor Aida</t>
  </si>
  <si>
    <t>AHDIAH</t>
  </si>
  <si>
    <t>Sunardi</t>
  </si>
  <si>
    <t>reno alberto</t>
  </si>
  <si>
    <t>Via Anggraeni</t>
  </si>
  <si>
    <t>Suradin</t>
  </si>
  <si>
    <t>Muhammad Lutfiyanto</t>
  </si>
  <si>
    <t>Rina Maryati, S.P</t>
  </si>
  <si>
    <t>Neng Hasanah</t>
  </si>
  <si>
    <t>Akhmad Supiani, S.Pd, M.Hum</t>
  </si>
  <si>
    <t>Hendayani, S.SosI, S.Pd.</t>
  </si>
  <si>
    <t>Suparman</t>
  </si>
  <si>
    <t>Sri Budiarti</t>
  </si>
  <si>
    <t>Rianda, M.Si</t>
  </si>
  <si>
    <t>Husni, S.Pd</t>
  </si>
  <si>
    <t>Iqbal Anas, S.Pd</t>
  </si>
  <si>
    <t>Iswanda, S.Pd.,M.Pd</t>
  </si>
  <si>
    <t>Riana C tifani</t>
  </si>
  <si>
    <t>SUMAJI,S.Pd.,M.M.</t>
  </si>
  <si>
    <t>ALIN SUHADAH</t>
  </si>
  <si>
    <t>Adi Purwanto, M. Pd</t>
  </si>
  <si>
    <t>Mohammad Ichwan, SE</t>
  </si>
  <si>
    <t>Salwa, S.Pd</t>
  </si>
  <si>
    <t>WIWIK SRIWIGATI, S.Ag, MM</t>
  </si>
  <si>
    <t>MASHAN ZAKIYAH</t>
  </si>
  <si>
    <t>Ani</t>
  </si>
  <si>
    <t>Elly Trianti Sutomo, S.Pd</t>
  </si>
  <si>
    <t>Mujianto, S.Pd.</t>
  </si>
  <si>
    <t>SYAIFUL LUQMAN, S.Pd</t>
  </si>
  <si>
    <t>Amiliyah Nur Idah</t>
  </si>
  <si>
    <t>Muh. Musyafak</t>
  </si>
  <si>
    <t>Kurnia Fuji Astutik,S.Si</t>
  </si>
  <si>
    <t>Nur Kumala Wardani, S.Pd</t>
  </si>
  <si>
    <t>Ninis Widowati, S.Pd</t>
  </si>
  <si>
    <t>Dina Ari Kusumawati, S.Pd</t>
  </si>
  <si>
    <t>Nur Aini</t>
  </si>
  <si>
    <t>Dwi Utami S.Pd.SD</t>
  </si>
  <si>
    <t>Khisniyati</t>
  </si>
  <si>
    <t>Fathoni</t>
  </si>
  <si>
    <t>SURYANI,S.Pd,M.Pd</t>
  </si>
  <si>
    <t>Hidayat</t>
  </si>
  <si>
    <t>Sri Yudiyanti, S. Pd.</t>
  </si>
  <si>
    <t>Nursamsu Duha</t>
  </si>
  <si>
    <t>FITRI ROHMAWATI</t>
  </si>
  <si>
    <t>SUYUT</t>
  </si>
  <si>
    <t>Koesmawati</t>
  </si>
  <si>
    <t>Anis Rohmatillah, S. Sos</t>
  </si>
  <si>
    <t>Abd Kadir Mau</t>
  </si>
  <si>
    <t>Tuti Haryati, M.Pd</t>
  </si>
  <si>
    <t>Hainul Rasyid</t>
  </si>
  <si>
    <t>Rifail, S.I.Kom</t>
  </si>
  <si>
    <t>Muhammad Arifin Adi J.,S.Si.</t>
  </si>
  <si>
    <t>Jusria Kadir</t>
  </si>
  <si>
    <t>Dalinah Noviranti, S.Pd.M.Pd</t>
  </si>
  <si>
    <t>Sutri Yani Anwar S. Sos</t>
  </si>
  <si>
    <t>Yenni Rahman,S.Si,S.Pd</t>
  </si>
  <si>
    <t>Dwi Hudiyono S.H</t>
  </si>
  <si>
    <t>ABDUL MUNIR,S.Pd</t>
  </si>
  <si>
    <t>Hj.Fatimah,S.Pd, M.Pd</t>
  </si>
  <si>
    <t>Siti Mawaddah, S. Pd</t>
  </si>
  <si>
    <t>Luwis Maulina, S.Pd</t>
  </si>
  <si>
    <t>Hj. Marliani, S.Pd MMPd</t>
  </si>
  <si>
    <t>Sakerani, S.Pd</t>
  </si>
  <si>
    <t>Titik Suprapti</t>
  </si>
  <si>
    <t>Nurce,S.Pd,M.M</t>
  </si>
  <si>
    <t>Mathlaul Anwar, S.Pd., M.Pd.</t>
  </si>
  <si>
    <t>KESUMA DEWI, S.Pd.SD.M.Pd</t>
  </si>
  <si>
    <t>H.MUHAMMAD HASBI, S P d</t>
  </si>
  <si>
    <t>Hairi Yandi, S.Pd, MA</t>
  </si>
  <si>
    <t>Rozalina, S.Pd</t>
  </si>
  <si>
    <t>NURHIDAYAH, S.Pd.SD</t>
  </si>
  <si>
    <t>BUDIATI, S.Pd</t>
  </si>
  <si>
    <t>Nani Yulihah SP.d</t>
  </si>
  <si>
    <t>Arbainah,S.Pd</t>
  </si>
  <si>
    <t>Teguh Waluyo,S.Sos.I S.Pd</t>
  </si>
  <si>
    <t>Dra. Sulis, S.Pd, M.Pd</t>
  </si>
  <si>
    <t>Raihanita, S.Pd</t>
  </si>
  <si>
    <t>Wahidah, S. Pd. I., M. Pd</t>
  </si>
  <si>
    <t>M. Subli, S.Ag. MA</t>
  </si>
  <si>
    <t>Hj. RUSNAWATI, M.Pd</t>
  </si>
  <si>
    <t>Ahmad Dzaki Hafizhi. M. Pd</t>
  </si>
  <si>
    <t>Latifah HANI, S.Pd, MA</t>
  </si>
  <si>
    <t>Yunita Indah Adchiah, S.Pd.I</t>
  </si>
  <si>
    <t>Vieta Karina, S.Pd.</t>
  </si>
  <si>
    <t>Nurdiah Rachmawati, SPd., MPd</t>
  </si>
  <si>
    <t>Isnaeni,S.Pd,M.Pd</t>
  </si>
  <si>
    <t>ERWIN RINALDI, S.Pd.SD</t>
  </si>
  <si>
    <t>Amir Syarifudin, S. Pd</t>
  </si>
  <si>
    <t>Hj. Hermalina, S.Pd</t>
  </si>
  <si>
    <t>NORJENAH, S.Pd.</t>
  </si>
  <si>
    <t>Arpah, S.Pd</t>
  </si>
  <si>
    <t>Nur Aini,M.Pd</t>
  </si>
  <si>
    <t>Abdul Rahman, S.Sos.I</t>
  </si>
  <si>
    <t>HJ. NURUL ILMIAH, S.Pd</t>
  </si>
  <si>
    <t>Siswanta</t>
  </si>
  <si>
    <t>Endah</t>
  </si>
  <si>
    <t>EKA YULIWATI, S. Pd</t>
  </si>
  <si>
    <t>Dewi Sakura, SPd</t>
  </si>
  <si>
    <t>SUN’IEYAH, S.PD</t>
  </si>
  <si>
    <t>Syarbaini</t>
  </si>
  <si>
    <t>Muhammad Arwani, S.Ag</t>
  </si>
  <si>
    <t>Mulyadi, S.Pd.I</t>
  </si>
  <si>
    <t>Nur Azizah, S.Pd</t>
  </si>
  <si>
    <t>Junaidi, M.Ag, M.Pd</t>
  </si>
  <si>
    <t>Dra. Witra Dewi, M.Pd</t>
  </si>
  <si>
    <t>Indraniati, M.Pd</t>
  </si>
  <si>
    <t>Hj.Fitriwati,Spd</t>
  </si>
  <si>
    <t>Yusmanelly, S.Pd</t>
  </si>
  <si>
    <t>Yusuf Mulia, S.S</t>
  </si>
  <si>
    <t>Nurmaini, S.Pd</t>
  </si>
  <si>
    <t>Susmayeni, S.Pd</t>
  </si>
  <si>
    <t>Dewi Surya, S.Pd</t>
  </si>
  <si>
    <t>Nelly ,S.Pd</t>
  </si>
  <si>
    <t>Yuslinda Yanti, S.Pd</t>
  </si>
  <si>
    <t>Yuriasni, S.Pd</t>
  </si>
  <si>
    <t>Drs. NAZRAN, M.Si</t>
  </si>
  <si>
    <t>AL RAHIM, S.Pd, M.Pd</t>
  </si>
  <si>
    <t>Dra. Tanggo Olina</t>
  </si>
  <si>
    <t>Dr.Muhammad Fazis, M.Pd</t>
  </si>
  <si>
    <t>Ayu Sari Murni</t>
  </si>
  <si>
    <t>Vidyadevi Dharmaputri Limanus, S.Psi</t>
  </si>
  <si>
    <t>Syaiful S.Pd</t>
  </si>
  <si>
    <t>NETRIWATI, S.Pd</t>
  </si>
  <si>
    <t>Herman, S.Pd</t>
  </si>
  <si>
    <t>SYAMSILASMI,S.PD</t>
  </si>
  <si>
    <t>Maryunis, S.Pd</t>
  </si>
  <si>
    <t>Media Gusti</t>
  </si>
  <si>
    <t>Moharriadi</t>
  </si>
  <si>
    <t>ria rozalina</t>
  </si>
  <si>
    <t>ANIS</t>
  </si>
  <si>
    <t>Hafizh El Yusufi</t>
  </si>
  <si>
    <t>Fadhli</t>
  </si>
  <si>
    <t>Nofriadi,S.Pd</t>
  </si>
  <si>
    <t>Indra Gustadi, S.Pd</t>
  </si>
  <si>
    <t>Romizon, S.Pd.I</t>
  </si>
  <si>
    <t>Fitri Handayani</t>
  </si>
  <si>
    <t>Okti Satri Yani, S.Pd.</t>
  </si>
  <si>
    <t>Linda Husni, S.Pd.I</t>
  </si>
  <si>
    <t>Amirulmukminin</t>
  </si>
  <si>
    <t>Nia Kurniawati</t>
  </si>
  <si>
    <t>ZUNIT FATIN, S.Pd</t>
  </si>
  <si>
    <t>Rohmat, M. Pd</t>
  </si>
  <si>
    <t>Amim Munazar,S.Pd.I</t>
  </si>
  <si>
    <t>Mega Puti Nurman, S.Pd.</t>
  </si>
  <si>
    <t>Siti. Cholilah, S.Pd</t>
  </si>
  <si>
    <t>Harris Fadillah</t>
  </si>
  <si>
    <t>Sri Ningsih</t>
  </si>
  <si>
    <t>Tadhkiroh, S. Ag</t>
  </si>
  <si>
    <t>Ipik Taufik Ismail</t>
  </si>
  <si>
    <t>Drs.Hakim, M.Pd</t>
  </si>
  <si>
    <t>Andri Iskandar Hidayat, S.Pd,</t>
  </si>
  <si>
    <t>Rodiatun Hasanah</t>
  </si>
  <si>
    <t>Nurzaman</t>
  </si>
  <si>
    <t>Mulhendri</t>
  </si>
  <si>
    <t>Nono Sodikin, S.Pd.</t>
  </si>
  <si>
    <t>GOZALI</t>
  </si>
  <si>
    <t>Achmad Bashori</t>
  </si>
  <si>
    <t>Mochamad Nurul Amin, M.Sc.</t>
  </si>
  <si>
    <t>Mustaghfirin</t>
  </si>
  <si>
    <t>Ir. Nur Abas</t>
  </si>
  <si>
    <t>Nurul</t>
  </si>
  <si>
    <t>Luluk Khumaidah, S. S, M. Pd</t>
  </si>
  <si>
    <t>Cebeng Alhudayatul Ustadza</t>
  </si>
  <si>
    <t>Amir Syakib</t>
  </si>
  <si>
    <t>Sambang Subeno</t>
  </si>
  <si>
    <t>Siti Rachmawati</t>
  </si>
  <si>
    <t>Khoirul</t>
  </si>
  <si>
    <t>FENY DWI SETIYOWATI</t>
  </si>
  <si>
    <t>Wahyu Werdiningsih</t>
  </si>
  <si>
    <t>Putri Haryun Aroeboesman,S.Pd,S.Pd</t>
  </si>
  <si>
    <t>Syukron</t>
  </si>
  <si>
    <t>SITI MUAISAH,S.Pd., M.Pd</t>
  </si>
  <si>
    <t>Ika Novita Sari, S.TP.</t>
  </si>
  <si>
    <t>Achmad Muchlis S.Pd</t>
  </si>
  <si>
    <t>Abdul Aziz</t>
  </si>
  <si>
    <t>Dewi Rachmawati</t>
  </si>
  <si>
    <t>Darul Choiriyah</t>
  </si>
  <si>
    <t>TITIK MINTOROWATI, S.Pd</t>
  </si>
  <si>
    <t>Maufuroh Nuzula</t>
  </si>
  <si>
    <t>Nasyiatul Kholisah,M.Pd.I</t>
  </si>
  <si>
    <t>Siti Mukaromah, S.Pd.</t>
  </si>
  <si>
    <t>Piping nur ariyani</t>
  </si>
  <si>
    <t>Ummu Nadifah, M. Pd. I</t>
  </si>
  <si>
    <t>Etty Rohmayanti, S.Pd.I.</t>
  </si>
  <si>
    <t>DWI KRISNANTO</t>
  </si>
  <si>
    <t>Lilla Yustitia Prima Duhita, ST, M.Pd</t>
  </si>
  <si>
    <t>Miftakrul Roifah, S.Pd</t>
  </si>
  <si>
    <t>ANIS LAILY MUFIDAH, S.Pd</t>
  </si>
  <si>
    <t>Titin margiyana</t>
  </si>
  <si>
    <t>Helda Rusanti, S.Pd</t>
  </si>
  <si>
    <t>Sariwati,S.Pt.,M.Pd</t>
  </si>
  <si>
    <t>Khairil amrillah</t>
  </si>
  <si>
    <t>Aspa</t>
  </si>
  <si>
    <t>Yuspi,S.Pd</t>
  </si>
  <si>
    <t>Sriwati Sudamin Daud, S.Pd.</t>
  </si>
  <si>
    <t>Andi Reski Hasan, S.Pd., M.Pd</t>
  </si>
  <si>
    <t>Imelda utama s.pd</t>
  </si>
  <si>
    <t>Siti Sarniah.SPd</t>
  </si>
  <si>
    <t>Lutfiyah,S.Pd</t>
  </si>
  <si>
    <t>Kasdiana Kasim, ST</t>
  </si>
  <si>
    <t>Syaiful Anwar,S.Pd</t>
  </si>
  <si>
    <t>Siti Nurhasanah,S,Pd</t>
  </si>
  <si>
    <t>Dorta Situmeang</t>
  </si>
  <si>
    <t>Rusramadhaningsih</t>
  </si>
  <si>
    <t>Ahmad Makki</t>
  </si>
  <si>
    <t>Hani Rina Suci</t>
  </si>
  <si>
    <t>Khairul Hadi, S.Pd</t>
  </si>
  <si>
    <t>Lenny Mulyani</t>
  </si>
  <si>
    <t>Nana Lestari, S.Pd.</t>
  </si>
  <si>
    <t>Undi Sukarya, S.PTt, MM</t>
  </si>
  <si>
    <t>Hj. Musfirah, S.Pd</t>
  </si>
  <si>
    <t>Deasy Nathalia, S.Pd., M.Pd</t>
  </si>
  <si>
    <t>Wahyu Ekma Pranatalia, S.Pd</t>
  </si>
  <si>
    <t>Rahmadi</t>
  </si>
  <si>
    <t>Tukiran, S.Pd</t>
  </si>
  <si>
    <t>Hj.ROSMAWARTI,S.Pd.MA</t>
  </si>
  <si>
    <t>MERITA HERAWATI SEMBIRING, S. Pd</t>
  </si>
  <si>
    <t>Marina Mahdalena S.Pd</t>
  </si>
  <si>
    <t>Halimatus Sa'diah, S.Pd</t>
  </si>
  <si>
    <t>RUSMANIAH,S.Pd,MT</t>
  </si>
  <si>
    <t>Lailan Supinah</t>
  </si>
  <si>
    <t>Magfirah</t>
  </si>
  <si>
    <t>Asep Mahmudin</t>
  </si>
  <si>
    <t>Sarbani,S.Pd</t>
  </si>
  <si>
    <t>Yohana Widyastuti SPD</t>
  </si>
  <si>
    <t>HJ. NURHILALIYAH, S.Pd</t>
  </si>
  <si>
    <t>Agustinus Yatiman,S,Ag</t>
  </si>
  <si>
    <t>Muhammad Amin,S.Pd.I</t>
  </si>
  <si>
    <t>Hj Megawatie, S.Pd.SD</t>
  </si>
  <si>
    <t>Drs. Bahrudin M.Pd</t>
  </si>
  <si>
    <t>Hj.Dwi Rahayu ,MMPd</t>
  </si>
  <si>
    <t>Hj. Ros Satriani Normala, S. Pd, M. Pd</t>
  </si>
  <si>
    <t>Normilawati, S.Pd</t>
  </si>
  <si>
    <t>Hj. Rasmila, S.Pd</t>
  </si>
  <si>
    <t>Muhammad Rusli Tulamak, S.Pd.I</t>
  </si>
  <si>
    <t>Hj. SAIDAH, S.Pd., M.A</t>
  </si>
  <si>
    <t>M.Hanafi, S.Pd.I</t>
  </si>
  <si>
    <t>Kartini, S.Si</t>
  </si>
  <si>
    <t>Susiawati, S.Pd</t>
  </si>
  <si>
    <t>H. Junaidi, M.M</t>
  </si>
  <si>
    <t>Hj. Erlena, S.Pd</t>
  </si>
  <si>
    <t>Ahmad Sanusi,S.Pd.MA</t>
  </si>
  <si>
    <t>Hj. Patmi Herlianita, S.Pd, MM.Pd</t>
  </si>
  <si>
    <t>Irma Riyanti, S.Pd</t>
  </si>
  <si>
    <t>Retno Lestari, S Pd</t>
  </si>
  <si>
    <t>Yuseri, S. Pd</t>
  </si>
  <si>
    <t>Siti Hamdah, S.Pd, M.M</t>
  </si>
  <si>
    <t>Hj. Suryati, S.Pd</t>
  </si>
  <si>
    <t>Nur Hasanah, S.Pd AUD</t>
  </si>
  <si>
    <t>Dra. Sukiyati</t>
  </si>
  <si>
    <t>Ulya maslina</t>
  </si>
  <si>
    <t>Warti.S.Ag</t>
  </si>
  <si>
    <t>Syamsul Bahri,S.Pd</t>
  </si>
  <si>
    <t>Nurwati, S.Pd</t>
  </si>
  <si>
    <t>Hj. Hairiani S. Pd. SD</t>
  </si>
  <si>
    <t>Hj. Norhasani, S.Pd</t>
  </si>
  <si>
    <t>Hj. LILIK WINARNI, S.Pd., M.M.Pd.</t>
  </si>
  <si>
    <t>Mairini, S.Pd</t>
  </si>
  <si>
    <t>Alwiyati, S. Pd</t>
  </si>
  <si>
    <t>Abd Majid, S.Pd</t>
  </si>
  <si>
    <t>Hj. Sri Erna, S.Pd.</t>
  </si>
  <si>
    <t>Azizah, S.Pd</t>
  </si>
  <si>
    <t>Rumiasih, M.Pd</t>
  </si>
  <si>
    <t>Aidil Abdi Rachman, M.Pd</t>
  </si>
  <si>
    <t>Dra. Hj. Sarpiah</t>
  </si>
  <si>
    <t>H. Haris, S.Ag. M.Pd.I</t>
  </si>
  <si>
    <t>Hasnur Azis. S.Si</t>
  </si>
  <si>
    <t>Abdul Malik, S. Pd.I</t>
  </si>
  <si>
    <t>Aisyah, S. Pd.</t>
  </si>
  <si>
    <t>Rusdianto</t>
  </si>
  <si>
    <t>ENI LESTARI</t>
  </si>
  <si>
    <t>Hafifah Surya, S.Pd.</t>
  </si>
  <si>
    <t>Afriyaliza</t>
  </si>
  <si>
    <t>Dsrneli, S.Pd</t>
  </si>
  <si>
    <t>Herman spd</t>
  </si>
  <si>
    <t>EninSugiarti. SPd. MM</t>
  </si>
  <si>
    <t>Septy Hasra, S.Pd</t>
  </si>
  <si>
    <t>Desy Elfitria, M.Pd</t>
  </si>
  <si>
    <t>Dewi Susanti, S. Ag, M. Pd</t>
  </si>
  <si>
    <t>Gusmiati, S.Pd</t>
  </si>
  <si>
    <t>Ratnawati, S.Pd</t>
  </si>
  <si>
    <t>Fitriyani, S.Pd</t>
  </si>
  <si>
    <t>Vera Silenty, S. Pd</t>
  </si>
  <si>
    <t>Roisuddin, S.Ag.M.A</t>
  </si>
  <si>
    <t>Yan Hendrik,S.Pd,.MM</t>
  </si>
  <si>
    <t>Hasyuni Harti, M. Pd</t>
  </si>
  <si>
    <t>Lilis Suwarti, M.Pd</t>
  </si>
  <si>
    <t>Nora Okrimita, S.Pd</t>
  </si>
  <si>
    <t>Dra.Mardawati, M.Pd</t>
  </si>
  <si>
    <t>Erlinda,S.Pd</t>
  </si>
  <si>
    <t>Salmiwati.M.Pd</t>
  </si>
  <si>
    <t>Suryati Ajar, S.Pd</t>
  </si>
  <si>
    <t>SETRIAL, M. Pd</t>
  </si>
  <si>
    <t>Siti Mardiah SPd MM</t>
  </si>
  <si>
    <t>Eni Farida.SH.MM</t>
  </si>
  <si>
    <t>Drs. M. A. Riadi, M. Pd</t>
  </si>
  <si>
    <t>Dra. Doris Yelniwetis</t>
  </si>
  <si>
    <t>Murni,S.Pd</t>
  </si>
  <si>
    <t>Marlini T., M.Pd</t>
  </si>
  <si>
    <t>Elina Yovita, S.Pd</t>
  </si>
  <si>
    <t>Elfida Jusi, M.Pd</t>
  </si>
  <si>
    <t>Efalina.M.Pd</t>
  </si>
  <si>
    <t>Saparman nur, M..pd</t>
  </si>
  <si>
    <t>Yuli Ennefi, M. Pd</t>
  </si>
  <si>
    <t>Dra. Roswita Riyanti</t>
  </si>
  <si>
    <t>Mirmala Rosi,S.Pd</t>
  </si>
  <si>
    <t>Refitayani, S.Pd</t>
  </si>
  <si>
    <t>Drs. SAFRIL WIZAR</t>
  </si>
  <si>
    <t>Dewi Anggraini, M.Pd</t>
  </si>
  <si>
    <t>DWIFA KESUMA,S.Pd</t>
  </si>
  <si>
    <t>Muhammad Yunus S.Pd</t>
  </si>
  <si>
    <t>Dara Maryati, S.Pd</t>
  </si>
  <si>
    <t>SUKRIADI</t>
  </si>
  <si>
    <t>Miswan, S.Pd</t>
  </si>
  <si>
    <t>Noor Famayani</t>
  </si>
  <si>
    <t>Ermita,S.Pd</t>
  </si>
  <si>
    <t>Dini Rahmadani</t>
  </si>
  <si>
    <t>Fefi Yulita, M.Pd</t>
  </si>
  <si>
    <t>Dra. Ratifa Iriani</t>
  </si>
  <si>
    <t>Elvi, S. Pd</t>
  </si>
  <si>
    <t>Zuraini Syukri, S.Pd</t>
  </si>
  <si>
    <t>SAIFUL BAHRI, S. PD</t>
  </si>
  <si>
    <t>Mardianton,SH,.S.Pd</t>
  </si>
  <si>
    <t>Etifirza, S.Pd</t>
  </si>
  <si>
    <t>Sari Murni, S.Pd</t>
  </si>
  <si>
    <t>Marianis, S.Pd</t>
  </si>
  <si>
    <t>Debi Yuliandra, S.Pd.I., M.Pd</t>
  </si>
  <si>
    <t>Syafrial Efendi S.Pd. M.M</t>
  </si>
  <si>
    <t>Gusnita Sari, S. Pd</t>
  </si>
  <si>
    <t>Riki Yarman, S.PdI</t>
  </si>
  <si>
    <t>Drs. Adriadi</t>
  </si>
  <si>
    <t>Dra. Magdalena Elfrida Hutagalung</t>
  </si>
  <si>
    <t>Hesti Setyaningrum, S.Pd</t>
  </si>
  <si>
    <t>Lasnetty,S.Pd</t>
  </si>
  <si>
    <t>Maria Simarmata, S.Si.</t>
  </si>
  <si>
    <t>Syukri Hamdi, SS</t>
  </si>
  <si>
    <t>Linda Tiodora, S.S.</t>
  </si>
  <si>
    <t>Rajab Effendi</t>
  </si>
  <si>
    <t>Siti Khoiriyah, S.T., M.Pd.</t>
  </si>
  <si>
    <t>Ela Nurlaila</t>
  </si>
  <si>
    <t>Sigit Mardiyanto</t>
  </si>
  <si>
    <t>Danni Abdurahman, M.Pd.</t>
  </si>
  <si>
    <t>Avia Nur Dhya'a, S.Pd.</t>
  </si>
  <si>
    <t>Herawati,S.Pd</t>
  </si>
  <si>
    <t>Hadijah Mariana, S.Pd.I., S.Pd.</t>
  </si>
  <si>
    <t>Ainah, S.Pd</t>
  </si>
  <si>
    <t>Hanifah Ikhwati,S,Ag</t>
  </si>
  <si>
    <t>Nina Fahidariani</t>
  </si>
  <si>
    <t>Harmadi</t>
  </si>
  <si>
    <t>Trisna Ayu Anugrah Laranti, S.Pd</t>
  </si>
  <si>
    <t>Drs. Muhammad Farid Baya, M.Pd.I</t>
  </si>
  <si>
    <t>Emi Fatmawati, S.Si.</t>
  </si>
  <si>
    <t>Dewi Hermawati, S.Pd.</t>
  </si>
  <si>
    <t>Mohamad Kambali, S.Si.</t>
  </si>
  <si>
    <t>Muhammad Arif Sunaryo</t>
  </si>
  <si>
    <t>Siti Masliah, MPd</t>
  </si>
  <si>
    <t>Maudhu'ah</t>
  </si>
  <si>
    <t>M. Ali Murtadho</t>
  </si>
  <si>
    <t>Suyanto</t>
  </si>
  <si>
    <t>NURUL CHUSNA,S.HI</t>
  </si>
  <si>
    <t>Titin Suhaini, S.Pd.</t>
  </si>
  <si>
    <t>MUHAMAD SUHARDI, S.Pd</t>
  </si>
  <si>
    <t>Winda Harsanti, S.Pd</t>
  </si>
  <si>
    <t>Ruri Subiantoro</t>
  </si>
  <si>
    <t>Fathul Aziz</t>
  </si>
  <si>
    <t>Jihansyah,S.Pd</t>
  </si>
  <si>
    <t>Abd. Rasyid, S.S.</t>
  </si>
  <si>
    <t>Muh. Nur Ilham Ramadhan S.H</t>
  </si>
  <si>
    <t>Dra Hj Fera Ismarwati</t>
  </si>
  <si>
    <t>H.khairul Anwar,S.Pd</t>
  </si>
  <si>
    <t>RISNA</t>
  </si>
  <si>
    <t>Adriyetti</t>
  </si>
  <si>
    <t>Dyah Puspitarini, S. Pd</t>
  </si>
  <si>
    <t>Wiwid Purwawan</t>
  </si>
  <si>
    <t>Fikri Muhammad</t>
  </si>
  <si>
    <t>Annisa Trihastuti</t>
  </si>
  <si>
    <t>Asep Juanda</t>
  </si>
  <si>
    <t>Amir Mu'min, S.Pd.I</t>
  </si>
  <si>
    <t>Siti Aisyah, S.Pd</t>
  </si>
  <si>
    <t>Wendy Prabowo</t>
  </si>
  <si>
    <t>MARSONO, S.Pd.</t>
  </si>
  <si>
    <t>Lulu' Choirul Laily</t>
  </si>
  <si>
    <t>MARYANAH</t>
  </si>
  <si>
    <t>RAHMATULLAH</t>
  </si>
  <si>
    <t>Ansori,S.Pd</t>
  </si>
  <si>
    <t>DANI YULIANTA</t>
  </si>
  <si>
    <t>Novita Yuliarni</t>
  </si>
  <si>
    <t>Muhammad Sholikuddin</t>
  </si>
  <si>
    <t>Hariyono Efendi, S.Pd.</t>
  </si>
  <si>
    <t>Mujaddiduzzaman</t>
  </si>
  <si>
    <t>Puji lestari, SAg. M.Pd</t>
  </si>
  <si>
    <t>Sulisetiyawati,S.sos</t>
  </si>
  <si>
    <t>Misnar S.Pd</t>
  </si>
  <si>
    <t>Drs H. Muhamad Nasir Thamrin</t>
  </si>
  <si>
    <t>YOSEF VAN JEFRI, S.Pd</t>
  </si>
  <si>
    <t>Murni Lisna Sari, S.Pd</t>
  </si>
  <si>
    <t>Nisa Yunita,S.Pd.SD</t>
  </si>
  <si>
    <t>Nurul Isma Maulida,S.Pd.I</t>
  </si>
  <si>
    <t>Masriah, S.Pd</t>
  </si>
  <si>
    <t>Nurkhozin,M.Pd</t>
  </si>
  <si>
    <t>Nur Azizah, S. Pd.</t>
  </si>
  <si>
    <t>Iim Rahman</t>
  </si>
  <si>
    <t>Mahrita Patimah, S. Pd</t>
  </si>
  <si>
    <t>Yuni Chandra Dewi, S.Pd</t>
  </si>
  <si>
    <t>Ahmad Rumambie</t>
  </si>
  <si>
    <t>Ahmad Zaky Malik</t>
  </si>
  <si>
    <t>GUNAWAN, S.Pd, M.Pd</t>
  </si>
  <si>
    <t>Suyati, S. Pd</t>
  </si>
  <si>
    <t>Warsiani, S.Pd</t>
  </si>
  <si>
    <t>Ngatini</t>
  </si>
  <si>
    <t>Tamrin, S.Pd</t>
  </si>
  <si>
    <t>Jamilah, S. Ag, S. Pd</t>
  </si>
  <si>
    <t>Fitri Setyorini, S.Pd</t>
  </si>
  <si>
    <t>Supadi, S.Pd, MA.Pd</t>
  </si>
  <si>
    <t>Gusti Hanifah, M. Pd.</t>
  </si>
  <si>
    <t>Nyi Barlianti,S.Sos.I.M.A</t>
  </si>
  <si>
    <t>Kurnia,S.Pd</t>
  </si>
  <si>
    <t>Saidah Asiah, S.Pd</t>
  </si>
  <si>
    <t>Akhmad Darliansyah,S.Pd.SD,MA</t>
  </si>
  <si>
    <t>Trisno Aji,S.Pd</t>
  </si>
  <si>
    <t>Rusdiansyah, S. Pd</t>
  </si>
  <si>
    <t>Edi Winarto,S.Pd.</t>
  </si>
  <si>
    <t>Hj.Mahmudah,S.Pd.MM</t>
  </si>
  <si>
    <t>Hj.Irnawati,S.Pd.SD</t>
  </si>
  <si>
    <t>Iriyana Susilawati, S.Pd</t>
  </si>
  <si>
    <t>Muhdlari Sanusi S.Pd</t>
  </si>
  <si>
    <t>Fakhriati, M.Pd</t>
  </si>
  <si>
    <t>Roni Hidayat, S.Pd</t>
  </si>
  <si>
    <t>NOORJAMILAH, S.Pd</t>
  </si>
  <si>
    <t>Mardiana Samosir, S. Si</t>
  </si>
  <si>
    <t>Suriksodi Saputro, S.T.</t>
  </si>
  <si>
    <t>Ernita. S Pd</t>
  </si>
  <si>
    <t>Dhora Armia</t>
  </si>
  <si>
    <t>Nora Desmita,S.Pd.I</t>
  </si>
  <si>
    <t>Gustina Dwi Putri S.Pd</t>
  </si>
  <si>
    <t>Susanti, S. IQ, S. Pd. I</t>
  </si>
  <si>
    <t>Junidar, M.Pd</t>
  </si>
  <si>
    <t>Refidawartati, S.Pd</t>
  </si>
  <si>
    <t>Reza Sri Wahyuni, S.Pd</t>
  </si>
  <si>
    <t>Dwi Ayu Maharani, S. Pd</t>
  </si>
  <si>
    <t>Sarifudin, M.Pd.I</t>
  </si>
  <si>
    <t>INTAN CARIA, S.Pd.I</t>
  </si>
  <si>
    <t>Abdul Haris, S.Pt, M.Si</t>
  </si>
  <si>
    <t>Hesrawati, S. Hut</t>
  </si>
  <si>
    <t>Yelan Malae, S. Pd.</t>
  </si>
  <si>
    <t>Sri Rahayu</t>
  </si>
  <si>
    <t>Ade Irma, S. Pd</t>
  </si>
  <si>
    <t>Aisyah Amri A.M</t>
  </si>
  <si>
    <t>Fadilah, S.Pd.SD</t>
  </si>
  <si>
    <t>Muhammad Shadily Rumalutur</t>
  </si>
  <si>
    <t>Dina, SE</t>
  </si>
  <si>
    <t>NOVITA DAMARYANTY,S.Pd.</t>
  </si>
  <si>
    <t>Muhammad Syaifullah, S.Pd.</t>
  </si>
  <si>
    <t>Rosy Ekaningtiyas</t>
  </si>
  <si>
    <t>Wasinto, S.Pd.I, M.Pd</t>
  </si>
  <si>
    <t>Tuju Rolasih</t>
  </si>
  <si>
    <t>JUMEDI SANTOSO</t>
  </si>
  <si>
    <t>Havidz Fuaddin A. S.Pd.I</t>
  </si>
  <si>
    <t>Kusmiati,S.Pd.I</t>
  </si>
  <si>
    <t>Juniati</t>
  </si>
  <si>
    <t>Junianto Ikhsan Nurwahyudi, S.Hum</t>
  </si>
  <si>
    <t>Sundhori,S.Pd.I</t>
  </si>
  <si>
    <t>AMIROTUL HIKMAH, S. Pd.</t>
  </si>
  <si>
    <t>Ari Nur Aini, S.Pd</t>
  </si>
  <si>
    <t>Ainun Zakiyah</t>
  </si>
  <si>
    <t>Irhamni Lailatul Maghfiroh</t>
  </si>
  <si>
    <t>Sukeno</t>
  </si>
  <si>
    <t>Anizar,S.Pd,MM</t>
  </si>
  <si>
    <t>Riris Setyorini SPdSD</t>
  </si>
  <si>
    <t>Aditia Ayu Prasetya, S.Pd</t>
  </si>
  <si>
    <t>Abdi Rahman</t>
  </si>
  <si>
    <t>Ahmad Zaini, S.Pd.SD</t>
  </si>
  <si>
    <t>Surtiyah,S.Pd.MM</t>
  </si>
  <si>
    <t>Hj. Hasanah Karnasuriatna, M.Pd</t>
  </si>
  <si>
    <t>Bayu Indra Pratama</t>
  </si>
  <si>
    <t>H.Muhammad Hasan.S.Pd</t>
  </si>
  <si>
    <t>Hj. Sri Endang Gistawati S.Pd</t>
  </si>
  <si>
    <t>Marjiyanto</t>
  </si>
  <si>
    <t>Eddy Syahbana, S.Fil.I, S.Pd</t>
  </si>
  <si>
    <t>Cintani Trisnawati</t>
  </si>
  <si>
    <t>Muliyani, S.Pd.</t>
  </si>
  <si>
    <t>Nirma,S.Pd</t>
  </si>
  <si>
    <t>Nugroho. Widi Susanto, S.Pd.I</t>
  </si>
  <si>
    <t>Nanang Wiidijatmoko</t>
  </si>
  <si>
    <t>Ardian Kenty Paramita</t>
  </si>
  <si>
    <t>Angga Yuda Pratama</t>
  </si>
  <si>
    <t>Irwan, S.Pd</t>
  </si>
  <si>
    <t>Anry Gunawan Nasution, S.Kom.</t>
  </si>
  <si>
    <t>Nurul Hikmah, S.Pd</t>
  </si>
  <si>
    <t>Suci rezkyana dewi</t>
  </si>
  <si>
    <t>Puji Dewi Lestari</t>
  </si>
  <si>
    <t>Dewi Mutia Ningrum, S.Pd.</t>
  </si>
  <si>
    <t>Tri Wahyuningsih</t>
  </si>
  <si>
    <t>Desmawati, S. Pd</t>
  </si>
  <si>
    <t>Nelfitra,S.Pd</t>
  </si>
  <si>
    <t>Wiwid Sagita,S.Pd</t>
  </si>
  <si>
    <t>Dilla Siska Putri</t>
  </si>
  <si>
    <t>Marlinda Hayati, S. pd</t>
  </si>
  <si>
    <t>Marjoni, S.PdI</t>
  </si>
  <si>
    <t>Sumartina, S.Pd</t>
  </si>
  <si>
    <t>Dewi Sartika,S.Pd</t>
  </si>
  <si>
    <t>Sastri Herera, S.Pd</t>
  </si>
  <si>
    <t>Marjoko</t>
  </si>
  <si>
    <t>Ahmad Faridi</t>
  </si>
  <si>
    <t>Bahrur Rozi, S. Pd. I</t>
  </si>
  <si>
    <t>Putra.muhamad87@gmail.com</t>
  </si>
  <si>
    <t>Ferra Fernawati, S.Pd.</t>
  </si>
  <si>
    <t>Achmad Yani Abdullallah, S.Pd.I., Gr.</t>
  </si>
  <si>
    <t>Nur Asika, S.Pd</t>
  </si>
  <si>
    <t>Ahmad Saifuddin, S.Si.</t>
  </si>
  <si>
    <t>SAIRUL KHOIRI, S.Pd</t>
  </si>
  <si>
    <t>Ani Soesanti, S.Pd</t>
  </si>
  <si>
    <t>Area Sabath Zafatah</t>
  </si>
  <si>
    <t>Nani Rahayu Eulandari</t>
  </si>
  <si>
    <t>Herlina S.Pd</t>
  </si>
  <si>
    <t>Hadi Basuni</t>
  </si>
  <si>
    <t>Marwan Karuntak, S.Pd</t>
  </si>
  <si>
    <t>Nurmianti,S.Pd</t>
  </si>
  <si>
    <t>M. Disin Asmoyo, S.P.</t>
  </si>
  <si>
    <t>Fachrizal Imalda Azmi, S.Pd.</t>
  </si>
  <si>
    <t>Dewinda windiarti</t>
  </si>
  <si>
    <t>MUH ASRI TAILOR, S.Pd</t>
  </si>
  <si>
    <t>Nurlindah, S.E.,Sy.</t>
  </si>
  <si>
    <t>Achmad Subairi, S.Si</t>
  </si>
  <si>
    <t>HELMI MUALLIF ABDULLAH, S.Pd</t>
  </si>
  <si>
    <t>Rosmawati</t>
  </si>
  <si>
    <t>Harnida, S.IP</t>
  </si>
  <si>
    <t>Serdi, S. Pd</t>
  </si>
  <si>
    <t>Nasriana S., S.Pd.I</t>
  </si>
  <si>
    <t>Nur inayah</t>
  </si>
  <si>
    <t>Abdul Kadir</t>
  </si>
  <si>
    <t>SRIYANTI, S.PD.I</t>
  </si>
  <si>
    <t>NUR ALANI, S. Pd</t>
  </si>
  <si>
    <t>Nor Azibah, S. Pd.</t>
  </si>
  <si>
    <t>Achmad Fajar Aprianto</t>
  </si>
  <si>
    <t>QODIRI, S.Pd.I</t>
  </si>
  <si>
    <t>Endang Sulastri,S.Pd</t>
  </si>
  <si>
    <t>Nopi Sarmiati,S.Pd</t>
  </si>
  <si>
    <t>sarwono, S.Pd.I</t>
  </si>
  <si>
    <t>Agus Harijayanto, S.Pd</t>
  </si>
  <si>
    <t>Sinto</t>
  </si>
  <si>
    <t>Norheliyana Hasanah, S. Pd</t>
  </si>
  <si>
    <t>Hj.Sustiani Arlinah,S.Pd</t>
  </si>
  <si>
    <t>Endang Yusnawati Jumiarsih, S.Pd</t>
  </si>
  <si>
    <t>Saminah</t>
  </si>
  <si>
    <t>Wiwi Suyanti</t>
  </si>
  <si>
    <t>Fauziah</t>
  </si>
  <si>
    <t>Ganah Susana</t>
  </si>
  <si>
    <t>Gustrina,SPd</t>
  </si>
  <si>
    <t>Desnimar, S. Pd</t>
  </si>
  <si>
    <t>Dedek, S. Pd.</t>
  </si>
  <si>
    <t>Sri Wahyuningsih, S.Pd.I</t>
  </si>
  <si>
    <t>Adinda Putri, S.Pd</t>
  </si>
  <si>
    <t>Yuli Hendri, S. PdI</t>
  </si>
  <si>
    <t>Sofinar, S.Pd</t>
  </si>
  <si>
    <t>Drs. Ali Usman, MM</t>
  </si>
  <si>
    <t>Yofalia</t>
  </si>
  <si>
    <t>FINCE EKA TRISIA SPd</t>
  </si>
  <si>
    <t>Vivi Deswita Sari S.Pd</t>
  </si>
  <si>
    <t>Kimiatis Sa'adah</t>
  </si>
  <si>
    <t>ERAWATI,M.Pd</t>
  </si>
  <si>
    <t>RIANA SUSANTI, S.Pd</t>
  </si>
  <si>
    <t>Yulia Evita, S.Pd</t>
  </si>
  <si>
    <t>Novi Atrinisia, S.Pd</t>
  </si>
  <si>
    <t>Nurul Mumtahanah Hasta, S.Pd.</t>
  </si>
  <si>
    <t>Ahmad Erfan, S.Pd</t>
  </si>
  <si>
    <t>Masnah</t>
  </si>
  <si>
    <t>Faisal Akbar, S.Pd</t>
  </si>
  <si>
    <t>Holisodin, S.Pd.I</t>
  </si>
  <si>
    <t>Mas'ud, S.Pd</t>
  </si>
  <si>
    <t>H.M.Fahmi Abrari,S.pd</t>
  </si>
  <si>
    <t>Abdul Kadir Nasution, M.A</t>
  </si>
  <si>
    <t>H. Nasri, S.Pd</t>
  </si>
  <si>
    <t>Riri Noviyanti, S.Pd</t>
  </si>
  <si>
    <t>Muh. Singgih Nugroho Cahyono, S.Ag</t>
  </si>
  <si>
    <t>Rifatul Aliyah</t>
  </si>
  <si>
    <t>Syarif Andri Setiawan, S.Kom</t>
  </si>
  <si>
    <t>Saifullah Huda</t>
  </si>
  <si>
    <t>H. BANU ATMOKO ,S.Pd</t>
  </si>
  <si>
    <t>Wawan Setiawan</t>
  </si>
  <si>
    <t>AJAR SISWOKO, S.Pd</t>
  </si>
  <si>
    <t>Riyadi, S.Ag</t>
  </si>
  <si>
    <t>II SUMIAH, S.Pd.SD</t>
  </si>
  <si>
    <t>Zahrotul Mufidah, S. Pd</t>
  </si>
  <si>
    <t>Suyanik, S.PdI.,S.Pd.SD</t>
  </si>
  <si>
    <t>HAMISAH,S.Pd.i</t>
  </si>
  <si>
    <t>Choirunnisa Ifa</t>
  </si>
  <si>
    <t>Muhammad Insanul Kamil, S.Pd</t>
  </si>
  <si>
    <t>ASMIATI NORFAH, S.Pd</t>
  </si>
  <si>
    <t>Yusana Elfah,S.Pd</t>
  </si>
  <si>
    <t>Isnaniah S. Pd</t>
  </si>
  <si>
    <t>Nani Pujiati, S. Pd</t>
  </si>
  <si>
    <t>Ir. Tri Hariani Sawitri, S. Pd</t>
  </si>
  <si>
    <t>Binti Nazhifah, S.Ag.</t>
  </si>
  <si>
    <t>Muhammad Taslim, S.Pd.</t>
  </si>
  <si>
    <t>Wahidin Nur,S,Pd.I</t>
  </si>
  <si>
    <t>MURSIDI, S.Pd</t>
  </si>
  <si>
    <t>Sri Wahyuningsih</t>
  </si>
  <si>
    <t>Marzan Safrudin</t>
  </si>
  <si>
    <t>Imam Ghozali, S. Pd.</t>
  </si>
  <si>
    <t>Ismawati, S.T.</t>
  </si>
  <si>
    <t>Hairil Takbir</t>
  </si>
  <si>
    <t>Ali Lutfi</t>
  </si>
  <si>
    <t>Muhammad Iqbal, C.PS, CHG.Sch</t>
  </si>
  <si>
    <t>Johan Saleh, Lc.,M.Pd</t>
  </si>
  <si>
    <t>Wahab Wahono</t>
  </si>
  <si>
    <t>Nunung Kurniasih, M.Pd</t>
  </si>
  <si>
    <t>Dewi Sartika</t>
  </si>
  <si>
    <t>Nurul Hidayah Fitriani</t>
  </si>
  <si>
    <t>Heriyah</t>
  </si>
  <si>
    <t>Ratih Kusumawati</t>
  </si>
  <si>
    <t>Abd. Hadi</t>
  </si>
  <si>
    <t>Muhyiddin, S.Pd.SD</t>
  </si>
  <si>
    <t>Gumul Isnaningsih</t>
  </si>
  <si>
    <t>Muhammad Muhsin, S.Pd.</t>
  </si>
  <si>
    <t>Ahmad Misyar</t>
  </si>
  <si>
    <t>Siti Noor Hidayati</t>
  </si>
  <si>
    <t>ANNY FITROTUL LAILI, S.Pd.I.</t>
  </si>
  <si>
    <t>NURMILA,S.Pd</t>
  </si>
  <si>
    <t>Miftahul Muin</t>
  </si>
  <si>
    <t>Astri Hidayah, S.Pd</t>
  </si>
  <si>
    <t>Mulyono</t>
  </si>
  <si>
    <t>Noer Yuli Hidayati</t>
  </si>
  <si>
    <t>Sefi Lefberti Arisanto</t>
  </si>
  <si>
    <t>Moh. Asrofi, S.PdI</t>
  </si>
  <si>
    <t>suratman</t>
  </si>
  <si>
    <t>ACH. DAHLAN,S.Pd</t>
  </si>
  <si>
    <t>DZ Khoiron Wahidi</t>
  </si>
  <si>
    <t>Niswatin Nisa,S.Od</t>
  </si>
  <si>
    <t>Lolyta Puspitasari, S.Ak</t>
  </si>
  <si>
    <t>Muhamad Sugianto</t>
  </si>
  <si>
    <t>Agustun Widyastuti, S.Pd</t>
  </si>
  <si>
    <t>Sri Marselina Paskalia</t>
  </si>
  <si>
    <t>Ulin Ibrahim, S.Pd</t>
  </si>
  <si>
    <t>Slamat, S.Pd</t>
  </si>
  <si>
    <t>Risaluddin Syam, S.Pd</t>
  </si>
  <si>
    <t>Irdyah Inayah, S.ST</t>
  </si>
  <si>
    <t>Maisal Ali,S.Pd</t>
  </si>
  <si>
    <t>SASTRI,ST</t>
  </si>
  <si>
    <t>Basruddin, S.Pd.I., M.Pd.</t>
  </si>
  <si>
    <t>Nurwahidah, S.Pd</t>
  </si>
  <si>
    <t>Muh. S. Darwis</t>
  </si>
  <si>
    <t>Widad Farhana, S.Pd</t>
  </si>
  <si>
    <t>Syarawiyah,S.Pd.I, S.H</t>
  </si>
  <si>
    <t>Khusnul khatimah, S.ST</t>
  </si>
  <si>
    <t>Aulia Turrahma, S. Pd</t>
  </si>
  <si>
    <t>Witri Asriningsih, S.I.P</t>
  </si>
  <si>
    <t>KARTINI GAYANTI, S. Pd</t>
  </si>
  <si>
    <t>Asiah, M.Pd</t>
  </si>
  <si>
    <t>Suharmoko, M.Pd</t>
  </si>
  <si>
    <t>Rahzianta, M.Pd.</t>
  </si>
  <si>
    <t>Ana Robbiatusholli, S.Pd</t>
  </si>
  <si>
    <t>Hamriah, S.Si., S.Pd.</t>
  </si>
  <si>
    <t>Abdul Marwan, S. Pd</t>
  </si>
  <si>
    <t>Muhammad Muhransyah, M.Pd.</t>
  </si>
  <si>
    <t>Mursyidah, S. Pd</t>
  </si>
  <si>
    <t>Nurnadi, S.P.d</t>
  </si>
  <si>
    <t>Armina Ni'mawati, S.Pd.</t>
  </si>
  <si>
    <t>Wardah,S.Pd</t>
  </si>
  <si>
    <t>Rachmi Mahdalena, S.Pd</t>
  </si>
  <si>
    <t>Sri Windari, M.Pd.</t>
  </si>
  <si>
    <t>Hj. HASNAH, S, Pd</t>
  </si>
  <si>
    <t>Hj. Norfatimah, S.Pd.SD</t>
  </si>
  <si>
    <t>Suwardi S Pd.SD.MA</t>
  </si>
  <si>
    <t>Eko Supiyan</t>
  </si>
  <si>
    <t>Iswan Noor, S.Pd</t>
  </si>
  <si>
    <t>NURDIN,S.Pd.l</t>
  </si>
  <si>
    <t>Muhammad Badaruddin, S.Pd</t>
  </si>
  <si>
    <t>Riduansyah, S.Pd</t>
  </si>
  <si>
    <t>Syahda Ayu Nurmaya, S.Pd</t>
  </si>
  <si>
    <t>Henny Fitriyani, S.Pd, M.M</t>
  </si>
  <si>
    <t>Bariiyah,S.Pd</t>
  </si>
  <si>
    <t>Akhmad Muzakir, S.Pd.I</t>
  </si>
  <si>
    <t>Abdan Muniro, S.Pd</t>
  </si>
  <si>
    <t>Rosinawati. SPd, SD</t>
  </si>
  <si>
    <t>Endang Mariati, S. Pd</t>
  </si>
  <si>
    <t>Rofika Helly Sahara, S.Pd</t>
  </si>
  <si>
    <t>Syamsiah, S.Pd</t>
  </si>
  <si>
    <t>Sri Khusniyati, S.Pd</t>
  </si>
  <si>
    <t>Ahmad Fauzan Syaukani</t>
  </si>
  <si>
    <t>Lisna Qadarsih.S.Pd</t>
  </si>
  <si>
    <t>Tati Hariaty Spd</t>
  </si>
  <si>
    <t>Sumiyati, S.Pd</t>
  </si>
  <si>
    <t>SULASTRI,S.Pd</t>
  </si>
  <si>
    <t>Wahyuti,S.pd,MA.</t>
  </si>
  <si>
    <t>Yuli Setiawati, S. Pd</t>
  </si>
  <si>
    <t>Muhammad Ahmad Syamsuri, S.Pd</t>
  </si>
  <si>
    <t>Rachel Koamesakh, SSi SPd</t>
  </si>
  <si>
    <t>Hj Norcahyani Indah, S.Pd</t>
  </si>
  <si>
    <t>Makruf</t>
  </si>
  <si>
    <t>Achil Abdul Hafid, S.H</t>
  </si>
  <si>
    <t>Wahiduddin, S.Pd</t>
  </si>
  <si>
    <t>Jasman Ali Nur</t>
  </si>
  <si>
    <t>Abdul Anas S.Pd.I</t>
  </si>
  <si>
    <t>Husniati Alimuddin</t>
  </si>
  <si>
    <t>Sitti Munawira,S.Pd</t>
  </si>
  <si>
    <t>Try Apriani, S.Pd.,Gr</t>
  </si>
  <si>
    <t>Hernawan</t>
  </si>
  <si>
    <t>Zulfitrah</t>
  </si>
  <si>
    <t>Jamuddin, S.Si</t>
  </si>
  <si>
    <t>Irwan R</t>
  </si>
  <si>
    <t>Sitti Mariani,S.Pd.I</t>
  </si>
  <si>
    <t>Hapri. S.Pd</t>
  </si>
  <si>
    <t>Faizal Benni,S. Pd. I</t>
  </si>
  <si>
    <t>Fitria Suriani Ali, A.Ma.Pd</t>
  </si>
  <si>
    <t>Sulhannisa, S.Si</t>
  </si>
  <si>
    <t>Muhammad Saleh, SP</t>
  </si>
  <si>
    <t>Intan Permata Sari, S.Pd</t>
  </si>
  <si>
    <t>MOH. KAMIL</t>
  </si>
  <si>
    <t>SALMAN FARIZI, S. Pd.I</t>
  </si>
  <si>
    <t>Azis, S. HUT, S. Pd</t>
  </si>
  <si>
    <t>ADAM MALIK, S.Pd.</t>
  </si>
  <si>
    <t>Rizki Hidayat Lubis</t>
  </si>
  <si>
    <t>Yusnidar</t>
  </si>
  <si>
    <t>FITRIANI. S.pd</t>
  </si>
  <si>
    <t>Ety Mukhlesi Yeni, S.Si., M.Pd.</t>
  </si>
  <si>
    <t>Wiwi MetriS.Pd</t>
  </si>
  <si>
    <t>Amelia, S.Pd</t>
  </si>
  <si>
    <t>Murniati,SP.d</t>
  </si>
  <si>
    <t>Mursanti,S.Pd</t>
  </si>
  <si>
    <t>Eti Afriani, S.Pd</t>
  </si>
  <si>
    <t>Nusyirwan M, S Pd I</t>
  </si>
  <si>
    <t>Jeni Abdul Aziz, S.Pd.I</t>
  </si>
  <si>
    <t>Sudirusman,S.Pd</t>
  </si>
  <si>
    <t>Elidasni,S.Si</t>
  </si>
  <si>
    <t>Ermawati</t>
  </si>
  <si>
    <t>Darwin Eka Putra, M. Pd.</t>
  </si>
  <si>
    <t>Novia, M. Pd.</t>
  </si>
  <si>
    <t>Evawestari M, S.Pd</t>
  </si>
  <si>
    <t>Revianti, M.Pd</t>
  </si>
  <si>
    <t>Dra.Erlinawati</t>
  </si>
  <si>
    <t>Elza Yunara, S.Pd</t>
  </si>
  <si>
    <t>Nurman Anka Saputra, S.Pd</t>
  </si>
  <si>
    <t>Nurhasni hasan S,Pd</t>
  </si>
  <si>
    <t>Ayu Risda Putri, S.Pd</t>
  </si>
  <si>
    <t>Darmiati,S.Pd</t>
  </si>
  <si>
    <t>Eliyartati, S.Pd</t>
  </si>
  <si>
    <t>Nuryanti, S.Pd.AUD</t>
  </si>
  <si>
    <t>Sri Meivina Dewita,M.Si</t>
  </si>
  <si>
    <t>Milsan</t>
  </si>
  <si>
    <t>Syafriadi, S.Pd.I</t>
  </si>
  <si>
    <t>Syamsul haidi</t>
  </si>
  <si>
    <t>Deni Suroto</t>
  </si>
  <si>
    <t>Santi, S.Pd</t>
  </si>
  <si>
    <t>Wardahtun Khairani</t>
  </si>
  <si>
    <t>MUH JAMIL, S.Pd.I</t>
  </si>
  <si>
    <t>Muhammad Bayu Putra</t>
  </si>
  <si>
    <t>Mitra Elzita.S.Pd.</t>
  </si>
  <si>
    <t>Wiwi Novia</t>
  </si>
  <si>
    <t>WARTO, S. Pd. I</t>
  </si>
  <si>
    <t>Wawan Effry Setiawan, S.Pd.</t>
  </si>
  <si>
    <t>Afrizal,S.Pd</t>
  </si>
  <si>
    <t>Dodi Arenius</t>
  </si>
  <si>
    <t>Muhammad Syarif, Lc</t>
  </si>
  <si>
    <t>Syatri, S.E., M.Pd.</t>
  </si>
  <si>
    <t>ASMALINDA, S.Pd</t>
  </si>
  <si>
    <t>NUR EFI</t>
  </si>
  <si>
    <t>Viresal Yames, S.Pd</t>
  </si>
  <si>
    <t>Rini Fitrianti, S.Pd</t>
  </si>
  <si>
    <t>Rahmawati,S.Pd,MM</t>
  </si>
  <si>
    <t>Dina Cintya Sari</t>
  </si>
  <si>
    <t>Ridwan Maulana</t>
  </si>
  <si>
    <t>Meutia</t>
  </si>
  <si>
    <t>Zulfawati</t>
  </si>
  <si>
    <t>Asnawati, S.Pd</t>
  </si>
  <si>
    <t>Suwandi</t>
  </si>
  <si>
    <t>Andris Z. Pobi</t>
  </si>
  <si>
    <t>OKTA SOVIA</t>
  </si>
  <si>
    <t>Asri Safwanti</t>
  </si>
  <si>
    <t>Sulfiadi, S.Pd.I., SH</t>
  </si>
  <si>
    <t>Muhammad Arsyad, S.Pd</t>
  </si>
  <si>
    <t>Akbar Yuli Setianto, S.Ag.MA</t>
  </si>
  <si>
    <t>Erna Permanasari</t>
  </si>
  <si>
    <t>Reo Adi Syahputra, S.Si</t>
  </si>
  <si>
    <t>Muh. Nasir, S.Pd.I</t>
  </si>
  <si>
    <t>Iman Safiana, S.Pd</t>
  </si>
  <si>
    <t>Arifin, S.Pd</t>
  </si>
  <si>
    <t>Mohamad Arif, S.Ag.</t>
  </si>
  <si>
    <t>Resmi</t>
  </si>
  <si>
    <t>Ishak, S.Pd</t>
  </si>
  <si>
    <t>Sukman, S.Pd</t>
  </si>
  <si>
    <t>Haryanti, S.TP</t>
  </si>
  <si>
    <t>Hamkah, A.Md., S.Pd.I</t>
  </si>
  <si>
    <t>Syawal Tanjung,M.H.</t>
  </si>
  <si>
    <t>Nasruddin</t>
  </si>
  <si>
    <t>A.Sri Amelia Wulandari, S.Pd</t>
  </si>
  <si>
    <t>SITI FATIMAH ,S.Pd.SD</t>
  </si>
  <si>
    <t>Luluk Mudzakiroh</t>
  </si>
  <si>
    <t>Irsyadul Ulum</t>
  </si>
  <si>
    <t>Asraril Anisyah</t>
  </si>
  <si>
    <t>Rusmina, S.Pd</t>
  </si>
  <si>
    <t>FITROLIANA, S. Pd</t>
  </si>
  <si>
    <t>Muchayum, S. Ag.</t>
  </si>
  <si>
    <t>Ida Lestari, S.Pd</t>
  </si>
  <si>
    <t>Elinda Ratnasari</t>
  </si>
  <si>
    <t>Mia Rosita, S.Pd</t>
  </si>
  <si>
    <t>Yuliana Hukubun,S.Pd</t>
  </si>
  <si>
    <t>A. TAJUDDIN. S. Pd</t>
  </si>
  <si>
    <t>Aisyah S, S.Pd.</t>
  </si>
  <si>
    <t>Herman, S. Pd, M. Pd</t>
  </si>
  <si>
    <t>Nisa Ul Mu'minin, S.Si.</t>
  </si>
  <si>
    <t>Muhammad Rahmad, S.Pd</t>
  </si>
  <si>
    <t>Suardi, S.Pd.</t>
  </si>
  <si>
    <t>Tamsal Anugrah, S.Pd</t>
  </si>
  <si>
    <t>Nuryanti. As, A.Md</t>
  </si>
  <si>
    <t>Andi Ramlah</t>
  </si>
  <si>
    <t>Hj. Sri Suhartinah Kumala Ningsih S.Pd Mm</t>
  </si>
  <si>
    <t>Irawati,S.Pd</t>
  </si>
  <si>
    <t>Hj Salmah, S.Pd</t>
  </si>
  <si>
    <t>Nuryanti</t>
  </si>
  <si>
    <t>Juraimi Budi Mulyani, S.Pd</t>
  </si>
  <si>
    <t>Hj. Rusmalina, S.Pd.MM</t>
  </si>
  <si>
    <t>Sri Hartini, S.Pd.SD</t>
  </si>
  <si>
    <t>Denok Sukartini,SPd</t>
  </si>
  <si>
    <t>RUSNAIDAH,S. Pd., MM</t>
  </si>
  <si>
    <t>Rizka Arifah,S.Pd</t>
  </si>
  <si>
    <t>Tjitra Deviana</t>
  </si>
  <si>
    <t>Lina, S.Pd</t>
  </si>
  <si>
    <t>Gusti Zulkarnain, S.Pd</t>
  </si>
  <si>
    <t>Cipta Sa'adi, S.Pi, S.Pd</t>
  </si>
  <si>
    <t>Pety novitasari</t>
  </si>
  <si>
    <t>ROKHIF, S.Pd.SD</t>
  </si>
  <si>
    <t>Mufida Yunika, S.Pd</t>
  </si>
  <si>
    <t>Anshar Syahrir</t>
  </si>
  <si>
    <t>Yesni Mudiarti,S.Pd</t>
  </si>
  <si>
    <t>MUHAMMAD RIPANI</t>
  </si>
  <si>
    <t>Hildawarni, S.Pd</t>
  </si>
  <si>
    <t>Yumlisma</t>
  </si>
  <si>
    <t>Safrizal, spd. I</t>
  </si>
  <si>
    <t>Santi Ramadhani, M.A</t>
  </si>
  <si>
    <t>Ratnawati.S.Pd</t>
  </si>
  <si>
    <t>Sulastri</t>
  </si>
  <si>
    <t>Yurnalis, S.Pd.</t>
  </si>
  <si>
    <t>Aida Fithri,S.Pd</t>
  </si>
  <si>
    <t>Elfi Nora, S.Pd</t>
  </si>
  <si>
    <t>Widya Gemini, S. Pd</t>
  </si>
  <si>
    <t>Evi Novianti, S.Pd</t>
  </si>
  <si>
    <t>Fatniwati, S. Pd.</t>
  </si>
  <si>
    <t>Aslam Hadi, Lc</t>
  </si>
  <si>
    <t>Iradani</t>
  </si>
  <si>
    <t>Yuni Hayati Putri, S.Pd.SD.</t>
  </si>
  <si>
    <t>LIZZA SUTRI</t>
  </si>
  <si>
    <t>FITRIA AGUSTINI</t>
  </si>
  <si>
    <t>Rahmat Yuliansyah, S.Sos</t>
  </si>
  <si>
    <t>Sutriyati</t>
  </si>
  <si>
    <t>H.Hasnan Yunani.S.Pd.M.Pd</t>
  </si>
  <si>
    <t>FUTRIANI MUIN,S.Pd.</t>
  </si>
  <si>
    <t>Yulidar Chairina, S.Pd</t>
  </si>
  <si>
    <t>Dedy Fajriyanto, S. Pd</t>
  </si>
  <si>
    <t>Rahmi Agustina, S. Pd</t>
  </si>
  <si>
    <t>Nurhalidah,S.Pd.M.MPd</t>
  </si>
  <si>
    <t>Mastipah, S.Pd.SD</t>
  </si>
  <si>
    <t>Sapuani, S. Pd</t>
  </si>
  <si>
    <t>Rahmat Arif Adimulya, S.Pi.,M.P</t>
  </si>
  <si>
    <t>Reni, S.Pd</t>
  </si>
  <si>
    <t>Rahmawati,S.Pd</t>
  </si>
  <si>
    <t>SUDARMAN, S.Pd.I</t>
  </si>
  <si>
    <t>Siti Sarah, S.Sos.</t>
  </si>
  <si>
    <t>Nur Asiah, S.Sy., S.Pd., M.Pd.</t>
  </si>
  <si>
    <t>Yusran, S. Si.</t>
  </si>
  <si>
    <t>Salman Alfarisi, S.Pd</t>
  </si>
  <si>
    <t>Firman,S.Pd</t>
  </si>
  <si>
    <t>Nurhidayah Thamrin</t>
  </si>
  <si>
    <t>Dewi Angraeni, S. E., M. E</t>
  </si>
  <si>
    <t>Wartini, SPd., MPd</t>
  </si>
  <si>
    <t>Sya'roni, S.Pd.I</t>
  </si>
  <si>
    <t>Teguh Purnomo, S.Pd</t>
  </si>
  <si>
    <t>Masykur Fitriawan, S. Pd.I, M.Pd</t>
  </si>
  <si>
    <t>Dwi Ardiansyah Setyawan, S.Pd</t>
  </si>
  <si>
    <t>Nurul Hamamah</t>
  </si>
  <si>
    <t>nurul ariatus sakdyah</t>
  </si>
  <si>
    <t>Peni wulandari</t>
  </si>
  <si>
    <t>Ahmad Faiz Khudlari Thoha</t>
  </si>
  <si>
    <t>Ika Setiyorini, S.Pd.I.</t>
  </si>
  <si>
    <t>AGUS NASRUDDIN, S.Pd.</t>
  </si>
  <si>
    <t>Joko Saktiyono, S.Pd.I</t>
  </si>
  <si>
    <t>Siti muholifah</t>
  </si>
  <si>
    <t>Eni Ningsih</t>
  </si>
  <si>
    <t>Umar Taufiq</t>
  </si>
  <si>
    <t>Nono Purnomo, S.Pd., M.Pd.</t>
  </si>
  <si>
    <t>Roisatul Khikmah, S. Pd.I</t>
  </si>
  <si>
    <t>SRANTI INA TANDINI, S.Pd.</t>
  </si>
  <si>
    <t>Farid Fajar Handhika</t>
  </si>
  <si>
    <t>RINI PURBOWATY, S.Pd</t>
  </si>
  <si>
    <t>Sri Hartatik,S.T.,S.Pd.</t>
  </si>
  <si>
    <t>CICIK MURSYIDAH</t>
  </si>
  <si>
    <t>Siti Maulinda Andriyani</t>
  </si>
  <si>
    <t>Muhammad Budiman, S.Pd</t>
  </si>
  <si>
    <t>Nahdiatul Husna</t>
  </si>
  <si>
    <t>Lisda Nadia</t>
  </si>
  <si>
    <t>Relif Agustina</t>
  </si>
  <si>
    <t>Habiburrahman</t>
  </si>
  <si>
    <t>Riyani</t>
  </si>
  <si>
    <t>Muadzin</t>
  </si>
  <si>
    <t>Uun Marbawa, S.Sos.</t>
  </si>
  <si>
    <t>Jauhari, S.Pd.I</t>
  </si>
  <si>
    <t>Budiyanti</t>
  </si>
  <si>
    <t>Bobi Wahyu Saputra, S.Kom</t>
  </si>
  <si>
    <t>Najma S. Limonu, S. S., s. Pd</t>
  </si>
  <si>
    <t>Abdul Muhshi. S. Ag. S. Pd. M. Pd. I</t>
  </si>
  <si>
    <t>Siti khofifah</t>
  </si>
  <si>
    <t>NUR ROSYIDIN GHONIY, S.Pd</t>
  </si>
  <si>
    <t>PENNI MESTIKO LANJAR,S.Pd</t>
  </si>
  <si>
    <t>SITI NI'MATUL MASRUROH, M.Pd.I</t>
  </si>
  <si>
    <t>Aminah,S.Pd.</t>
  </si>
  <si>
    <t>Rohmat Hidayat, S.Pd.I</t>
  </si>
  <si>
    <t>Dwi susanti</t>
  </si>
  <si>
    <t>Irhamullah</t>
  </si>
  <si>
    <t>SYAKIROH FITRIYATI</t>
  </si>
  <si>
    <t>Subagya</t>
  </si>
  <si>
    <t>Agus Susanto,S.Pd.</t>
  </si>
  <si>
    <t>Edi Sulistiyono, M.Pd</t>
  </si>
  <si>
    <t>Ahmad sulton habibi</t>
  </si>
  <si>
    <t>Miftachul Rahma</t>
  </si>
  <si>
    <t>Eni Kurnia Rohmawati, S.Pd.</t>
  </si>
  <si>
    <t>Falilah Eka Mailan, S.Pd</t>
  </si>
  <si>
    <t>ALIF JATMIKO</t>
  </si>
  <si>
    <t>Reni Prasetyawati, S. Si</t>
  </si>
  <si>
    <t>WIJIATI, S.TP., S.Pd</t>
  </si>
  <si>
    <t>Rizka Handayani, S. Pd</t>
  </si>
  <si>
    <t>Chusnul Khulukiyah, S.Pd</t>
  </si>
  <si>
    <t>Ali Mashudi</t>
  </si>
  <si>
    <t>M.AGUS BUKHORI MUSLIM</t>
  </si>
  <si>
    <t>Mochammad Ridwan, S. Pd.</t>
  </si>
  <si>
    <t>Saiful Anshori</t>
  </si>
  <si>
    <t>Wahyu Firman Ekasila</t>
  </si>
  <si>
    <t>Fita Tunas Amaliya, S.Pd., Gr.</t>
  </si>
  <si>
    <t>Ulfi Nur Fidiana, S.Pd.</t>
  </si>
  <si>
    <t>RETNO PUJIATI,S.Pd</t>
  </si>
  <si>
    <t>AFZAL FARID ALFAHMI</t>
  </si>
  <si>
    <t>Ratna Palupi, S.Pd.SD</t>
  </si>
  <si>
    <t>Siti Maemunah</t>
  </si>
  <si>
    <t>Susi Nurawalin, S.Pd.I</t>
  </si>
  <si>
    <t>Sam'ani, S.Pd</t>
  </si>
  <si>
    <t>Darsani, S.Pd</t>
  </si>
  <si>
    <t>Retno handayani</t>
  </si>
  <si>
    <t>Hj. Normaliani, S. Pd.</t>
  </si>
  <si>
    <t>Retno Widyaningsih, S.Pd</t>
  </si>
  <si>
    <t>Retno Windari, S.Pd</t>
  </si>
  <si>
    <t>Fitra Revi Andikasari, S.Pd</t>
  </si>
  <si>
    <t>Nisa Nur Dini, S.Pd.</t>
  </si>
  <si>
    <t>Dewi Purboningsih</t>
  </si>
  <si>
    <t>Supartono</t>
  </si>
  <si>
    <t>Maria Krusita, S.Pd</t>
  </si>
  <si>
    <t>Lilik Rohmawati</t>
  </si>
  <si>
    <t>Nasrur Rohim, M.Pd.</t>
  </si>
  <si>
    <t>Agus</t>
  </si>
  <si>
    <t>Nurul Hidayati</t>
  </si>
  <si>
    <t>Jusa Indrawan,S.Pd</t>
  </si>
  <si>
    <t>Damas wijayanto</t>
  </si>
  <si>
    <t>Arlisa cahyanti</t>
  </si>
  <si>
    <t>Adif Fanani</t>
  </si>
  <si>
    <t>Mujiburrahman, S.Pd.</t>
  </si>
  <si>
    <t>Zuraida, S. Pd., M. Pd</t>
  </si>
  <si>
    <t>Masmudah</t>
  </si>
  <si>
    <t>Vita</t>
  </si>
  <si>
    <t>Siti Alfiyah, S.Ag, M.Pd.I.</t>
  </si>
  <si>
    <t>Alfi Salmiyah</t>
  </si>
  <si>
    <t>Siti Rochmah, S.Pd.I</t>
  </si>
  <si>
    <t>DINIARTI, S.Pd</t>
  </si>
  <si>
    <t>MUHAMMAD SYAIFUDDIN, S.Pd</t>
  </si>
  <si>
    <t>Moch. Ridwan, S.Ag.</t>
  </si>
  <si>
    <t>Miftaqul Janah,S Pd</t>
  </si>
  <si>
    <t>leny agustin</t>
  </si>
  <si>
    <t>Heru Edi Kurniawan</t>
  </si>
  <si>
    <t>Mukhbitah</t>
  </si>
  <si>
    <t>Nery Novianti, S. Pd</t>
  </si>
  <si>
    <t>M. Hasbi Assyiddiqiyu, S.Pd.</t>
  </si>
  <si>
    <t>Daniansyah</t>
  </si>
  <si>
    <t>Hirzul Umam</t>
  </si>
  <si>
    <t>Marliani, S. Pd</t>
  </si>
  <si>
    <t>NI Luh Made Ari Artini , SS. S.Pd.M.Pd</t>
  </si>
  <si>
    <t>Arif Nur Cahyo</t>
  </si>
  <si>
    <t>I Ketut Sutama, S.Pd., M.Pd.</t>
  </si>
  <si>
    <t>DEDE MURI MAULANA</t>
  </si>
  <si>
    <t>Abid,S.pd</t>
  </si>
  <si>
    <t>Andi Harianto, S.Pd</t>
  </si>
  <si>
    <t>Eka Rahmawati, S.Pd</t>
  </si>
  <si>
    <t>Noorhidayati, S.Pd</t>
  </si>
  <si>
    <t>Faris Irfan Rizaldi</t>
  </si>
  <si>
    <t>Hayik Shofi Nadya</t>
  </si>
  <si>
    <t>Joko musliyanto, S.Pd,</t>
  </si>
  <si>
    <t>Indrawati, S.S., S.Pd., M.Pd</t>
  </si>
  <si>
    <t>Ridho</t>
  </si>
  <si>
    <t>Basuki Rakhmad</t>
  </si>
  <si>
    <t>Fariz Kuddah</t>
  </si>
  <si>
    <t>Munahar, S.HI</t>
  </si>
  <si>
    <t>LIA ANIES WINIANTI, S.Si</t>
  </si>
  <si>
    <t>Turiyono</t>
  </si>
  <si>
    <t>Widyastuti, S.Pd.</t>
  </si>
  <si>
    <t>Afifah Wafa Rusydina</t>
  </si>
  <si>
    <t>Suwito Kurniawan, S Sos</t>
  </si>
  <si>
    <t>Ihsan Farid</t>
  </si>
  <si>
    <t>Abdul Malik</t>
  </si>
  <si>
    <t>Riyadul Maisah S.Pd</t>
  </si>
  <si>
    <t>Ummu Nihayah</t>
  </si>
  <si>
    <t>Budi saputra,S.pd</t>
  </si>
  <si>
    <t>Sulthan Muhammad</t>
  </si>
  <si>
    <t>Dra.Susilowati Prihatini, SPd</t>
  </si>
  <si>
    <t>Siti Aminah,S.Pd</t>
  </si>
  <si>
    <t>Rizqa Nurul Fadilah</t>
  </si>
  <si>
    <t>Endah Sekar Sari</t>
  </si>
  <si>
    <t>Rahmat Hidayat</t>
  </si>
  <si>
    <t>Rahmat Kardata,S.Pd,.M.Pd</t>
  </si>
  <si>
    <t>Yulherdi, S.Pd</t>
  </si>
  <si>
    <t>Junjung Masari,S.Pd</t>
  </si>
  <si>
    <t>Nurul Jannah, S.Pd.</t>
  </si>
  <si>
    <t>Endah Wahdini, S.Pd</t>
  </si>
  <si>
    <t>Soeraya AR</t>
  </si>
  <si>
    <t>Maulina, S.Pd</t>
  </si>
  <si>
    <t>DHIE ANISSA SUCI, S.PD</t>
  </si>
  <si>
    <t>Dessy Oelistianti, ST, M.Pd</t>
  </si>
  <si>
    <t>Alfi Faizah Widad</t>
  </si>
  <si>
    <t>Hj. Umi Hani S.Pd i</t>
  </si>
  <si>
    <t>Ni'matur Rohmah, S.Pd</t>
  </si>
  <si>
    <t>Levina Rahmatia</t>
  </si>
  <si>
    <t>Ibu</t>
  </si>
  <si>
    <t>Bapak</t>
  </si>
  <si>
    <t>Laki-Laki</t>
  </si>
  <si>
    <t>Perempuan</t>
  </si>
  <si>
    <t>Wakil Kepala Sekolah</t>
  </si>
  <si>
    <t>Guru</t>
  </si>
  <si>
    <t>Dosen</t>
  </si>
  <si>
    <t>Kepala Sekolah</t>
  </si>
  <si>
    <t>Mahasiswa</t>
  </si>
  <si>
    <t>Ketua Yayasan</t>
  </si>
  <si>
    <t>Tenaga Pendidik</t>
  </si>
  <si>
    <t>Direktur Pendidikan</t>
  </si>
  <si>
    <t>HRD/SDM Yayasan</t>
  </si>
  <si>
    <t>Wali Kelas</t>
  </si>
  <si>
    <t>Pembina</t>
  </si>
  <si>
    <t>Operator Sekolah</t>
  </si>
  <si>
    <t>Direktur Yayasan</t>
  </si>
  <si>
    <t>Bendahara Sekolah</t>
  </si>
  <si>
    <t>Humas Yayasan</t>
  </si>
  <si>
    <t>Keuangan</t>
  </si>
  <si>
    <t>Sekretaris Yayasan</t>
  </si>
  <si>
    <t>Mahasiswa PLK</t>
  </si>
  <si>
    <t>Pengawas TK Plus</t>
  </si>
  <si>
    <t>Tata Usaha</t>
  </si>
  <si>
    <t>Korsan diklat Yayasan</t>
  </si>
  <si>
    <t>Kepala biah islamiyyah</t>
  </si>
  <si>
    <t>Dosen, Tutoor, Guru, Freelance Laporan Keuangan dan Pajak, Wirausaha</t>
  </si>
  <si>
    <t>Ka. TU</t>
  </si>
  <si>
    <t>Mahasiswi</t>
  </si>
  <si>
    <t>Fresh garduate</t>
  </si>
  <si>
    <t>Guru BK</t>
  </si>
  <si>
    <t>Sataff Hrd</t>
  </si>
  <si>
    <t>mahasiswa</t>
  </si>
  <si>
    <t>PLH Kepala Sekolah</t>
  </si>
  <si>
    <t>Bendahara Yayasan</t>
  </si>
  <si>
    <t>Wakil Direktur</t>
  </si>
  <si>
    <t>Pengelola</t>
  </si>
  <si>
    <t>Guru Al-Qur'an</t>
  </si>
  <si>
    <t>Ketua Prodi</t>
  </si>
  <si>
    <t>Plt. Kepsek</t>
  </si>
  <si>
    <t>19/07/2022</t>
  </si>
  <si>
    <t>27/05/1991</t>
  </si>
  <si>
    <t>15/12/1966</t>
  </si>
  <si>
    <t>24/03/1993</t>
  </si>
  <si>
    <t>21/05/1975</t>
  </si>
  <si>
    <t>14/11/1972</t>
  </si>
  <si>
    <t>25/12/1973</t>
  </si>
  <si>
    <t>19/02/1986</t>
  </si>
  <si>
    <t>21/01/1987</t>
  </si>
  <si>
    <t>20/04/1972</t>
  </si>
  <si>
    <t>15/03/1982</t>
  </si>
  <si>
    <t>20/12/1966</t>
  </si>
  <si>
    <t>28/04/1980</t>
  </si>
  <si>
    <t>19/02/1978</t>
  </si>
  <si>
    <t>18/03/1970</t>
  </si>
  <si>
    <t>21/06/1969</t>
  </si>
  <si>
    <t>19/06/1982</t>
  </si>
  <si>
    <t>29/01/1987</t>
  </si>
  <si>
    <t>21/05/1966</t>
  </si>
  <si>
    <t>21/09/1975</t>
  </si>
  <si>
    <t>14/04/1969</t>
  </si>
  <si>
    <t>18/12/1983</t>
  </si>
  <si>
    <t>23/04/1968</t>
  </si>
  <si>
    <t>24/07/1971</t>
  </si>
  <si>
    <t>20/03/1976</t>
  </si>
  <si>
    <t>16/05/1971</t>
  </si>
  <si>
    <t>18/02/1988</t>
  </si>
  <si>
    <t>13/06/1982</t>
  </si>
  <si>
    <t>18/09/1980</t>
  </si>
  <si>
    <t>25/08/1990</t>
  </si>
  <si>
    <t>24/12/1986</t>
  </si>
  <si>
    <t>20/10/1973</t>
  </si>
  <si>
    <t>28/12/2020</t>
  </si>
  <si>
    <t>17/09/1974</t>
  </si>
  <si>
    <t>19/09/1984</t>
  </si>
  <si>
    <t>13/07/1985</t>
  </si>
  <si>
    <t>26/08/1990</t>
  </si>
  <si>
    <t>28/04/1985</t>
  </si>
  <si>
    <t>23/09/1981</t>
  </si>
  <si>
    <t>15/02/1988</t>
  </si>
  <si>
    <t>29/02/1992</t>
  </si>
  <si>
    <t>23/12/1992</t>
  </si>
  <si>
    <t>28/05/1995</t>
  </si>
  <si>
    <t>13/10/1969</t>
  </si>
  <si>
    <t>29/10/1997</t>
  </si>
  <si>
    <t>24/04/1996</t>
  </si>
  <si>
    <t>28/02/1998</t>
  </si>
  <si>
    <t>29/10/1968</t>
  </si>
  <si>
    <t>15/12/1978</t>
  </si>
  <si>
    <t>13/08/1985</t>
  </si>
  <si>
    <t>22/08/1978</t>
  </si>
  <si>
    <t>17/07/1997</t>
  </si>
  <si>
    <t>19/10/1994</t>
  </si>
  <si>
    <t>30/04/1994</t>
  </si>
  <si>
    <t>21/01/1992</t>
  </si>
  <si>
    <t>15/08/1968</t>
  </si>
  <si>
    <t>21/04/2022</t>
  </si>
  <si>
    <t>18/04/1983</t>
  </si>
  <si>
    <t>28/08/1977</t>
  </si>
  <si>
    <t>19/10/1990</t>
  </si>
  <si>
    <t>22/09/1975</t>
  </si>
  <si>
    <t>28/02/1965</t>
  </si>
  <si>
    <t>24/02/1992</t>
  </si>
  <si>
    <t>20/09/1981</t>
  </si>
  <si>
    <t>20/07/1984</t>
  </si>
  <si>
    <t>17/03/2022</t>
  </si>
  <si>
    <t>27/07/1980</t>
  </si>
  <si>
    <t>15/04/1972</t>
  </si>
  <si>
    <t>16/03/2022</t>
  </si>
  <si>
    <t>25/04/1992</t>
  </si>
  <si>
    <t>20/12/1984</t>
  </si>
  <si>
    <t>28/08/1971</t>
  </si>
  <si>
    <t>21/01/1978</t>
  </si>
  <si>
    <t>20/06/1975</t>
  </si>
  <si>
    <t>23/08/1993</t>
  </si>
  <si>
    <t>18/07/1992</t>
  </si>
  <si>
    <t>24/09/1981</t>
  </si>
  <si>
    <t>18/04/1988</t>
  </si>
  <si>
    <t>20/07/1987</t>
  </si>
  <si>
    <t>28/08/1992</t>
  </si>
  <si>
    <t>16/12/1975</t>
  </si>
  <si>
    <t>27/06/1978</t>
  </si>
  <si>
    <t>18/02/1981</t>
  </si>
  <si>
    <t>27/05/1990</t>
  </si>
  <si>
    <t>25/06/1978</t>
  </si>
  <si>
    <t>22/02/1972</t>
  </si>
  <si>
    <t>25/06/1991</t>
  </si>
  <si>
    <t>30/03/1968</t>
  </si>
  <si>
    <t>13/05/1987</t>
  </si>
  <si>
    <t>24/03/1973</t>
  </si>
  <si>
    <t>25/01/1983</t>
  </si>
  <si>
    <t>21/04/1983</t>
  </si>
  <si>
    <t>26/04/1999</t>
  </si>
  <si>
    <t>26/06/1993</t>
  </si>
  <si>
    <t>15/03/1967</t>
  </si>
  <si>
    <t>28/01/1979</t>
  </si>
  <si>
    <t>15/08/1984</t>
  </si>
  <si>
    <t>26/12/1971</t>
  </si>
  <si>
    <t>31/01/1988</t>
  </si>
  <si>
    <t>15/08/1989</t>
  </si>
  <si>
    <t>25/02/1979</t>
  </si>
  <si>
    <t>18/03/1975</t>
  </si>
  <si>
    <t>14/10/1999</t>
  </si>
  <si>
    <t>28/12/1982</t>
  </si>
  <si>
    <t>22/03/1991</t>
  </si>
  <si>
    <t>24/07/1976</t>
  </si>
  <si>
    <t>18/02/1987</t>
  </si>
  <si>
    <t>20/09/1993</t>
  </si>
  <si>
    <t>14/08/1995</t>
  </si>
  <si>
    <t>16/08/1993</t>
  </si>
  <si>
    <t>29/12/1967</t>
  </si>
  <si>
    <t>20/06/1969</t>
  </si>
  <si>
    <t>16/09/1998</t>
  </si>
  <si>
    <t>17/05/1966</t>
  </si>
  <si>
    <t>22/08/1984</t>
  </si>
  <si>
    <t>29/09/1976</t>
  </si>
  <si>
    <t>21/01/1993</t>
  </si>
  <si>
    <t>18/10/1985</t>
  </si>
  <si>
    <t>15/07/1983</t>
  </si>
  <si>
    <t>16/11/1989</t>
  </si>
  <si>
    <t>30/12/1985</t>
  </si>
  <si>
    <t>21/06/1974</t>
  </si>
  <si>
    <t>14/02/1999</t>
  </si>
  <si>
    <t>22/04/1970</t>
  </si>
  <si>
    <t>28/10/1985</t>
  </si>
  <si>
    <t>31/12/1981</t>
  </si>
  <si>
    <t>14/11/1997</t>
  </si>
  <si>
    <t>30/10/1989</t>
  </si>
  <si>
    <t>25/04/1985</t>
  </si>
  <si>
    <t>19/08/1980</t>
  </si>
  <si>
    <t>13/04/1979</t>
  </si>
  <si>
    <t>28/07/1981</t>
  </si>
  <si>
    <t>16/11/1983</t>
  </si>
  <si>
    <t>29/04/1992</t>
  </si>
  <si>
    <t>21/08/1990</t>
  </si>
  <si>
    <t>24/11/1978</t>
  </si>
  <si>
    <t>18/03/1994</t>
  </si>
  <si>
    <t>21/10/1977</t>
  </si>
  <si>
    <t>16/03/1986</t>
  </si>
  <si>
    <t>30/06/1979</t>
  </si>
  <si>
    <t>25/09/1966</t>
  </si>
  <si>
    <t>16/08/1973</t>
  </si>
  <si>
    <t>31/05/1984</t>
  </si>
  <si>
    <t>30/01/1970</t>
  </si>
  <si>
    <t>22/11/1980</t>
  </si>
  <si>
    <t>22/11/1976</t>
  </si>
  <si>
    <t>24/10/1981</t>
  </si>
  <si>
    <t>14/08/1987</t>
  </si>
  <si>
    <t>26/06/1990</t>
  </si>
  <si>
    <t>25/11/1971</t>
  </si>
  <si>
    <t>26/03/1968</t>
  </si>
  <si>
    <t>28/04/1973</t>
  </si>
  <si>
    <t>13/10/1990</t>
  </si>
  <si>
    <t>15/09/1977</t>
  </si>
  <si>
    <t>14/01/1995</t>
  </si>
  <si>
    <t>25/09/1963</t>
  </si>
  <si>
    <t>21/01/1972</t>
  </si>
  <si>
    <t>24/08/1980</t>
  </si>
  <si>
    <t>15/01/1995</t>
  </si>
  <si>
    <t>25/10/1964</t>
  </si>
  <si>
    <t>25/03/1984</t>
  </si>
  <si>
    <t>28/12/1980</t>
  </si>
  <si>
    <t>13/06/1981</t>
  </si>
  <si>
    <t>24/04/1984</t>
  </si>
  <si>
    <t>30/11/1963</t>
  </si>
  <si>
    <t>17/05/1991</t>
  </si>
  <si>
    <t>15/12/1988</t>
  </si>
  <si>
    <t>20/08/1980</t>
  </si>
  <si>
    <t>31/07/1980</t>
  </si>
  <si>
    <t>14/07/1983</t>
  </si>
  <si>
    <t>16/12/1982</t>
  </si>
  <si>
    <t>31/07/1992</t>
  </si>
  <si>
    <t>24/03/1969</t>
  </si>
  <si>
    <t>17/07/1977</t>
  </si>
  <si>
    <t>25/04/1973</t>
  </si>
  <si>
    <t>28/09/1973</t>
  </si>
  <si>
    <t>22/02/1980</t>
  </si>
  <si>
    <t>19/04/1982</t>
  </si>
  <si>
    <t>21/01/1979</t>
  </si>
  <si>
    <t>25/09/1968</t>
  </si>
  <si>
    <t>14/02/1981</t>
  </si>
  <si>
    <t>27/06/1982</t>
  </si>
  <si>
    <t>13/02/1983</t>
  </si>
  <si>
    <t>15/03/1965</t>
  </si>
  <si>
    <t>30/08/1992</t>
  </si>
  <si>
    <t>30/03/1973</t>
  </si>
  <si>
    <t>23/05/1991</t>
  </si>
  <si>
    <t>24/04/1980</t>
  </si>
  <si>
    <t>20/11/1992</t>
  </si>
  <si>
    <t>27/07/1992</t>
  </si>
  <si>
    <t>19/11/1982</t>
  </si>
  <si>
    <t>27/11/1975</t>
  </si>
  <si>
    <t>19/01/1970</t>
  </si>
  <si>
    <t>14/10/1983</t>
  </si>
  <si>
    <t>15/03/1989</t>
  </si>
  <si>
    <t>21/09/2022</t>
  </si>
  <si>
    <t>27/01/1967</t>
  </si>
  <si>
    <t>20/06/1984</t>
  </si>
  <si>
    <t>22/12/1986</t>
  </si>
  <si>
    <t>14/06/1987</t>
  </si>
  <si>
    <t>29/10/1976</t>
  </si>
  <si>
    <t>14/07/1996</t>
  </si>
  <si>
    <t>20/06/1980</t>
  </si>
  <si>
    <t>22/03/1987</t>
  </si>
  <si>
    <t>31/12/1969</t>
  </si>
  <si>
    <t>19/06/1981</t>
  </si>
  <si>
    <t>18/12/1992</t>
  </si>
  <si>
    <t>19/08/1973</t>
  </si>
  <si>
    <t>24/04/1982</t>
  </si>
  <si>
    <t>25/03/2022</t>
  </si>
  <si>
    <t>14/03/1971</t>
  </si>
  <si>
    <t>18/02/1970</t>
  </si>
  <si>
    <t>14/11/1969</t>
  </si>
  <si>
    <t>17/07/1994</t>
  </si>
  <si>
    <t>21/04/1989</t>
  </si>
  <si>
    <t>17/06/1987</t>
  </si>
  <si>
    <t>21/11/1999</t>
  </si>
  <si>
    <t>21/07/1968</t>
  </si>
  <si>
    <t>24/04/1964</t>
  </si>
  <si>
    <t>20/11/1978</t>
  </si>
  <si>
    <t>20/05/1977</t>
  </si>
  <si>
    <t>21/11/1975</t>
  </si>
  <si>
    <t>24/04/1978</t>
  </si>
  <si>
    <t>18/09/1985</t>
  </si>
  <si>
    <t>18/06/1968</t>
  </si>
  <si>
    <t>13/10/2020</t>
  </si>
  <si>
    <t>24/03/1983</t>
  </si>
  <si>
    <t>24/08/1974</t>
  </si>
  <si>
    <t>26/04/1986</t>
  </si>
  <si>
    <t>31/08/1986</t>
  </si>
  <si>
    <t>20/04/1969</t>
  </si>
  <si>
    <t>22/01/1982</t>
  </si>
  <si>
    <t>21/04/1997</t>
  </si>
  <si>
    <t>28/11/1985</t>
  </si>
  <si>
    <t>13/10/1979</t>
  </si>
  <si>
    <t>19/03/1985</t>
  </si>
  <si>
    <t>24/02/1973</t>
  </si>
  <si>
    <t>29/09/1971</t>
  </si>
  <si>
    <t>26/07/1981</t>
  </si>
  <si>
    <t>16/06/1970</t>
  </si>
  <si>
    <t>22/08/1981</t>
  </si>
  <si>
    <t>29/01/1976</t>
  </si>
  <si>
    <t>18/02/1995</t>
  </si>
  <si>
    <t>23/03/1988</t>
  </si>
  <si>
    <t>28/09/1980</t>
  </si>
  <si>
    <t>15/09/1982</t>
  </si>
  <si>
    <t>14/06/1978</t>
  </si>
  <si>
    <t>30/03/1971</t>
  </si>
  <si>
    <t>18/07/1984</t>
  </si>
  <si>
    <t>28/06/1989</t>
  </si>
  <si>
    <t>22/07/1979</t>
  </si>
  <si>
    <t>22/06/1974</t>
  </si>
  <si>
    <t>24/04/1985</t>
  </si>
  <si>
    <t>27/02/1969</t>
  </si>
  <si>
    <t>28/08/1979</t>
  </si>
  <si>
    <t>26/09/1999</t>
  </si>
  <si>
    <t>30/05/1967</t>
  </si>
  <si>
    <t>24/06/1973</t>
  </si>
  <si>
    <t>26/09/1969</t>
  </si>
  <si>
    <t>26/12/1996</t>
  </si>
  <si>
    <t>15/04/1981</t>
  </si>
  <si>
    <t>25/03/1989</t>
  </si>
  <si>
    <t>24/08/2000</t>
  </si>
  <si>
    <t>13/03/1991</t>
  </si>
  <si>
    <t>26/04/1977</t>
  </si>
  <si>
    <t>17/03/1999</t>
  </si>
  <si>
    <t>24/03/2021</t>
  </si>
  <si>
    <t>18/06/1979</t>
  </si>
  <si>
    <t>19/07/1976</t>
  </si>
  <si>
    <t>17/09/1973</t>
  </si>
  <si>
    <t>24/03/1998</t>
  </si>
  <si>
    <t>20/08/1983</t>
  </si>
  <si>
    <t>24/11/1990</t>
  </si>
  <si>
    <t>16/04/1977</t>
  </si>
  <si>
    <t>17/12/1969</t>
  </si>
  <si>
    <t>31/12/1979</t>
  </si>
  <si>
    <t>17/08/1990</t>
  </si>
  <si>
    <t>23/04/1981</t>
  </si>
  <si>
    <t>19/04/1969</t>
  </si>
  <si>
    <t>24/10/1998</t>
  </si>
  <si>
    <t>22/02/1985</t>
  </si>
  <si>
    <t>28/10/1983</t>
  </si>
  <si>
    <t>25/07/1995</t>
  </si>
  <si>
    <t>22/04/1982</t>
  </si>
  <si>
    <t>31/08/1969</t>
  </si>
  <si>
    <t>14/05/1979</t>
  </si>
  <si>
    <t>14/12/1981</t>
  </si>
  <si>
    <t>18/12/1965</t>
  </si>
  <si>
    <t>23/07/1985</t>
  </si>
  <si>
    <t>20/01/1984</t>
  </si>
  <si>
    <t>23/06/1974</t>
  </si>
  <si>
    <t>30/06/1977</t>
  </si>
  <si>
    <t>29/01/1983</t>
  </si>
  <si>
    <t>29/03/1999</t>
  </si>
  <si>
    <t>22/11/1981</t>
  </si>
  <si>
    <t>15/09/1972</t>
  </si>
  <si>
    <t>24/09/1978</t>
  </si>
  <si>
    <t>21/04/1979</t>
  </si>
  <si>
    <t>27/03/1985</t>
  </si>
  <si>
    <t>24/09/1977</t>
  </si>
  <si>
    <t>14/03/1977</t>
  </si>
  <si>
    <t>27/08/1970</t>
  </si>
  <si>
    <t>26/11/1991</t>
  </si>
  <si>
    <t>15/01/1986</t>
  </si>
  <si>
    <t>27/05/1993</t>
  </si>
  <si>
    <t>22/10/1977</t>
  </si>
  <si>
    <t>22/04/1993</t>
  </si>
  <si>
    <t>18/01/1992</t>
  </si>
  <si>
    <t>13/01/1979</t>
  </si>
  <si>
    <t>25/06/1969</t>
  </si>
  <si>
    <t>24/03/1989</t>
  </si>
  <si>
    <t>27/05/1996</t>
  </si>
  <si>
    <t>25/05/1969</t>
  </si>
  <si>
    <t>22/12/1979</t>
  </si>
  <si>
    <t>30/05/1965</t>
  </si>
  <si>
    <t>28/02/1970</t>
  </si>
  <si>
    <t>30/09/1991</t>
  </si>
  <si>
    <t>28/04/1992</t>
  </si>
  <si>
    <t>23/11/1876</t>
  </si>
  <si>
    <t>22/02/1990</t>
  </si>
  <si>
    <t>23/10/1988</t>
  </si>
  <si>
    <t>20/07/1990</t>
  </si>
  <si>
    <t>20/01/1988</t>
  </si>
  <si>
    <t>17/08/1980</t>
  </si>
  <si>
    <t>29/03/1985</t>
  </si>
  <si>
    <t>14/06/1991</t>
  </si>
  <si>
    <t>27/09/1992</t>
  </si>
  <si>
    <t>16/01/1981</t>
  </si>
  <si>
    <t>30/12/1990</t>
  </si>
  <si>
    <t>23/12/1986</t>
  </si>
  <si>
    <t>26/09/1987</t>
  </si>
  <si>
    <t>26/03/1989</t>
  </si>
  <si>
    <t>27/02/1990</t>
  </si>
  <si>
    <t>20/07/1993</t>
  </si>
  <si>
    <t>30/08/1998</t>
  </si>
  <si>
    <t>20/06/1992</t>
  </si>
  <si>
    <t>24/06/1979</t>
  </si>
  <si>
    <t>31/01/1983</t>
  </si>
  <si>
    <t>22/06/1978</t>
  </si>
  <si>
    <t>25/06/1982</t>
  </si>
  <si>
    <t>13/08/1988</t>
  </si>
  <si>
    <t>16/02/1983</t>
  </si>
  <si>
    <t>29/09/1992</t>
  </si>
  <si>
    <t>26/09/1986</t>
  </si>
  <si>
    <t>29/09/1969</t>
  </si>
  <si>
    <t>24/09/1972</t>
  </si>
  <si>
    <t>30/06/1989</t>
  </si>
  <si>
    <t>23/08/1985</t>
  </si>
  <si>
    <t>31/03/1990</t>
  </si>
  <si>
    <t>19/05/1995</t>
  </si>
  <si>
    <t>13/09/1975</t>
  </si>
  <si>
    <t>16/05/1972</t>
  </si>
  <si>
    <t>13/10/1967</t>
  </si>
  <si>
    <t>15/05/2017</t>
  </si>
  <si>
    <t>13/02/1992</t>
  </si>
  <si>
    <t>26/08/1981</t>
  </si>
  <si>
    <t>14/01/1997</t>
  </si>
  <si>
    <t>28/11/1986</t>
  </si>
  <si>
    <t>30/06/1990</t>
  </si>
  <si>
    <t>28/09/1996</t>
  </si>
  <si>
    <t>21/06/1988</t>
  </si>
  <si>
    <t>20/05/1980</t>
  </si>
  <si>
    <t>13/08/1993</t>
  </si>
  <si>
    <t>28/08/1987</t>
  </si>
  <si>
    <t>15/07/1993</t>
  </si>
  <si>
    <t>23/01/1992</t>
  </si>
  <si>
    <t>20/10/1976</t>
  </si>
  <si>
    <t>28/06/1994</t>
  </si>
  <si>
    <t>24/08/1991</t>
  </si>
  <si>
    <t>22/05/1997</t>
  </si>
  <si>
    <t>18/09/1995</t>
  </si>
  <si>
    <t>15/01/1983</t>
  </si>
  <si>
    <t>19/12/2021</t>
  </si>
  <si>
    <t>25/03/1998</t>
  </si>
  <si>
    <t>24/02/1985</t>
  </si>
  <si>
    <t>23/11/1988</t>
  </si>
  <si>
    <t>13/03/1986</t>
  </si>
  <si>
    <t>25/12/1980</t>
  </si>
  <si>
    <t>16/11/1991</t>
  </si>
  <si>
    <t>25/05/1988</t>
  </si>
  <si>
    <t>17/09/1984</t>
  </si>
  <si>
    <t>18/11/1993</t>
  </si>
  <si>
    <t>15/09/1995</t>
  </si>
  <si>
    <t>29/08/1990</t>
  </si>
  <si>
    <t>25/07/1987</t>
  </si>
  <si>
    <t>25/02/1995</t>
  </si>
  <si>
    <t>27/12/1980</t>
  </si>
  <si>
    <t>16/01/1996</t>
  </si>
  <si>
    <t>18/09/1988</t>
  </si>
  <si>
    <t>20/10/1984</t>
  </si>
  <si>
    <t>26/06/1987</t>
  </si>
  <si>
    <t>26/02/1978</t>
  </si>
  <si>
    <t>23/10/1992</t>
  </si>
  <si>
    <t>17/06/1973</t>
  </si>
  <si>
    <t>17/12/1995</t>
  </si>
  <si>
    <t>14/10/1987</t>
  </si>
  <si>
    <t>22/08/1986</t>
  </si>
  <si>
    <t>20/12/1972</t>
  </si>
  <si>
    <t>16/06/1995</t>
  </si>
  <si>
    <t>26/06/1967</t>
  </si>
  <si>
    <t>26/12/1990</t>
  </si>
  <si>
    <t>13/07/1995</t>
  </si>
  <si>
    <t>19/04/1995</t>
  </si>
  <si>
    <t>19/12/1992</t>
  </si>
  <si>
    <t>21/12/1993</t>
  </si>
  <si>
    <t>21/03/1973</t>
  </si>
  <si>
    <t>31/01/1992</t>
  </si>
  <si>
    <t>28/12/1975</t>
  </si>
  <si>
    <t>17/11/1984</t>
  </si>
  <si>
    <t>22/03/1997</t>
  </si>
  <si>
    <t>18/06/1991</t>
  </si>
  <si>
    <t>31/12/1986</t>
  </si>
  <si>
    <t>26/04/1978</t>
  </si>
  <si>
    <t>24/01/1985</t>
  </si>
  <si>
    <t>24/12/1987</t>
  </si>
  <si>
    <t>30/05/1970</t>
  </si>
  <si>
    <t>21/11/1976</t>
  </si>
  <si>
    <t>26/09/1991</t>
  </si>
  <si>
    <t>25/12/1988</t>
  </si>
  <si>
    <t>25/11/1990</t>
  </si>
  <si>
    <t>16/11/1993</t>
  </si>
  <si>
    <t>30/09/1993</t>
  </si>
  <si>
    <t>29/11/1987</t>
  </si>
  <si>
    <t>14/08/1971</t>
  </si>
  <si>
    <t>16/02/1976</t>
  </si>
  <si>
    <t>13/03/1996</t>
  </si>
  <si>
    <t>13/01/1999</t>
  </si>
  <si>
    <t>13/02/1996</t>
  </si>
  <si>
    <t>29/11/2002</t>
  </si>
  <si>
    <t>30/09/1985</t>
  </si>
  <si>
    <t>17/08/1992</t>
  </si>
  <si>
    <t>14/02/1974</t>
  </si>
  <si>
    <t>19/03/2002</t>
  </si>
  <si>
    <t>19/06/1996</t>
  </si>
  <si>
    <t>18/04/1979</t>
  </si>
  <si>
    <t>30/05/1977</t>
  </si>
  <si>
    <t>30/05/1986</t>
  </si>
  <si>
    <t>16/03/1984</t>
  </si>
  <si>
    <t>13/03/1971</t>
  </si>
  <si>
    <t>22/05/1980</t>
  </si>
  <si>
    <t>14/08/1986</t>
  </si>
  <si>
    <t>24/10/1993</t>
  </si>
  <si>
    <t>24/04/1989</t>
  </si>
  <si>
    <t>29/04/2022</t>
  </si>
  <si>
    <t>24/12/1985</t>
  </si>
  <si>
    <t>18/07/1981</t>
  </si>
  <si>
    <t>31/07/1989</t>
  </si>
  <si>
    <t>15/10/1987</t>
  </si>
  <si>
    <t>16/08/1987</t>
  </si>
  <si>
    <t>15/05/1990</t>
  </si>
  <si>
    <t>20/05/1983</t>
  </si>
  <si>
    <t>30/04/1968</t>
  </si>
  <si>
    <t>15/08/1979</t>
  </si>
  <si>
    <t>19/12/1977</t>
  </si>
  <si>
    <t>26/04/1980</t>
  </si>
  <si>
    <t>22/07/1963</t>
  </si>
  <si>
    <t>28/01/2021</t>
  </si>
  <si>
    <t>16/04/1970</t>
  </si>
  <si>
    <t>28/03/1972</t>
  </si>
  <si>
    <t>23/11/1983</t>
  </si>
  <si>
    <t>14/11/1968</t>
  </si>
  <si>
    <t>19/02/1988</t>
  </si>
  <si>
    <t>13/07/1982</t>
  </si>
  <si>
    <t>18/09/1996</t>
  </si>
  <si>
    <t>22/12/1981</t>
  </si>
  <si>
    <t>17/02/2022</t>
  </si>
  <si>
    <t>23/10/1973</t>
  </si>
  <si>
    <t>14/03/1995</t>
  </si>
  <si>
    <t>26/12/1984</t>
  </si>
  <si>
    <t>23/02/1972</t>
  </si>
  <si>
    <t>16/06/1983</t>
  </si>
  <si>
    <t>17/10/1987</t>
  </si>
  <si>
    <t>18/07/1994</t>
  </si>
  <si>
    <t>23/02/1980</t>
  </si>
  <si>
    <t>24/11/1973</t>
  </si>
  <si>
    <t>23/02/1987</t>
  </si>
  <si>
    <t>13/10/1992</t>
  </si>
  <si>
    <t>15/08/1990</t>
  </si>
  <si>
    <t>24/10/1990</t>
  </si>
  <si>
    <t>26/06/1986</t>
  </si>
  <si>
    <t>14/05/1991</t>
  </si>
  <si>
    <t>20/02/1990</t>
  </si>
  <si>
    <t>25/12/1989</t>
  </si>
  <si>
    <t>27/03/1976</t>
  </si>
  <si>
    <t>27/06/1983</t>
  </si>
  <si>
    <t>16/12/1978</t>
  </si>
  <si>
    <t>16/09/1992</t>
  </si>
  <si>
    <t>27/05/1979</t>
  </si>
  <si>
    <t>23/03/1989</t>
  </si>
  <si>
    <t>16/06/1979</t>
  </si>
  <si>
    <t>29/04/1993</t>
  </si>
  <si>
    <t>16/08/1989</t>
  </si>
  <si>
    <t>15/02/1992</t>
  </si>
  <si>
    <t>22/07/1988</t>
  </si>
  <si>
    <t>13/03/1987</t>
  </si>
  <si>
    <t>20/08/1982</t>
  </si>
  <si>
    <t>16/05/1988</t>
  </si>
  <si>
    <t>18/04/1998</t>
  </si>
  <si>
    <t>15/08/1996</t>
  </si>
  <si>
    <t>17/06/1983</t>
  </si>
  <si>
    <t>15/06/1980</t>
  </si>
  <si>
    <t>23/12/1985</t>
  </si>
  <si>
    <t>15/05/1987</t>
  </si>
  <si>
    <t>24/11/1986</t>
  </si>
  <si>
    <t>28/04/1972</t>
  </si>
  <si>
    <t>28/05/1981</t>
  </si>
  <si>
    <t>27/09/1976</t>
  </si>
  <si>
    <t>22/03/1974</t>
  </si>
  <si>
    <t>29/09/1963</t>
  </si>
  <si>
    <t>21/01/1967</t>
  </si>
  <si>
    <t>14/06/1971</t>
  </si>
  <si>
    <t>17/08/1972</t>
  </si>
  <si>
    <t>17/01/1972</t>
  </si>
  <si>
    <t>14/09/1986</t>
  </si>
  <si>
    <t>15/01/1988</t>
  </si>
  <si>
    <t>19/06/1986</t>
  </si>
  <si>
    <t>30/08/1986</t>
  </si>
  <si>
    <t>13/09/1970</t>
  </si>
  <si>
    <t>26/03/1971</t>
  </si>
  <si>
    <t>27/09/1978</t>
  </si>
  <si>
    <t>29/06/1996</t>
  </si>
  <si>
    <t>23/09/1969</t>
  </si>
  <si>
    <t>28/06/1990</t>
  </si>
  <si>
    <t>14/02/1991</t>
  </si>
  <si>
    <t>18/01/1974</t>
  </si>
  <si>
    <t>16/12/1996</t>
  </si>
  <si>
    <t>16/05/1982</t>
  </si>
  <si>
    <t>24/07/1967</t>
  </si>
  <si>
    <t>19/08/1965</t>
  </si>
  <si>
    <t>16/05/1989</t>
  </si>
  <si>
    <t>31/12/1968</t>
  </si>
  <si>
    <t>23/07/1982</t>
  </si>
  <si>
    <t>23/02/1984</t>
  </si>
  <si>
    <t>16/06/1981</t>
  </si>
  <si>
    <t>22/05/1996</t>
  </si>
  <si>
    <t>20/03/1992</t>
  </si>
  <si>
    <t>14/08/1989</t>
  </si>
  <si>
    <t>18/12/1994</t>
  </si>
  <si>
    <t>21/06/1991</t>
  </si>
  <si>
    <t>21/07/1993</t>
  </si>
  <si>
    <t>17/08/1971</t>
  </si>
  <si>
    <t>13/01/1993</t>
  </si>
  <si>
    <t>26/05/1981</t>
  </si>
  <si>
    <t>25/12/1990</t>
  </si>
  <si>
    <t>25/10/1985</t>
  </si>
  <si>
    <t>24/08/1975</t>
  </si>
  <si>
    <t>25/01/1993</t>
  </si>
  <si>
    <t>24/02/1989</t>
  </si>
  <si>
    <t>25/10/1983</t>
  </si>
  <si>
    <t>22/11/2022</t>
  </si>
  <si>
    <t>25/08/1985</t>
  </si>
  <si>
    <t>24/04/1990</t>
  </si>
  <si>
    <t>15/04/1979</t>
  </si>
  <si>
    <t>17/07/1976</t>
  </si>
  <si>
    <t>13/10/1994</t>
  </si>
  <si>
    <t>15/10/1991</t>
  </si>
  <si>
    <t>31/03/1992</t>
  </si>
  <si>
    <t>13/06/1995</t>
  </si>
  <si>
    <t>30/04/1993</t>
  </si>
  <si>
    <t>15/05/2000</t>
  </si>
  <si>
    <t>15/02/1991</t>
  </si>
  <si>
    <t>13/06/1985</t>
  </si>
  <si>
    <t>20/06/1978</t>
  </si>
  <si>
    <t>25/09/1986</t>
  </si>
  <si>
    <t>21/12/1981</t>
  </si>
  <si>
    <t>16/03/1988</t>
  </si>
  <si>
    <t>30/10/1971</t>
  </si>
  <si>
    <t>23/01/1982</t>
  </si>
  <si>
    <t>13/12/1991</t>
  </si>
  <si>
    <t>24/06/1964</t>
  </si>
  <si>
    <t>17/06/1996</t>
  </si>
  <si>
    <t>16/01/1986</t>
  </si>
  <si>
    <t>29/12/1988</t>
  </si>
  <si>
    <t>19/03/1980</t>
  </si>
  <si>
    <t>28/09/1971</t>
  </si>
  <si>
    <t>14/12/1986</t>
  </si>
  <si>
    <t>23/10/1971</t>
  </si>
  <si>
    <t>31/01/1994</t>
  </si>
  <si>
    <t>26/08/1992</t>
  </si>
  <si>
    <t>14/04/1992</t>
  </si>
  <si>
    <t>15/04/1980</t>
  </si>
  <si>
    <t>15/06/1999</t>
  </si>
  <si>
    <t>20/07/1995</t>
  </si>
  <si>
    <t>16/08/1988</t>
  </si>
  <si>
    <t>30/08/1987</t>
  </si>
  <si>
    <t>30/12/1988</t>
  </si>
  <si>
    <t>20/06/1985</t>
  </si>
  <si>
    <t>16/02/1984</t>
  </si>
  <si>
    <t>30/01/2022</t>
  </si>
  <si>
    <t>17/12/1987</t>
  </si>
  <si>
    <t>15/11/1981</t>
  </si>
  <si>
    <t>25/05/1982</t>
  </si>
  <si>
    <t>14/10/1965</t>
  </si>
  <si>
    <t>22/11/1979</t>
  </si>
  <si>
    <t>30/09/1992</t>
  </si>
  <si>
    <t>22/08/1991</t>
  </si>
  <si>
    <t>19/02/1989</t>
  </si>
  <si>
    <t>23/03/1993</t>
  </si>
  <si>
    <t>15/05/1989</t>
  </si>
  <si>
    <t>13/04/1989</t>
  </si>
  <si>
    <t>23/11/1995</t>
  </si>
  <si>
    <t>24/11/1982</t>
  </si>
  <si>
    <t>24/03/1975</t>
  </si>
  <si>
    <t>28/08/1980</t>
  </si>
  <si>
    <t>24/04/1994</t>
  </si>
  <si>
    <t>27/07/1983</t>
  </si>
  <si>
    <t>18/01/1997</t>
  </si>
  <si>
    <t>13/10/1976</t>
  </si>
  <si>
    <t>20/03/1991</t>
  </si>
  <si>
    <t>16/09/1975</t>
  </si>
  <si>
    <t>19/02/1990</t>
  </si>
  <si>
    <t>25/05/1985</t>
  </si>
  <si>
    <t>13/03/1981</t>
  </si>
  <si>
    <t>22/12/1997</t>
  </si>
  <si>
    <t>25/10/1992</t>
  </si>
  <si>
    <t>20/06/1967</t>
  </si>
  <si>
    <t>13/04/1993</t>
  </si>
  <si>
    <t>15/05/1974</t>
  </si>
  <si>
    <t>15/04/1985</t>
  </si>
  <si>
    <t>14/02/1982</t>
  </si>
  <si>
    <t>21/07/1989</t>
  </si>
  <si>
    <t>29/05/1993</t>
  </si>
  <si>
    <t>23/03/1981</t>
  </si>
  <si>
    <t>18/02/1990</t>
  </si>
  <si>
    <t>13/07/1967</t>
  </si>
  <si>
    <t>18/05/1970</t>
  </si>
  <si>
    <t>15/10/1970</t>
  </si>
  <si>
    <t>14/07/1991</t>
  </si>
  <si>
    <t>17/07/1979</t>
  </si>
  <si>
    <t>30/09/1979</t>
  </si>
  <si>
    <t>16/08/1984</t>
  </si>
  <si>
    <t>24/07/1993</t>
  </si>
  <si>
    <t>17/07/1991</t>
  </si>
  <si>
    <t>28/11/1984</t>
  </si>
  <si>
    <t>28/06/1995</t>
  </si>
  <si>
    <t>17/06/1972</t>
  </si>
  <si>
    <t>17/03/1989</t>
  </si>
  <si>
    <t>25/04/1995</t>
  </si>
  <si>
    <t>13/09/1982</t>
  </si>
  <si>
    <t>20/09/1971</t>
  </si>
  <si>
    <t>27/03/1983</t>
  </si>
  <si>
    <t>30/11/1996</t>
  </si>
  <si>
    <t>30/10/1986</t>
  </si>
  <si>
    <t>30/07/1995</t>
  </si>
  <si>
    <t>17/03/1983</t>
  </si>
  <si>
    <t>13/12/1993</t>
  </si>
  <si>
    <t>22/06/1970</t>
  </si>
  <si>
    <t>17/09/1980</t>
  </si>
  <si>
    <t>20/05/1998</t>
  </si>
  <si>
    <t>28/09/1979</t>
  </si>
  <si>
    <t>21/08/1971</t>
  </si>
  <si>
    <t>24/04/1974</t>
  </si>
  <si>
    <t>19/01/1986</t>
  </si>
  <si>
    <t>20/10/1983</t>
  </si>
  <si>
    <t>31/08/1974</t>
  </si>
  <si>
    <t>29/09/1975</t>
  </si>
  <si>
    <t>25/04/1996</t>
  </si>
  <si>
    <t>31/10/1970</t>
  </si>
  <si>
    <t>15/06/1971</t>
  </si>
  <si>
    <t>18/04/1976</t>
  </si>
  <si>
    <t>25/05/1998</t>
  </si>
  <si>
    <t>18/06/1998</t>
  </si>
  <si>
    <t>26/10/1978</t>
  </si>
  <si>
    <t>13/11/1995</t>
  </si>
  <si>
    <t>18/08/1978</t>
  </si>
  <si>
    <t>21/06/1970</t>
  </si>
  <si>
    <t>28/11/1999</t>
  </si>
  <si>
    <t>15/06/1992</t>
  </si>
  <si>
    <t>23/06/1980</t>
  </si>
  <si>
    <t>25/12/1969</t>
  </si>
  <si>
    <t>20/06/1995</t>
  </si>
  <si>
    <t>30/03/1996</t>
  </si>
  <si>
    <t>25/08/1983</t>
  </si>
  <si>
    <t>28/01/1995</t>
  </si>
  <si>
    <t>14/08/1973</t>
  </si>
  <si>
    <t>25/05/2000</t>
  </si>
  <si>
    <t>15/03/1988</t>
  </si>
  <si>
    <t>26/06/1996</t>
  </si>
  <si>
    <t>31/05/1974</t>
  </si>
  <si>
    <t>24/05/1995</t>
  </si>
  <si>
    <t>21/08/1992</t>
  </si>
  <si>
    <t>30/04/1990</t>
  </si>
  <si>
    <t>31/05/1998</t>
  </si>
  <si>
    <t>20/03/1995</t>
  </si>
  <si>
    <t>21/06/2022</t>
  </si>
  <si>
    <t>23/07/1986</t>
  </si>
  <si>
    <t>24/05/1971</t>
  </si>
  <si>
    <t>29/06/1997</t>
  </si>
  <si>
    <t>19/03/1988</t>
  </si>
  <si>
    <t>28/08/1984</t>
  </si>
  <si>
    <t>22/01/1987</t>
  </si>
  <si>
    <t>29/01/1992</t>
  </si>
  <si>
    <t>17/02/1998</t>
  </si>
  <si>
    <t>28/05/1997</t>
  </si>
  <si>
    <t>21/05/1996</t>
  </si>
  <si>
    <t>14/08/1994</t>
  </si>
  <si>
    <t>24/06/1996</t>
  </si>
  <si>
    <t>22/09/1993</t>
  </si>
  <si>
    <t>27/03/1993</t>
  </si>
  <si>
    <t>21/12/1989</t>
  </si>
  <si>
    <t>18/12/1988</t>
  </si>
  <si>
    <t>29/12/1987</t>
  </si>
  <si>
    <t>25/11/1986</t>
  </si>
  <si>
    <t>19/10/1998</t>
  </si>
  <si>
    <t>22/02/1988</t>
  </si>
  <si>
    <t>30/10/1982</t>
  </si>
  <si>
    <t>23/04/1991</t>
  </si>
  <si>
    <t>28/07/1984</t>
  </si>
  <si>
    <t>23/04/1983</t>
  </si>
  <si>
    <t>15/02/1990</t>
  </si>
  <si>
    <t>24/09/1998</t>
  </si>
  <si>
    <t>23/07/2022</t>
  </si>
  <si>
    <t>21/12/1983</t>
  </si>
  <si>
    <t>17/10/1972</t>
  </si>
  <si>
    <t>24/02/1976</t>
  </si>
  <si>
    <t>23/02/1978</t>
  </si>
  <si>
    <t>26/04/1998</t>
  </si>
  <si>
    <t>18/10/1998</t>
  </si>
  <si>
    <t>22/10/1990</t>
  </si>
  <si>
    <t>21/12/1994</t>
  </si>
  <si>
    <t>18/09/1999</t>
  </si>
  <si>
    <t>24/05/1963</t>
  </si>
  <si>
    <t>23/11/1984</t>
  </si>
  <si>
    <t>28/01/1996</t>
  </si>
  <si>
    <t>19/07/1994</t>
  </si>
  <si>
    <t>17/11/1965</t>
  </si>
  <si>
    <t>17/08/1974</t>
  </si>
  <si>
    <t>28/04/1982</t>
  </si>
  <si>
    <t>24/11/1963</t>
  </si>
  <si>
    <t>18/10/1981</t>
  </si>
  <si>
    <t>19/05/1987</t>
  </si>
  <si>
    <t>20/01/1962</t>
  </si>
  <si>
    <t>18/03/1971</t>
  </si>
  <si>
    <t>15/12/1962</t>
  </si>
  <si>
    <t>13/02/1963</t>
  </si>
  <si>
    <t>15/04/1974</t>
  </si>
  <si>
    <t>16/04/1975</t>
  </si>
  <si>
    <t>18-05-1979</t>
  </si>
  <si>
    <t>15/11/1969</t>
  </si>
  <si>
    <t>28/03/1973</t>
  </si>
  <si>
    <t>17/01/1981</t>
  </si>
  <si>
    <t>15/10/1963</t>
  </si>
  <si>
    <t>19/03/1970</t>
  </si>
  <si>
    <t>23/08/1965</t>
  </si>
  <si>
    <t>13/04/1969</t>
  </si>
  <si>
    <t>15/02/1968</t>
  </si>
  <si>
    <t>29/05/1985</t>
  </si>
  <si>
    <t>14/11/1964</t>
  </si>
  <si>
    <t>26/04/1975</t>
  </si>
  <si>
    <t>21/09/1983</t>
  </si>
  <si>
    <t>29/11/1972</t>
  </si>
  <si>
    <t>25/03/1982</t>
  </si>
  <si>
    <t>24/12/1965</t>
  </si>
  <si>
    <t>20/07/1963</t>
  </si>
  <si>
    <t>28/07/1970</t>
  </si>
  <si>
    <t>29/11/1976</t>
  </si>
  <si>
    <t>22/11/1961</t>
  </si>
  <si>
    <t>21/03/1980</t>
  </si>
  <si>
    <t>29/07/1990</t>
  </si>
  <si>
    <t>30/03/1964</t>
  </si>
  <si>
    <t>14/06/1977</t>
  </si>
  <si>
    <t>20/08/1970</t>
  </si>
  <si>
    <t>15/09/1983</t>
  </si>
  <si>
    <t>15/11/1976</t>
  </si>
  <si>
    <t>18/09/1966</t>
  </si>
  <si>
    <t>23/01/1969</t>
  </si>
  <si>
    <t>20/11/1965</t>
  </si>
  <si>
    <t>23/05/1962</t>
  </si>
  <si>
    <t>17/06/1974</t>
  </si>
  <si>
    <t>25/10/1974</t>
  </si>
  <si>
    <t>30/08/1962</t>
  </si>
  <si>
    <t>14/11/1988</t>
  </si>
  <si>
    <t>16/08/1975</t>
  </si>
  <si>
    <t>29/10/1986</t>
  </si>
  <si>
    <t>26/04/1994</t>
  </si>
  <si>
    <t>29/11/1960</t>
  </si>
  <si>
    <t>28/07/1979</t>
  </si>
  <si>
    <t>18/03/1966</t>
  </si>
  <si>
    <t>23/05/1969</t>
  </si>
  <si>
    <t>21/06/1976</t>
  </si>
  <si>
    <t>23/03/1975</t>
  </si>
  <si>
    <t>14/11/1983</t>
  </si>
  <si>
    <t>27/01/1969</t>
  </si>
  <si>
    <t>15/11/1971</t>
  </si>
  <si>
    <t>27/03/1980</t>
  </si>
  <si>
    <t>13/10/1978</t>
  </si>
  <si>
    <t>23/09/1992</t>
  </si>
  <si>
    <t>14-03-1976</t>
  </si>
  <si>
    <t>15/05/1971</t>
  </si>
  <si>
    <t>23/12/2021</t>
  </si>
  <si>
    <t>13/11/1992</t>
  </si>
  <si>
    <t>31-05-1981</t>
  </si>
  <si>
    <t>15/02/1975</t>
  </si>
  <si>
    <t>23/08/1962</t>
  </si>
  <si>
    <t>23/07/1967</t>
  </si>
  <si>
    <t>23/04/1988</t>
  </si>
  <si>
    <t>18/11/1964</t>
  </si>
  <si>
    <t>23/12/1984</t>
  </si>
  <si>
    <t>13/12/1981</t>
  </si>
  <si>
    <t>27/01/1965</t>
  </si>
  <si>
    <t>24/05/1968</t>
  </si>
  <si>
    <t>27/02/1976</t>
  </si>
  <si>
    <t>21/11/1965</t>
  </si>
  <si>
    <t>13/07/1974</t>
  </si>
  <si>
    <t>15/01/1987</t>
  </si>
  <si>
    <t>19/11/1962</t>
  </si>
  <si>
    <t>20/10/1966</t>
  </si>
  <si>
    <t>30/05/1983</t>
  </si>
  <si>
    <t>23/08/1973</t>
  </si>
  <si>
    <t>21/04/1984</t>
  </si>
  <si>
    <t>27/12/1979</t>
  </si>
  <si>
    <t>22/12/1965</t>
  </si>
  <si>
    <t>21/01/1973</t>
  </si>
  <si>
    <t>20/04/1967</t>
  </si>
  <si>
    <t>25/05/1979</t>
  </si>
  <si>
    <t>16/06/1966</t>
  </si>
  <si>
    <t>18/02/1968</t>
  </si>
  <si>
    <t>26/01/1969</t>
  </si>
  <si>
    <t>14/04/1984</t>
  </si>
  <si>
    <t>20/05/1981</t>
  </si>
  <si>
    <t>30/01/1969</t>
  </si>
  <si>
    <t>13/11/1970</t>
  </si>
  <si>
    <t>29/08/1963</t>
  </si>
  <si>
    <t>20/09/1970</t>
  </si>
  <si>
    <t>26/09/1977</t>
  </si>
  <si>
    <t>17/08/1961</t>
  </si>
  <si>
    <t>23/10/1966</t>
  </si>
  <si>
    <t>20/05/1968</t>
  </si>
  <si>
    <t>15/11/1961</t>
  </si>
  <si>
    <t>19/03/1965</t>
  </si>
  <si>
    <t>28/12/1972</t>
  </si>
  <si>
    <t>28/12/1965</t>
  </si>
  <si>
    <t>21/03/1965</t>
  </si>
  <si>
    <t>25/07/1965</t>
  </si>
  <si>
    <t>31/12/1963</t>
  </si>
  <si>
    <t>19/03/1968</t>
  </si>
  <si>
    <t>29/01/1980</t>
  </si>
  <si>
    <t>25/03/1971</t>
  </si>
  <si>
    <t>30/10/1964</t>
  </si>
  <si>
    <t>20/03/1962</t>
  </si>
  <si>
    <t>20/05/1962</t>
  </si>
  <si>
    <t>31/07/1971</t>
  </si>
  <si>
    <t>28/11/1967</t>
  </si>
  <si>
    <t>30/08/1982</t>
  </si>
  <si>
    <t>21/09/1962</t>
  </si>
  <si>
    <t>19/12/1968</t>
  </si>
  <si>
    <t>20/10/1970</t>
  </si>
  <si>
    <t>19/06/1989</t>
  </si>
  <si>
    <t>24/12/1983</t>
  </si>
  <si>
    <t>30/10/1966</t>
  </si>
  <si>
    <t>14/10/1972</t>
  </si>
  <si>
    <t>13/02/1988</t>
  </si>
  <si>
    <t>22/09/1982</t>
  </si>
  <si>
    <t>22/11/1993</t>
  </si>
  <si>
    <t>26/02/1985</t>
  </si>
  <si>
    <t>31/03/1985</t>
  </si>
  <si>
    <t>30/10/1988</t>
  </si>
  <si>
    <t>18/12/1981</t>
  </si>
  <si>
    <t>13/09/1965</t>
  </si>
  <si>
    <t>22/10/1981</t>
  </si>
  <si>
    <t>22/08/1964</t>
  </si>
  <si>
    <t>31-12-1990</t>
  </si>
  <si>
    <t>18-03-1990</t>
  </si>
  <si>
    <t>18/07/1989</t>
  </si>
  <si>
    <t>31-12-1980</t>
  </si>
  <si>
    <t>18/01/1998</t>
  </si>
  <si>
    <t>23/03/1964</t>
  </si>
  <si>
    <t>21/10/1980</t>
  </si>
  <si>
    <t>17/10/1984</t>
  </si>
  <si>
    <t>19/05/1989</t>
  </si>
  <si>
    <t>14/09/1976</t>
  </si>
  <si>
    <t>27/03/1979</t>
  </si>
  <si>
    <t>22/05/1983</t>
  </si>
  <si>
    <t>26/10/1971</t>
  </si>
  <si>
    <t>23/07/1976</t>
  </si>
  <si>
    <t>31/01/1969</t>
  </si>
  <si>
    <t>23/03/1994</t>
  </si>
  <si>
    <t>18/05/1984</t>
  </si>
  <si>
    <t>14/08/1966</t>
  </si>
  <si>
    <t>14/10/1962</t>
  </si>
  <si>
    <t>28/06/1972</t>
  </si>
  <si>
    <t>23/07/1966</t>
  </si>
  <si>
    <t>26/10/1975</t>
  </si>
  <si>
    <t>23/05/1989</t>
  </si>
  <si>
    <t>18/06/1964</t>
  </si>
  <si>
    <t>13/05/1966</t>
  </si>
  <si>
    <t>16/07/1992</t>
  </si>
  <si>
    <t>28/09/1978</t>
  </si>
  <si>
    <t>27/08/1962</t>
  </si>
  <si>
    <t>14/04/1987</t>
  </si>
  <si>
    <t>25/03/1961</t>
  </si>
  <si>
    <t>18/11/1987</t>
  </si>
  <si>
    <t>13/03/1984</t>
  </si>
  <si>
    <t>17/09/1963</t>
  </si>
  <si>
    <t>26/12/1980</t>
  </si>
  <si>
    <t>24/11/1984</t>
  </si>
  <si>
    <t>15/08/1967</t>
  </si>
  <si>
    <t>18/08/1985</t>
  </si>
  <si>
    <t>14/06/1993</t>
  </si>
  <si>
    <t>29/07/2020</t>
  </si>
  <si>
    <t>26/09/1988</t>
  </si>
  <si>
    <t>20/03/1977</t>
  </si>
  <si>
    <t>16/06/1969</t>
  </si>
  <si>
    <t>25/11/1974</t>
  </si>
  <si>
    <t>15/06/1981</t>
  </si>
  <si>
    <t>20/10/1993</t>
  </si>
  <si>
    <t>25/01/1988</t>
  </si>
  <si>
    <t>16/04/1969</t>
  </si>
  <si>
    <t>20/08/1985</t>
  </si>
  <si>
    <t>21/02/1963</t>
  </si>
  <si>
    <t>30/05/1969</t>
  </si>
  <si>
    <t>19/10/1988</t>
  </si>
  <si>
    <t>29/06/1987</t>
  </si>
  <si>
    <t>15/01/1994</t>
  </si>
  <si>
    <t>27/11/1991</t>
  </si>
  <si>
    <t>27/12/1961</t>
  </si>
  <si>
    <t>23/07/1964</t>
  </si>
  <si>
    <t>20/01/1964</t>
  </si>
  <si>
    <t>22-07-1989</t>
  </si>
  <si>
    <t>21/05/1991</t>
  </si>
  <si>
    <t>28/07/1991</t>
  </si>
  <si>
    <t>24/02/1983</t>
  </si>
  <si>
    <t>26/04/1983</t>
  </si>
  <si>
    <t>19/06/1994</t>
  </si>
  <si>
    <t>17-11-1995</t>
  </si>
  <si>
    <t>27/05/1978</t>
  </si>
  <si>
    <t>17/03/1971</t>
  </si>
  <si>
    <t>17/03/1990</t>
  </si>
  <si>
    <t>20/12/1985</t>
  </si>
  <si>
    <t>14/09/1993</t>
  </si>
  <si>
    <t>23/07/1980</t>
  </si>
  <si>
    <t>15/09/1994</t>
  </si>
  <si>
    <t>18-04-2021</t>
  </si>
  <si>
    <t>26/11/1962</t>
  </si>
  <si>
    <t>17/08/1968</t>
  </si>
  <si>
    <t>14/07/1985</t>
  </si>
  <si>
    <t>22/01/1986</t>
  </si>
  <si>
    <t>17/08/1983</t>
  </si>
  <si>
    <t>29/04/1989</t>
  </si>
  <si>
    <t>28/11/1968</t>
  </si>
  <si>
    <t>17/10/1986</t>
  </si>
  <si>
    <t>17/05/1992</t>
  </si>
  <si>
    <t>14/06/1990</t>
  </si>
  <si>
    <t>31/12/1964</t>
  </si>
  <si>
    <t>16/12/1969</t>
  </si>
  <si>
    <t>29/04/1974</t>
  </si>
  <si>
    <t>24/02/1970</t>
  </si>
  <si>
    <t>22/07/1990</t>
  </si>
  <si>
    <t>14/12/1993</t>
  </si>
  <si>
    <t>24/04/1987</t>
  </si>
  <si>
    <t>19/11/1971</t>
  </si>
  <si>
    <t>26/04/1984</t>
  </si>
  <si>
    <t>15/06/1968</t>
  </si>
  <si>
    <t>31/07/1961</t>
  </si>
  <si>
    <t>30/12/1984</t>
  </si>
  <si>
    <t>25/06/1976</t>
  </si>
  <si>
    <t>25/02/1984</t>
  </si>
  <si>
    <t>25/09/1960</t>
  </si>
  <si>
    <t>28/08/1973</t>
  </si>
  <si>
    <t>30/01/1976</t>
  </si>
  <si>
    <t>29/08/1975</t>
  </si>
  <si>
    <t>17/03/1982</t>
  </si>
  <si>
    <t>15/12/1977</t>
  </si>
  <si>
    <t>15/07/1974</t>
  </si>
  <si>
    <t>23/08/1983</t>
  </si>
  <si>
    <t>30/09/1995</t>
  </si>
  <si>
    <t>24/08/1979</t>
  </si>
  <si>
    <t>25/05/1993</t>
  </si>
  <si>
    <t>19/05/1996</t>
  </si>
  <si>
    <t>19/09/1996</t>
  </si>
  <si>
    <t>31/07/1986</t>
  </si>
  <si>
    <t>29/03/1963</t>
  </si>
  <si>
    <t>15/01/1981</t>
  </si>
  <si>
    <t>13/12/1963</t>
  </si>
  <si>
    <t>18/02/1975</t>
  </si>
  <si>
    <t>19/01/1976</t>
  </si>
  <si>
    <t>28/08/1967</t>
  </si>
  <si>
    <t>23/07/1984</t>
  </si>
  <si>
    <t>16/09/1986</t>
  </si>
  <si>
    <t>16/08/1980</t>
  </si>
  <si>
    <t>22/01/1984</t>
  </si>
  <si>
    <t>22/10/1984</t>
  </si>
  <si>
    <t>14/02/1986</t>
  </si>
  <si>
    <t>28/10/1962</t>
  </si>
  <si>
    <t>26/12/1975</t>
  </si>
  <si>
    <t>15/02/1971</t>
  </si>
  <si>
    <t>25/02/1987</t>
  </si>
  <si>
    <t>29/05/1975</t>
  </si>
  <si>
    <t>24/05/1967</t>
  </si>
  <si>
    <t>20/12/1973</t>
  </si>
  <si>
    <t>15/06/1990</t>
  </si>
  <si>
    <t>26/12/1992</t>
  </si>
  <si>
    <t>24/01/1996</t>
  </si>
  <si>
    <t>13/09/1971</t>
  </si>
  <si>
    <t>19/08/1962</t>
  </si>
  <si>
    <t>14/02/1962</t>
  </si>
  <si>
    <t>16/06/1964</t>
  </si>
  <si>
    <t>29/11/1986</t>
  </si>
  <si>
    <t>13/03/1961</t>
  </si>
  <si>
    <t>21/01/1962</t>
  </si>
  <si>
    <t>28/08/1995</t>
  </si>
  <si>
    <t>21/10/1994</t>
  </si>
  <si>
    <t>21/06/1984</t>
  </si>
  <si>
    <t>27/07/1985</t>
  </si>
  <si>
    <t>20-03-1987</t>
  </si>
  <si>
    <t>20/11/1981</t>
  </si>
  <si>
    <t>13/07/1961</t>
  </si>
  <si>
    <t>21/11/1984</t>
  </si>
  <si>
    <t>25/05/1987</t>
  </si>
  <si>
    <t>17/10/1973</t>
  </si>
  <si>
    <t>30/11/1989</t>
  </si>
  <si>
    <t>26-06-1981</t>
  </si>
  <si>
    <t>22/10/1972</t>
  </si>
  <si>
    <t>21-06-1984</t>
  </si>
  <si>
    <t>24/04/1986</t>
  </si>
  <si>
    <t>17/02/1985</t>
  </si>
  <si>
    <t>27/03/1984</t>
  </si>
  <si>
    <t>29/01/1996</t>
  </si>
  <si>
    <t>26/06/1970</t>
  </si>
  <si>
    <t>20/02/1979</t>
  </si>
  <si>
    <t>25/07/1981</t>
  </si>
  <si>
    <t>31/01/1977</t>
  </si>
  <si>
    <t>14/01/1984</t>
  </si>
  <si>
    <t>16/02/1990</t>
  </si>
  <si>
    <t>19/06/1973</t>
  </si>
  <si>
    <t>21-10-1977</t>
  </si>
  <si>
    <t>30/07/1998</t>
  </si>
  <si>
    <t>21/08/1983</t>
  </si>
  <si>
    <t>18/08/1986</t>
  </si>
  <si>
    <t>29/09/1968</t>
  </si>
  <si>
    <t>19/09/1980</t>
  </si>
  <si>
    <t>14/03/1962</t>
  </si>
  <si>
    <t>17/12/1972</t>
  </si>
  <si>
    <t>20/04/1966</t>
  </si>
  <si>
    <t>15/03/1961</t>
  </si>
  <si>
    <t>24/01/1984</t>
  </si>
  <si>
    <t>18/11/1994</t>
  </si>
  <si>
    <t>27/11/1964</t>
  </si>
  <si>
    <t>24/07/1962</t>
  </si>
  <si>
    <t>25/06/1988</t>
  </si>
  <si>
    <t>23/12/1990</t>
  </si>
  <si>
    <t>24/03/1966</t>
  </si>
  <si>
    <t>14/11/1965</t>
  </si>
  <si>
    <t>30/06/1982</t>
  </si>
  <si>
    <t>25/07/1966</t>
  </si>
  <si>
    <t>21/02/1975</t>
  </si>
  <si>
    <t>16/02/1967</t>
  </si>
  <si>
    <t>18/03/1976</t>
  </si>
  <si>
    <t>31/07/1976</t>
  </si>
  <si>
    <t>30/07/1988</t>
  </si>
  <si>
    <t>27/06/1992</t>
  </si>
  <si>
    <t>19/08/1988</t>
  </si>
  <si>
    <t>20/06/1968</t>
  </si>
  <si>
    <t>27-03-1990</t>
  </si>
  <si>
    <t>18/04/1986</t>
  </si>
  <si>
    <t>13/05/1988</t>
  </si>
  <si>
    <t>30/01/1988</t>
  </si>
  <si>
    <t>27/11/1976</t>
  </si>
  <si>
    <t>28/05/2021</t>
  </si>
  <si>
    <t>27/10/1984</t>
  </si>
  <si>
    <t>19-12-1980</t>
  </si>
  <si>
    <t>16/06/1992</t>
  </si>
  <si>
    <t>15/05/1984</t>
  </si>
  <si>
    <t>17/12/1981</t>
  </si>
  <si>
    <t>27/12/2021</t>
  </si>
  <si>
    <t>15/04/1993</t>
  </si>
  <si>
    <t>26/05/1992</t>
  </si>
  <si>
    <t>18/09/1982</t>
  </si>
  <si>
    <t>14-03-1997</t>
  </si>
  <si>
    <t>19/03/1975</t>
  </si>
  <si>
    <t>25/02/1994</t>
  </si>
  <si>
    <t>25/10/1989</t>
  </si>
  <si>
    <t>30/06/2021</t>
  </si>
  <si>
    <t>22/08/1987</t>
  </si>
  <si>
    <t>30/08/1995</t>
  </si>
  <si>
    <t>22/02/1971</t>
  </si>
  <si>
    <t>26/11/1980</t>
  </si>
  <si>
    <t>24/05/1985</t>
  </si>
  <si>
    <t>20/10/1989</t>
  </si>
  <si>
    <t>27/01/1982</t>
  </si>
  <si>
    <t>17/02/1975</t>
  </si>
  <si>
    <t>21/07/1978</t>
  </si>
  <si>
    <t>17-02-1985</t>
  </si>
  <si>
    <t>18/03/1965</t>
  </si>
  <si>
    <t>19/04/1993</t>
  </si>
  <si>
    <t>21/07/1980</t>
  </si>
  <si>
    <t>15-01-1995</t>
  </si>
  <si>
    <t>17/03/1969</t>
  </si>
  <si>
    <t>19/01/1965</t>
  </si>
  <si>
    <t>25/04/1975</t>
  </si>
  <si>
    <t>28/10/1977</t>
  </si>
  <si>
    <t>16/03/1968</t>
  </si>
  <si>
    <t>14/04/1996</t>
  </si>
  <si>
    <t>29/03/1995</t>
  </si>
  <si>
    <t>13/04/1984</t>
  </si>
  <si>
    <t>24/12/1980</t>
  </si>
  <si>
    <t>19/09/1992</t>
  </si>
  <si>
    <t>agusprabowo1@gmail.com</t>
  </si>
  <si>
    <t>Indra.surachmad17@gmail.com</t>
  </si>
  <si>
    <t>elvadona79@gmail.com</t>
  </si>
  <si>
    <t>rizalreligius27@gmail.com</t>
  </si>
  <si>
    <t>sukirman8295@gmail.com</t>
  </si>
  <si>
    <t>wedant14@gmail.com</t>
  </si>
  <si>
    <t>zainullah.pmk@gmail.com</t>
  </si>
  <si>
    <t>projecttalitha@gmail.com</t>
  </si>
  <si>
    <t>misyppi1945@gmail.com</t>
  </si>
  <si>
    <t>e2n1almira@gmail.com</t>
  </si>
  <si>
    <t>tw.liswati@gmail.com</t>
  </si>
  <si>
    <t>ernawatikenari@gmail.com</t>
  </si>
  <si>
    <t>ainun@smammer.sch.id</t>
  </si>
  <si>
    <t>niny_albahri@gmail.com</t>
  </si>
  <si>
    <t>ismailmaf@rocketmail.com</t>
  </si>
  <si>
    <t>fitrianyarifin72@gmail.com</t>
  </si>
  <si>
    <t>abidinunmuh@gmail.com</t>
  </si>
  <si>
    <t>deddywinarno@gmail.com</t>
  </si>
  <si>
    <t>subhanmedia@gmail.com</t>
  </si>
  <si>
    <t>sairatassa88@gmail.com</t>
  </si>
  <si>
    <t>syahdaph3@gmail.com</t>
  </si>
  <si>
    <t>hermansyah150382@gmail.com</t>
  </si>
  <si>
    <t>gracepalempung@gmail.com</t>
  </si>
  <si>
    <t>agushasbi1@gmail.com</t>
  </si>
  <si>
    <t>sdmuh2sby@gmail.com</t>
  </si>
  <si>
    <t>ranggaanggita379@gmail.com</t>
  </si>
  <si>
    <t>hanifahazka@gmail.com</t>
  </si>
  <si>
    <t>agnezpunjung76@gmail.com</t>
  </si>
  <si>
    <t>alinie.21018@mhs.unesa.ac.id</t>
  </si>
  <si>
    <t>elsanmuven@gmail.com</t>
  </si>
  <si>
    <t>mukhlishah@uinsby.ac.id</t>
  </si>
  <si>
    <t>titarinitab@gmail.com</t>
  </si>
  <si>
    <t>atimsucianah21@gmail.com</t>
  </si>
  <si>
    <t>humas@asy-syaamil.com / yayasan.asysyaamil@gmail.com</t>
  </si>
  <si>
    <t>noviandrianti536@gmail.com</t>
  </si>
  <si>
    <t>ramidahamid0606@gmail.com</t>
  </si>
  <si>
    <t>megadarma87@gmail.com</t>
  </si>
  <si>
    <t>jalinuspgrbt95@gmail.com</t>
  </si>
  <si>
    <t>arios.ridwan3@gmail.com</t>
  </si>
  <si>
    <t>asriyanto.hhh@gmail.com</t>
  </si>
  <si>
    <t>ruskhadijah@yahoo.co.id</t>
  </si>
  <si>
    <t>fauzi_abduh@yahoo.co.id</t>
  </si>
  <si>
    <t>indrawatiawahab@gmail.com</t>
  </si>
  <si>
    <t>irsapasee83@gmail.com</t>
  </si>
  <si>
    <t>dinulfalhan76@gmail.com</t>
  </si>
  <si>
    <t>umardiharja@gmail.com</t>
  </si>
  <si>
    <t>rofiquez@gmail.com</t>
  </si>
  <si>
    <t>sujianto070866@gmail.com</t>
  </si>
  <si>
    <t>dwiherimurtiningsih220721@gmail.com</t>
  </si>
  <si>
    <t>aniskhoirunisah2379@gmail.com</t>
  </si>
  <si>
    <t>naya_adrias@yahoo.com</t>
  </si>
  <si>
    <t>smptechno.insankamil@gmail.com</t>
  </si>
  <si>
    <t>sukartosukarto2@gmail.com</t>
  </si>
  <si>
    <t>rahmiatisyambandaso@gmail.com</t>
  </si>
  <si>
    <t>muthijailani@gmail.com</t>
  </si>
  <si>
    <t>oneabudz88@gmail.com</t>
  </si>
  <si>
    <t>ikafasco@gmail.com</t>
  </si>
  <si>
    <t>iindrawan82@guru.sd.belajar.id</t>
  </si>
  <si>
    <t>nursari36@guru.sd.belajar.id</t>
  </si>
  <si>
    <t>petisikan123@gmail.com</t>
  </si>
  <si>
    <t>dewitsalis7@gmaol.com</t>
  </si>
  <si>
    <t>ptdqm@darulquran.sch.id</t>
  </si>
  <si>
    <t>liahery12@gmail.com</t>
  </si>
  <si>
    <t>etik.smaha@gmail.com</t>
  </si>
  <si>
    <t>dewimuaffifah82@guru.sd.belajar.id</t>
  </si>
  <si>
    <t>muhammad_shokhib@yahoo.co.id</t>
  </si>
  <si>
    <t>prakosocapites@gmail.com</t>
  </si>
  <si>
    <t>pangestutik3@gmail.com</t>
  </si>
  <si>
    <t>sidqanfanel74@gmail.com</t>
  </si>
  <si>
    <t>sissiswati19@gmail.com</t>
  </si>
  <si>
    <t>mikohamzah11@gmail.com</t>
  </si>
  <si>
    <t>saintseira@gmail.com</t>
  </si>
  <si>
    <t>umayacholidah1990@gmail.com</t>
  </si>
  <si>
    <t>asrilsiregar0178@gmail.com</t>
  </si>
  <si>
    <t>ummudzaki09@gmail.com</t>
  </si>
  <si>
    <t>smp.arriyadh.bekasi@gmail.com</t>
  </si>
  <si>
    <t>aciezzoraya@gmail.com</t>
  </si>
  <si>
    <t>elgaanastasya@gmail.com</t>
  </si>
  <si>
    <t>Dafis.sparta@gmail.com</t>
  </si>
  <si>
    <t>julissuciati@gmail.com</t>
  </si>
  <si>
    <t>wandavirginia76@gmail.com</t>
  </si>
  <si>
    <t>fachru.unnes@gmail.com</t>
  </si>
  <si>
    <t>mtshijah002@gmail.com</t>
  </si>
  <si>
    <t>ardiyanmustofaa@gmail.com</t>
  </si>
  <si>
    <t>mdedehermawan23@gmail.com</t>
  </si>
  <si>
    <t>iyetmulyati562@gmail.com</t>
  </si>
  <si>
    <t>sipatamru@gmail.com</t>
  </si>
  <si>
    <t>nurrofiqifadah@gmail.com</t>
  </si>
  <si>
    <t>tiadestiani55@gmail.com</t>
  </si>
  <si>
    <t>rohmatunn07@gmail.com</t>
  </si>
  <si>
    <t>khuskhusnul0077@gmail.com</t>
  </si>
  <si>
    <t>mardianaoktasari2910@gmail.com</t>
  </si>
  <si>
    <t>nunikpratiwi24@gmail.com</t>
  </si>
  <si>
    <t>mierza@lah.sch.id</t>
  </si>
  <si>
    <t>h.putr4@gmail.com</t>
  </si>
  <si>
    <t>affanrabithalhaq@gmail.com</t>
  </si>
  <si>
    <t>barakallah.mala@gmail.com</t>
  </si>
  <si>
    <t>yudowinarno45@gmail.com</t>
  </si>
  <si>
    <t>lelyinggarkrisnani@gmail.com</t>
  </si>
  <si>
    <t>reseufratiwi09@gmail.com</t>
  </si>
  <si>
    <t>hadey51@gmail.com</t>
  </si>
  <si>
    <t>indramuttaqin82@gmail.com</t>
  </si>
  <si>
    <t>uwie.sundari97@gmail.com</t>
  </si>
  <si>
    <t>yayatarya1964@gnail.com</t>
  </si>
  <si>
    <t>halimovalinda@gmail.com</t>
  </si>
  <si>
    <t>dwiisma.wati1308@gmail.com</t>
  </si>
  <si>
    <t>ayxs78@gmail.com</t>
  </si>
  <si>
    <t>fardhilasheli@gmail.com</t>
  </si>
  <si>
    <t>ekamaulidina97.emr@gmail.com</t>
  </si>
  <si>
    <t>nandadwivialanang@gmail.com</t>
  </si>
  <si>
    <t>shank4399@gmail.com</t>
  </si>
  <si>
    <t>khaifabibie@gmail.com</t>
  </si>
  <si>
    <t>muhammadsyarif9220@gmail.com</t>
  </si>
  <si>
    <t>elakomala15@gmail.com</t>
  </si>
  <si>
    <t>atiroharti44@gmail.com</t>
  </si>
  <si>
    <t>emanurmalasari07@gmail.com</t>
  </si>
  <si>
    <t>ulfanuhi@gmail.com</t>
  </si>
  <si>
    <t>33snoyaniadam@gmail.com</t>
  </si>
  <si>
    <t>umi.satiti@gmail.com</t>
  </si>
  <si>
    <t>windirejosari@gmail.com</t>
  </si>
  <si>
    <t>widiastutingestiwahyu@gmail.com</t>
  </si>
  <si>
    <t>kdewi2742@gmail.com</t>
  </si>
  <si>
    <t>sridiana200981@gmail.com</t>
  </si>
  <si>
    <t>evyrobiyansah@gmail.com</t>
  </si>
  <si>
    <t>pramonmery8@gmail.com</t>
  </si>
  <si>
    <t>markotib.sitra@gmail.com</t>
  </si>
  <si>
    <t>yuliwidirahayu@gmail.com</t>
  </si>
  <si>
    <t>rifathatwi@gmail.com</t>
  </si>
  <si>
    <t>budisitiputradst@gmail.com</t>
  </si>
  <si>
    <t>sarprassmamda@gmail.com</t>
  </si>
  <si>
    <t>azizahproling@gmail.com</t>
  </si>
  <si>
    <t>etipurbaning@gmail.com</t>
  </si>
  <si>
    <t>zuanita1988@gmail.com</t>
  </si>
  <si>
    <t>ummulmukhlisuna29@guru.smp.belajar.id</t>
  </si>
  <si>
    <t>soel41man@gmail.com</t>
  </si>
  <si>
    <t>rizaagustina.w@gmail.com</t>
  </si>
  <si>
    <t>daniarisetiawan@gmail.com</t>
  </si>
  <si>
    <t>misstini0123@gmail.com</t>
  </si>
  <si>
    <t>bagusendro2985@gmail.com</t>
  </si>
  <si>
    <t>u.kilks78@gmail.com</t>
  </si>
  <si>
    <t>rohmantaufik485@gmail.com</t>
  </si>
  <si>
    <t>risma.mustikaa@gmail.com</t>
  </si>
  <si>
    <t>nielnozakiyah@gmail.com</t>
  </si>
  <si>
    <t>nurainimanduro@gmail.com</t>
  </si>
  <si>
    <t>liaanitasari91@gmail.com</t>
  </si>
  <si>
    <t>fony.sdmgkb2@gmail.com</t>
  </si>
  <si>
    <t>f4thir2007@yahoo.co.id</t>
  </si>
  <si>
    <t>muttaqinala@gmail.com</t>
  </si>
  <si>
    <t>ismatul.izzah88@gmail.com</t>
  </si>
  <si>
    <t>nawawiirfan749@gmail.com</t>
  </si>
  <si>
    <t>hawani.syamsul@gmail.com</t>
  </si>
  <si>
    <t>shuryaprhiyon@gmail.com</t>
  </si>
  <si>
    <t>istianawatisiti@gmail.com</t>
  </si>
  <si>
    <t>hadimulyono514@gmail.com</t>
  </si>
  <si>
    <t>elokpuspaningrum74@guru.smp.belajar.id</t>
  </si>
  <si>
    <t>titinsuhartini578@gmail.com</t>
  </si>
  <si>
    <t>titonnau7@gmail.com</t>
  </si>
  <si>
    <t>roelbaba18@gmail.com</t>
  </si>
  <si>
    <t>asm75@guru.smp.belajar.id</t>
  </si>
  <si>
    <t>miranty.nono@gmail.com</t>
  </si>
  <si>
    <t>nilakandy@gmail.com</t>
  </si>
  <si>
    <t>rud_sditarmas@yahoo.co.id</t>
  </si>
  <si>
    <t>risnawati.spdi46@gmail.com</t>
  </si>
  <si>
    <t>agoeslaima@gmail.com</t>
  </si>
  <si>
    <t>abdulatif8870@gmail.com</t>
  </si>
  <si>
    <t>jusminhasan5@gmail.com</t>
  </si>
  <si>
    <t>hafidahmuslimah72@gmail.com</t>
  </si>
  <si>
    <t>arinhartono78@gmail.com</t>
  </si>
  <si>
    <t>mirlanira9@gmail.com</t>
  </si>
  <si>
    <t>evaratnasari806@gmail.com</t>
  </si>
  <si>
    <t>indahahmad4570@gmail.com</t>
  </si>
  <si>
    <t>tutikindiarti876@gmail.com</t>
  </si>
  <si>
    <t>afifel1718@gmail.com</t>
  </si>
  <si>
    <t>sitimaisarohalba@gmail.com</t>
  </si>
  <si>
    <t>umarohuzma@gmail.com</t>
  </si>
  <si>
    <t>mansyuram64@gmail.com</t>
  </si>
  <si>
    <t>srilestaribkl@gmail.com</t>
  </si>
  <si>
    <t>kartini.mtsn6@gmail.com</t>
  </si>
  <si>
    <t>ismailhasbullah9@gmail.com</t>
  </si>
  <si>
    <t>rizal.muba22@gmail.com</t>
  </si>
  <si>
    <t>lindaarahmaniah@gmail.com</t>
  </si>
  <si>
    <t>arrachnida8@gmail.com</t>
  </si>
  <si>
    <t>awarwar100@gmail.com</t>
  </si>
  <si>
    <t>suprantioppo@gmail.com</t>
  </si>
  <si>
    <t>unzilaspa112@gmail.com</t>
  </si>
  <si>
    <t>yeniervianti36@guru.sd.belajar.id</t>
  </si>
  <si>
    <t>srimau26@gmail.com</t>
  </si>
  <si>
    <t>rinahidayati76@gmail.com</t>
  </si>
  <si>
    <t>haerulanwardalwa1989@gmail.com</t>
  </si>
  <si>
    <t>lamrizal2002@gmail.com</t>
  </si>
  <si>
    <t>kamariah09@guru.sd.belajar.id</t>
  </si>
  <si>
    <t>caturima824@gmail.com</t>
  </si>
  <si>
    <t>nuritaita16@gmail.com</t>
  </si>
  <si>
    <t>zulaikah.siti1012@gmail.com</t>
  </si>
  <si>
    <t>wayansusastra03051984@gmail.com</t>
  </si>
  <si>
    <t>vankahd14@gmail.com</t>
  </si>
  <si>
    <t>bundashakila2014@gmai.com</t>
  </si>
  <si>
    <t>hairumans@gmail.com</t>
  </si>
  <si>
    <t>wahyudinwahyu1829@gmail.com</t>
  </si>
  <si>
    <t>Vivin68.nofariah@gmail.com</t>
  </si>
  <si>
    <t>hendrasusanto718@gmail.com</t>
  </si>
  <si>
    <t>musarofahsiti704@gmail.com</t>
  </si>
  <si>
    <t>shofy36@gmail.com</t>
  </si>
  <si>
    <t>meisyaroh784@gmail.com</t>
  </si>
  <si>
    <t>younhayyuni@gmail.com</t>
  </si>
  <si>
    <t>mohmusnaini2@gmail.com</t>
  </si>
  <si>
    <t>aidashafitri3@gmail.com</t>
  </si>
  <si>
    <t>mrasyidnur@gmail.com</t>
  </si>
  <si>
    <t>ferawati823@guru.sd.belajar.id</t>
  </si>
  <si>
    <t>ayu.megafa@gmail.com</t>
  </si>
  <si>
    <t>trinurani14@gmail.com</t>
  </si>
  <si>
    <t>agusbastianbatubara90@gmail.com</t>
  </si>
  <si>
    <t>ety.hamasya@gmail.com</t>
  </si>
  <si>
    <t>junidatobing46@guru.smp.belajar.id</t>
  </si>
  <si>
    <t>heni.syafitri8686@gmail.com</t>
  </si>
  <si>
    <t>epiyanti611@gmail.com</t>
  </si>
  <si>
    <t>evitrayanti1212@gmail.com</t>
  </si>
  <si>
    <t>aswitavicosny06@admin.sd.belajar.id</t>
  </si>
  <si>
    <t>maizonia2020@gmail.com</t>
  </si>
  <si>
    <t>muthiasari21@yahoo.co.id</t>
  </si>
  <si>
    <t>yetmililiza0505@gmail.com</t>
  </si>
  <si>
    <t>zakiya.faza.16@gmail.com</t>
  </si>
  <si>
    <t>mustika_dilla@yahoo.com</t>
  </si>
  <si>
    <t>rahmawatiliterasi@gmail.com</t>
  </si>
  <si>
    <t>mesniyenti@gmail.com</t>
  </si>
  <si>
    <t>sukmarona78@gmail.com</t>
  </si>
  <si>
    <t>safitriwinda76@gmail.com</t>
  </si>
  <si>
    <t>meurahmeutyara@gmail.com</t>
  </si>
  <si>
    <t>srimaningsih.it2017@gmail.com</t>
  </si>
  <si>
    <t>yayuyoyo25@gmail.com</t>
  </si>
  <si>
    <t>smpn12_bintan@yahoo.com</t>
  </si>
  <si>
    <t>fahry2614@gmail.com</t>
  </si>
  <si>
    <t>evadaarun91@gmail.com</t>
  </si>
  <si>
    <t>oktarinasuciati@gmail.com</t>
  </si>
  <si>
    <t>aathio2017@gmail.com</t>
  </si>
  <si>
    <t>yullidya_manis@yahoo.com</t>
  </si>
  <si>
    <t>erwinserosa32@gmail.com</t>
  </si>
  <si>
    <t>ummamisyarimisyura@gmail.co.id</t>
  </si>
  <si>
    <t>ronaarif@gmail.com</t>
  </si>
  <si>
    <t>snsofianurjanah@gmail.com</t>
  </si>
  <si>
    <t>cutanisahismail@gmail.com</t>
  </si>
  <si>
    <t>soebiartika@gmail.com</t>
  </si>
  <si>
    <t>fitrawati.140299@gmail.com</t>
  </si>
  <si>
    <t>purwantisri2013@gmail.com</t>
  </si>
  <si>
    <t>nurridho89@gmail.com</t>
  </si>
  <si>
    <t>liwaulhamdi@gmail.com</t>
  </si>
  <si>
    <t>abuzayd.alafghani@gmail.com</t>
  </si>
  <si>
    <t>sekolahislam.permatabunda@gmail.com</t>
  </si>
  <si>
    <t>soesanty1982@gmail.com</t>
  </si>
  <si>
    <t>hafidzanshori1997@gmail.com</t>
  </si>
  <si>
    <t>hariyantosah@gmail.com</t>
  </si>
  <si>
    <t>dwiwidi7570@gmail.com</t>
  </si>
  <si>
    <t>hudmansayuti@gmail.com</t>
  </si>
  <si>
    <t>hudaynurjaman@gmail.com</t>
  </si>
  <si>
    <t>nurindahmaulanahumairoh@gmail.com</t>
  </si>
  <si>
    <t>rika.m.fikri@gmail.com</t>
  </si>
  <si>
    <t>muammarzainal@gmail.com</t>
  </si>
  <si>
    <t>zaky.fawaz.sayid@gmail.com</t>
  </si>
  <si>
    <t>lutfi_h@stkipkusumanegara.ac.id</t>
  </si>
  <si>
    <t>desi.auladi@gmail.com</t>
  </si>
  <si>
    <t>mumpuni.ningsih@gmail.com</t>
  </si>
  <si>
    <t>Afrirahma.fika@gmail.com</t>
  </si>
  <si>
    <t>lianovitasari849@gmail.com</t>
  </si>
  <si>
    <t>abdkemal90@gmail.com</t>
  </si>
  <si>
    <t>atqa.sawfayardha@gmail.com</t>
  </si>
  <si>
    <t>rusli.math@gmail.com</t>
  </si>
  <si>
    <t>ibnusdit@gmail.com</t>
  </si>
  <si>
    <t>u4msmi@gmail.com</t>
  </si>
  <si>
    <t>iisaisyaturrodiyah@gmail.com</t>
  </si>
  <si>
    <t>ratmiati@iainbatusangkar.ac.id</t>
  </si>
  <si>
    <t>saeful21ansaindo@gmail.com</t>
  </si>
  <si>
    <t>nunukmarlina16@gmail.com</t>
  </si>
  <si>
    <t>sitinurrahmawati79@gmail.com</t>
  </si>
  <si>
    <t>rendiansyahspd@gmail.com</t>
  </si>
  <si>
    <t>nabrihrosandi@gmail.com</t>
  </si>
  <si>
    <t>adnandarwis106@gmail.com</t>
  </si>
  <si>
    <t>komar.hendra37@gmail.com</t>
  </si>
  <si>
    <t>ima.sadiyah.is@gmail.com</t>
  </si>
  <si>
    <t>riyanisumiyarti@gmail.com</t>
  </si>
  <si>
    <t>bbajrie78@gmail.com</t>
  </si>
  <si>
    <t>irfanfirmansyah1980@gmail.com</t>
  </si>
  <si>
    <t>umbara7476@gmail.com</t>
  </si>
  <si>
    <t>ilissaputra96@gmail.com</t>
  </si>
  <si>
    <t>aidetiheryanti@gmail.com</t>
  </si>
  <si>
    <t>carlaimbiri@charis.sch.id</t>
  </si>
  <si>
    <t>heriyantoagus87@gmail.com</t>
  </si>
  <si>
    <t>yayah.hoeriyah7@gmail.com</t>
  </si>
  <si>
    <t>mutmainnahsiti057@gmail.com</t>
  </si>
  <si>
    <t>nursihsahroni@gmail.com</t>
  </si>
  <si>
    <t>subagiobest@gmail.com</t>
  </si>
  <si>
    <t>sitimuamaroh208@gmail.com</t>
  </si>
  <si>
    <t>maulanurkholifatul89@gmail.com</t>
  </si>
  <si>
    <t>salehaindra@gmail.com</t>
  </si>
  <si>
    <t>khoiriyatul1310@gmail.com</t>
  </si>
  <si>
    <t>hariyati1577@gmail.com</t>
  </si>
  <si>
    <t>basukidwisulistyo@gmail.com</t>
  </si>
  <si>
    <t>ganggafarida5@gmail.com</t>
  </si>
  <si>
    <t>elypusputasati59@yahoo.com</t>
  </si>
  <si>
    <t>mozans7@gmail.com</t>
  </si>
  <si>
    <t>suprijono.b@gmail.com</t>
  </si>
  <si>
    <t>fth_yasin@yahoo.co.id</t>
  </si>
  <si>
    <t>mohf62762@gmail.com</t>
  </si>
  <si>
    <t>nurins72@gmail.com</t>
  </si>
  <si>
    <t>umikamila978@gmail.com</t>
  </si>
  <si>
    <t>ellyafithriyanah@gmail.com</t>
  </si>
  <si>
    <t>buani353@gmail.com</t>
  </si>
  <si>
    <t>denifitria24@gmail.com</t>
  </si>
  <si>
    <t>nurulmaulidyah06@gmail.com</t>
  </si>
  <si>
    <t>mutik.faridah@gmail.com</t>
  </si>
  <si>
    <t>fatimahsudar77@gmail.com</t>
  </si>
  <si>
    <t>milacerme@gmail.com</t>
  </si>
  <si>
    <t>farida4hmad84@gmail.com</t>
  </si>
  <si>
    <t>mim1ujungpangkah@gmail.com</t>
  </si>
  <si>
    <t>martopelomimyr@gmail.com</t>
  </si>
  <si>
    <t>edi.bwn@gmail.com</t>
  </si>
  <si>
    <t>fauziahharfaz3881@gmail.com</t>
  </si>
  <si>
    <t>lsulasmi99@gmail.com</t>
  </si>
  <si>
    <t>retnokustrini3@gmail.com</t>
  </si>
  <si>
    <t>emaaulia@gmail.com</t>
  </si>
  <si>
    <t>ibindrive@gmail.com</t>
  </si>
  <si>
    <t>purwantid407@gmail.com</t>
  </si>
  <si>
    <t>lailil.bilter@gmail.com</t>
  </si>
  <si>
    <t>ekadanish@yaho.co.id</t>
  </si>
  <si>
    <t>shintameilania@gmail.com</t>
  </si>
  <si>
    <t>viraevasari74@gmail.com</t>
  </si>
  <si>
    <t>nifatul.lailiyah@gmail.com</t>
  </si>
  <si>
    <t>herlinafariadi@gmail.com</t>
  </si>
  <si>
    <t>iaria.sunrise@gmail.com</t>
  </si>
  <si>
    <t>hidayatusjoe726@gmail.com</t>
  </si>
  <si>
    <t>yuninlpd@gmail.com</t>
  </si>
  <si>
    <t>nurhidayatillah2@gmail.com</t>
  </si>
  <si>
    <t>taufiqahmad5758@gmail.com</t>
  </si>
  <si>
    <t>imamsunandar54@guru.sd.belajar.id</t>
  </si>
  <si>
    <t>afifalula@gmail.com</t>
  </si>
  <si>
    <t>devynur.dn@gmail.com</t>
  </si>
  <si>
    <t>manjilatunnatiqoh@gmail.com</t>
  </si>
  <si>
    <t>siti.21023@mhs.unesa.ac.id</t>
  </si>
  <si>
    <t>mita.shining@gmail.com</t>
  </si>
  <si>
    <t>ismiasih.gajahbendo@gmail.com</t>
  </si>
  <si>
    <t>adinbudisatriyo4@gmail.com</t>
  </si>
  <si>
    <t>nisaulfauziah@ymail.com</t>
  </si>
  <si>
    <t>aisyahrahmawati17@guru.smp.belajar.id</t>
  </si>
  <si>
    <t>fismiladasulastri.@gmail.com</t>
  </si>
  <si>
    <t>yulistinpw@gmail.com</t>
  </si>
  <si>
    <t>ikhwanudinalrasyid@gmail.com</t>
  </si>
  <si>
    <t>mantrasawojajar5@gmail.com</t>
  </si>
  <si>
    <t>trulimaulidaw@gmail.com</t>
  </si>
  <si>
    <t>siticholifah89@guru.paud.belajar.id</t>
  </si>
  <si>
    <t>astutisatriyo@gmail.com</t>
  </si>
  <si>
    <t>fitriharijanti@gmail.com</t>
  </si>
  <si>
    <t>stzubaidah64@gmail.com</t>
  </si>
  <si>
    <t>Nurfaizahhasyim89@gmail.com</t>
  </si>
  <si>
    <t>khoirinnaziyah@gmail.com</t>
  </si>
  <si>
    <t>tryka988@gmail.com</t>
  </si>
  <si>
    <t>milatulchanifiyah@gmail.com</t>
  </si>
  <si>
    <t>agnies369@gmail.com</t>
  </si>
  <si>
    <t>spt.suprapti@gmail.com</t>
  </si>
  <si>
    <t>rorhomi77@gmail.com</t>
  </si>
  <si>
    <t>musriahspd59@guru.sd.belajar.id</t>
  </si>
  <si>
    <t>alimintag@gmail.com</t>
  </si>
  <si>
    <t>jumainasrifan@yahoo.com</t>
  </si>
  <si>
    <t>najamudinharis@gmail.com</t>
  </si>
  <si>
    <t>aanchoirulanam258@gmail.com</t>
  </si>
  <si>
    <t>aza-inul@yahoo.co.id</t>
  </si>
  <si>
    <t>bapakkuswandi6@gmail.com</t>
  </si>
  <si>
    <t>ibnuadkarim@gmail.com</t>
  </si>
  <si>
    <t>meniknurhayati893@gmail.com</t>
  </si>
  <si>
    <t>qudsy28@ymail.com</t>
  </si>
  <si>
    <t>amrhw017@gmail.com</t>
  </si>
  <si>
    <t>emeliarahma1983@gmail.com</t>
  </si>
  <si>
    <t>titisikesusanti23875@gmail.com</t>
  </si>
  <si>
    <t>aguskushendar4412@gmail.com</t>
  </si>
  <si>
    <t>mariaelisabethalce66@gmail.com</t>
  </si>
  <si>
    <t>miftahnausheen@gmail.com</t>
  </si>
  <si>
    <t>yulianapetege1@gmail.com</t>
  </si>
  <si>
    <t>aciliimba@gmail.com</t>
  </si>
  <si>
    <t>juli.ishak09@gmail.com</t>
  </si>
  <si>
    <t>ummikulsum92@guru.sd.belajar.id</t>
  </si>
  <si>
    <t>rmankhan80@gmail.com</t>
  </si>
  <si>
    <t>hamashid97@gmail.com</t>
  </si>
  <si>
    <t>mantoeng50@gmail.com</t>
  </si>
  <si>
    <t>prafusaputra@gmail.com</t>
  </si>
  <si>
    <t>agumasela@gmail.com</t>
  </si>
  <si>
    <t>andry_lim@widyadharma.ac.id</t>
  </si>
  <si>
    <t>lovelynleea@gmail.com</t>
  </si>
  <si>
    <t>atiekbtg82@gmail.com</t>
  </si>
  <si>
    <t>ratnaun2001@gmail.com</t>
  </si>
  <si>
    <t>ermasmpit@gmail.com</t>
  </si>
  <si>
    <t>syair1970@gmail.com</t>
  </si>
  <si>
    <t>muflihdedy@gmail.com</t>
  </si>
  <si>
    <t>nafasaning@gmail.com</t>
  </si>
  <si>
    <t>alexarida@yahoo.com</t>
  </si>
  <si>
    <t>sitirokhmah@smp.ypmdsangatta.id</t>
  </si>
  <si>
    <t>nunung.gani1961@gmail.com</t>
  </si>
  <si>
    <t>marianispd49@gmail.com</t>
  </si>
  <si>
    <t>dzakidzakwanmira@gmail.com</t>
  </si>
  <si>
    <t>yeponda20@gmail.com</t>
  </si>
  <si>
    <t>akhwatzone@gmail.com</t>
  </si>
  <si>
    <t>hairullah275@gmail.com</t>
  </si>
  <si>
    <t>ascellnaker375@gmail.com</t>
  </si>
  <si>
    <t>umisholikhatin252@gmail.com</t>
  </si>
  <si>
    <t>lusiandriani90@admin.sd.belajar.id</t>
  </si>
  <si>
    <t>pristianadewi@gmail.com</t>
  </si>
  <si>
    <t>inunurhikmah514@gmail.com</t>
  </si>
  <si>
    <t>astrianaagus401@gmail.com</t>
  </si>
  <si>
    <t>ulfaimran@gmail.com</t>
  </si>
  <si>
    <t>saidahnur620@gmail.com</t>
  </si>
  <si>
    <t>sumarmanrachmat@gmail.com</t>
  </si>
  <si>
    <t>hadriaimondhelmiriaimond@gmail.com</t>
  </si>
  <si>
    <t>salehmuh31@gmail.com</t>
  </si>
  <si>
    <t>muhkadrikarim@yahoo.co.id</t>
  </si>
  <si>
    <t>marinafila992@gmail.com</t>
  </si>
  <si>
    <t>kustiniwasono@gmail.com</t>
  </si>
  <si>
    <t>nisa.ulm1196@gmail.com</t>
  </si>
  <si>
    <t>sitipertiwi73@gmail.com</t>
  </si>
  <si>
    <t>christinemingga@gmail.com</t>
  </si>
  <si>
    <t>rudiyanto.masruroh@gmail.com</t>
  </si>
  <si>
    <t>sitirahayubjn1@gmail.com</t>
  </si>
  <si>
    <t>mustofaafandi000@gmail.com</t>
  </si>
  <si>
    <t>dwiastutik1471@gmail.com</t>
  </si>
  <si>
    <t>setiowatiwika@gmail.com</t>
  </si>
  <si>
    <t>zazoex6870@gmail.com</t>
  </si>
  <si>
    <t>mimuh3doudo@gmail.com</t>
  </si>
  <si>
    <t>haniksarotunisak@gmail.com</t>
  </si>
  <si>
    <t>nurulbadriah.pksr1@gmail.com</t>
  </si>
  <si>
    <t>rimbamaharani552@gmail.com</t>
  </si>
  <si>
    <t>ali_ali.lagi@yahoo.com</t>
  </si>
  <si>
    <t>fifimaysiana03@gmail.com</t>
  </si>
  <si>
    <t>dik.agoenk@gmail.com</t>
  </si>
  <si>
    <t>dahliana.yana@gmail.com</t>
  </si>
  <si>
    <t>Emiliafau684@gmail.com</t>
  </si>
  <si>
    <t>yusmarni.marsy@gmail.com</t>
  </si>
  <si>
    <t>rabiatun253@gmail.com</t>
  </si>
  <si>
    <t>arissyafrian7@gmail.com</t>
  </si>
  <si>
    <t>yusridayusuf@yahoo.com</t>
  </si>
  <si>
    <t>noviartinengsih@25gmail.com</t>
  </si>
  <si>
    <t>ismilikhsan@gmail.com</t>
  </si>
  <si>
    <t>riccariadi@yahoo.com</t>
  </si>
  <si>
    <t>yunitamaret040@gmail.com</t>
  </si>
  <si>
    <t>lusi.angrainy@gmail.com</t>
  </si>
  <si>
    <t>syapyarnts@gmail.com</t>
  </si>
  <si>
    <t>mamiris@ymail.com</t>
  </si>
  <si>
    <t>mirairiani90@gmail.com</t>
  </si>
  <si>
    <t>lusinovianti3@gmail.com</t>
  </si>
  <si>
    <t>lisisusilaindah@gmail.com</t>
  </si>
  <si>
    <t>rinaemilabi@yahoo.com</t>
  </si>
  <si>
    <t>sahfitrinur@gmail.com</t>
  </si>
  <si>
    <t>abahharun1977@gmail.com</t>
  </si>
  <si>
    <t>idarardiana@gmail.com</t>
  </si>
  <si>
    <t>dilaagustini@gmail.com</t>
  </si>
  <si>
    <t>anjarpast@gmail.com</t>
  </si>
  <si>
    <t>norhayati44@guru.smp.belajar.id</t>
  </si>
  <si>
    <t>hy.dokter@gmail.com</t>
  </si>
  <si>
    <t>muamarfirman0985@gmail.com</t>
  </si>
  <si>
    <t>ana.daok@gmail.com</t>
  </si>
  <si>
    <t>herlina.razali@gmail.com</t>
  </si>
  <si>
    <t>ntrirahayu96@gmail.com</t>
  </si>
  <si>
    <t>sriyuliati17@admin.sd.belajar.id</t>
  </si>
  <si>
    <t>iswi.widarti@gmail.com</t>
  </si>
  <si>
    <t>rohaini301@gmail.com</t>
  </si>
  <si>
    <t>wirdanimar123@gmail.com</t>
  </si>
  <si>
    <t>syahrilmpd92@gmail.com</t>
  </si>
  <si>
    <t>ssfaza@gmail.com</t>
  </si>
  <si>
    <t>fitridayunita83@gmail.com</t>
  </si>
  <si>
    <t>wenrayenita148@gmail.com</t>
  </si>
  <si>
    <t>afmar.yulia@gmail.com</t>
  </si>
  <si>
    <t>lisa_honestyr@gmail.com</t>
  </si>
  <si>
    <t>ind.jay83@gmail.com</t>
  </si>
  <si>
    <t>hsnawt435@gmail.com</t>
  </si>
  <si>
    <t>azhira66@guru.sma.belajar.id</t>
  </si>
  <si>
    <t>welniamelia2@gmail.com</t>
  </si>
  <si>
    <t>minyas429@gmail.com</t>
  </si>
  <si>
    <t>evidiana63@gmail.com</t>
  </si>
  <si>
    <t>harry.yusm86@gmail.com</t>
  </si>
  <si>
    <t>cutfaudiah69@gmail.com</t>
  </si>
  <si>
    <t>dindarahmayani21@guru.smp.belajar.id</t>
  </si>
  <si>
    <t>winarsikya20@gmail.com</t>
  </si>
  <si>
    <t>nusaibahazzahirah@gmail.com</t>
  </si>
  <si>
    <t>ndefila@gmail.com</t>
  </si>
  <si>
    <t>munawarahpurba@gmail.com</t>
  </si>
  <si>
    <t>riadisyamsu@gmail.com</t>
  </si>
  <si>
    <t>happychirt@gmail.com</t>
  </si>
  <si>
    <t>dolaromanpika@yahoo.com</t>
  </si>
  <si>
    <t>smp.muhammadriduan@gmail.com</t>
  </si>
  <si>
    <t>khasanahnur.s.ag77@gmail.com</t>
  </si>
  <si>
    <t>dwiliswantari0@gmail.com</t>
  </si>
  <si>
    <t>irmarodiana71@gmail.com</t>
  </si>
  <si>
    <t>bqlamongan2018@gmail.com</t>
  </si>
  <si>
    <t>koko.madlion@gmail.com</t>
  </si>
  <si>
    <t>darmawantksk@gmail.com</t>
  </si>
  <si>
    <t>asihwulan2@gmail.com</t>
  </si>
  <si>
    <t>lelyfifianti@gmail.com</t>
  </si>
  <si>
    <t>sitinurhayati237@yahoo.com</t>
  </si>
  <si>
    <t>alwinir04@gmail.com</t>
  </si>
  <si>
    <t>arachmanpba@yahoo.co.id</t>
  </si>
  <si>
    <t>syamsidar.azhar28@gmail.com</t>
  </si>
  <si>
    <t>bungasaragih2000@gmail.com</t>
  </si>
  <si>
    <t>nurijanasution@gmail.com</t>
  </si>
  <si>
    <t>barrarafan78@gmail.com</t>
  </si>
  <si>
    <t>517hildawati@gmail.com</t>
  </si>
  <si>
    <t>aisy.muaff@gmail.com</t>
  </si>
  <si>
    <t>ciayoomamiex@gmail.com</t>
  </si>
  <si>
    <t>ika.sriyaningsih@gmail.com</t>
  </si>
  <si>
    <t>nur.21039@mhs.unesa.ac.id</t>
  </si>
  <si>
    <t>herlinanali1296@gmail.com</t>
  </si>
  <si>
    <t>nazliwakid@gmail.com</t>
  </si>
  <si>
    <t>manyosnurhadi1@gmail.com</t>
  </si>
  <si>
    <t>wahyuningsihputri79@gmail.com</t>
  </si>
  <si>
    <t>nurdamariati@gmail.com</t>
  </si>
  <si>
    <t>m.ainul79yaqinlah85@yahoo.com</t>
  </si>
  <si>
    <t>luthfi@smpattaqwasurabaya.sch.id</t>
  </si>
  <si>
    <t>agungkugame@gmail.com</t>
  </si>
  <si>
    <t>melirangsdn@gmail.com</t>
  </si>
  <si>
    <t>wsuciati@yahoo.com</t>
  </si>
  <si>
    <t>zulianisnaini@gmail.com</t>
  </si>
  <si>
    <t>anggiarrohmahiibs@gmail.com</t>
  </si>
  <si>
    <t>sari.emailku@gmail.com</t>
  </si>
  <si>
    <t>sundarto66@gmail.com</t>
  </si>
  <si>
    <t>kahdiat85@gmail.com</t>
  </si>
  <si>
    <t>teguhsoehartompd@gmail.com</t>
  </si>
  <si>
    <t>fi3asusanto@gmail.com</t>
  </si>
  <si>
    <t>uswatun.lathifah@gmail.com</t>
  </si>
  <si>
    <t>nurul.bata@gmail.com</t>
  </si>
  <si>
    <t>mamajiji82@gmail.com</t>
  </si>
  <si>
    <t>wahjudi84@gmail.com</t>
  </si>
  <si>
    <t>jausihalil@yahoo.com</t>
  </si>
  <si>
    <t>umimariam7360@gmail.com</t>
  </si>
  <si>
    <t>Andriyatno85@gmail.com</t>
  </si>
  <si>
    <t>drianamaftucha@gmail.com</t>
  </si>
  <si>
    <t>anisetyo708@gmail.com</t>
  </si>
  <si>
    <t>mialirsyadmadiun@yahoo.com atau mi_alirsyad@yahoo.com</t>
  </si>
  <si>
    <t>salmiahsal667@gmail.com</t>
  </si>
  <si>
    <t>sugitoputri1854@gmail.com</t>
  </si>
  <si>
    <t>truth85@gmail.com</t>
  </si>
  <si>
    <t>lailinisfiafifah@gmail.con</t>
  </si>
  <si>
    <t>siti_umuchanifah@yahoo.co.id</t>
  </si>
  <si>
    <t>fathurrohmanf27@gmail.com</t>
  </si>
  <si>
    <t>sd_alirsyad@yahoo.com</t>
  </si>
  <si>
    <t>paracletos25@gmail.com</t>
  </si>
  <si>
    <t>nouna.fie87@gmail.com</t>
  </si>
  <si>
    <t>uhibbuki_maulida@yahoo.com</t>
  </si>
  <si>
    <t>riniapriyasih@gmail.com</t>
  </si>
  <si>
    <t>karmilatkdwburno@gmail.com</t>
  </si>
  <si>
    <t>windahand95@gmail.com</t>
  </si>
  <si>
    <t>yunilestari.qa@gmail.com</t>
  </si>
  <si>
    <t>paridgunawan714@gmail.com</t>
  </si>
  <si>
    <t>ndyy13@gmail.com</t>
  </si>
  <si>
    <t>lihayatie2604@gmail.com</t>
  </si>
  <si>
    <t>he12ly@yahoo.com</t>
  </si>
  <si>
    <t>syaifulbahri.ifoel@gmail.com</t>
  </si>
  <si>
    <t>yuki_scorpio10@yahoo.co.id</t>
  </si>
  <si>
    <t>riskanurdiyanti5@gmail.com</t>
  </si>
  <si>
    <t>abdrachem989@yahoo.com</t>
  </si>
  <si>
    <t>muklisahypm@gmail.com</t>
  </si>
  <si>
    <t>yoyonyanto3@gmail.com</t>
  </si>
  <si>
    <t>yunikamariyah@gmail.com</t>
  </si>
  <si>
    <t>chowhowdy@gmail.com</t>
  </si>
  <si>
    <t>arifah.nha@gmail.com</t>
  </si>
  <si>
    <t>ninitinox@gmail.com</t>
  </si>
  <si>
    <t>sholli.wasallim24@gmail.com</t>
  </si>
  <si>
    <t>Amiruddin2711@gmail.com</t>
  </si>
  <si>
    <t>yantiayra73@gmail.com</t>
  </si>
  <si>
    <t>ismayatipaud09@gmail.com</t>
  </si>
  <si>
    <t>zyzysahab97@gmail.com</t>
  </si>
  <si>
    <t>daifuhermanto@gmail.com</t>
  </si>
  <si>
    <t>idasuryani69@gmail.com</t>
  </si>
  <si>
    <t>ulfa.rahmaa@gmail.com</t>
  </si>
  <si>
    <t>agungdrajatsetyono@gmail.com</t>
  </si>
  <si>
    <t>said.mahjali@gmail.com</t>
  </si>
  <si>
    <t>afifahqisya@gmail.com</t>
  </si>
  <si>
    <t>srihamdani92@gmail.com</t>
  </si>
  <si>
    <t>ahmadrijaludin077@gmail.com</t>
  </si>
  <si>
    <t>aryantirachmi6@gmail.com</t>
  </si>
  <si>
    <t>purqonaji@gmail.com</t>
  </si>
  <si>
    <t>fitranoviandara39@gmail.com</t>
  </si>
  <si>
    <t>sismetipilanas@gmail.com</t>
  </si>
  <si>
    <t>muhammad2810fathoni@gmail.com</t>
  </si>
  <si>
    <t>Ra.sarahkamilah@gmail.com</t>
  </si>
  <si>
    <t>syakirgemanurani@gmail.com</t>
  </si>
  <si>
    <t>satjaatmadja781@gmail.com</t>
  </si>
  <si>
    <t>aisahsiti.isa@gmail.com</t>
  </si>
  <si>
    <t>meiliannahl1018@gmail.com</t>
  </si>
  <si>
    <t>amirotulfauziah71@guru.sd.belajar.id</t>
  </si>
  <si>
    <t>anis.mh19@gmail.com</t>
  </si>
  <si>
    <t>novisusilaningsih.nugraha@gmail.com</t>
  </si>
  <si>
    <t>sitiyatimah05031977@gmail.com</t>
  </si>
  <si>
    <t>lindarosalina1981@gmail.com</t>
  </si>
  <si>
    <t>fikahidayati03@guru.paud.belajar.id</t>
  </si>
  <si>
    <t>mike.s.arifin@gmail.com</t>
  </si>
  <si>
    <t>khusnulkhotimahc569@gmail.com</t>
  </si>
  <si>
    <t>hkhotimah057@gmail.com</t>
  </si>
  <si>
    <t>siswantisetiawan109@gmail.com</t>
  </si>
  <si>
    <t>astutiariani.mat.ks@gmail.com</t>
  </si>
  <si>
    <t>titik.wartini@gmail.com</t>
  </si>
  <si>
    <t>wakhidah.yuni@gmail.com</t>
  </si>
  <si>
    <t>nurulsutriyani0405@gmail.com</t>
  </si>
  <si>
    <t>fitria.rahmawaty33@gmail.com</t>
  </si>
  <si>
    <t>rafifahdz2008@gmail.com</t>
  </si>
  <si>
    <t>hanaayudah@gmail.com</t>
  </si>
  <si>
    <t>sriwahyuni1966.jember@gmail.com</t>
  </si>
  <si>
    <t>arfiani019@gmail.com</t>
  </si>
  <si>
    <t>lutfialbarqi04@gmail.com</t>
  </si>
  <si>
    <t>tegarhajarkp@gmail.com</t>
  </si>
  <si>
    <t>maria.eugenia9051@gmail.com</t>
  </si>
  <si>
    <t>naniksetyowati9@gmail.com</t>
  </si>
  <si>
    <t>ferza78fahreza@gmail.com</t>
  </si>
  <si>
    <t>agnifellah@gmail.com</t>
  </si>
  <si>
    <t>muliyahtriyaningsih@gmail.com</t>
  </si>
  <si>
    <t>yayuk.winarti75@gmail.com</t>
  </si>
  <si>
    <t>yeniarti49@guru.sd.belajar.id</t>
  </si>
  <si>
    <t>sriazizah14@guru.sd.belajar.id</t>
  </si>
  <si>
    <t>edysuprayogy27@gmail.com</t>
  </si>
  <si>
    <t>lailahsturoyya.mtsm@gmail.com</t>
  </si>
  <si>
    <t>mufiq18@yahoo.com</t>
  </si>
  <si>
    <t>sudibyoshumar@gmail.com</t>
  </si>
  <si>
    <t>dikita.mediana@gmail.com</t>
  </si>
  <si>
    <t>imafatmawati44@guru.sd.belajar.id</t>
  </si>
  <si>
    <t>finger.konsultan@gmail.com</t>
  </si>
  <si>
    <t>fahyuninur2@gmai.com</t>
  </si>
  <si>
    <t>yohaniskikhau@gmail.com</t>
  </si>
  <si>
    <t>kamsudinridwan123@gmail.com</t>
  </si>
  <si>
    <t>nengahwijana274@gmail.com</t>
  </si>
  <si>
    <t>bestsaiful1991@gmail.com</t>
  </si>
  <si>
    <t>rismawaty141@gmail.com</t>
  </si>
  <si>
    <t>ratihpurwasih0593@gmail.com</t>
  </si>
  <si>
    <t>mulyadisangpembelajar@gmail.com</t>
  </si>
  <si>
    <t>dwlisna88@gmail.com</t>
  </si>
  <si>
    <t>juriahjuriah009@gmail.com</t>
  </si>
  <si>
    <t>solihinzkr@gmail.com</t>
  </si>
  <si>
    <t>pinksyifa@gmail.com</t>
  </si>
  <si>
    <t>partijanuafa@gmail.com</t>
  </si>
  <si>
    <t>amaliahratuanom05072019@gmail.com</t>
  </si>
  <si>
    <t>smpitri16@gmail.com</t>
  </si>
  <si>
    <t>nilakesuma455@gmail.com</t>
  </si>
  <si>
    <t>Julianti.gayo@gmail.com</t>
  </si>
  <si>
    <t>ruryariq46@gmail.com</t>
  </si>
  <si>
    <t>yernita89@gmail.com</t>
  </si>
  <si>
    <t>yosishandra@gmail.com</t>
  </si>
  <si>
    <t>nuzlul.azman@yahoo.com</t>
  </si>
  <si>
    <t>akrimulinsanul19@gmail.com</t>
  </si>
  <si>
    <t>lailatilsyiamfitri@gmail.com</t>
  </si>
  <si>
    <t>susantideysi@gmail.com</t>
  </si>
  <si>
    <t>eni.elfita@gmail.com</t>
  </si>
  <si>
    <t>khairatul.ikhsan@gmail.com</t>
  </si>
  <si>
    <t>susiw9958@hotmail.com</t>
  </si>
  <si>
    <t>miskemang@yahoo.com</t>
  </si>
  <si>
    <t>bangnal78@yahoo.co.id</t>
  </si>
  <si>
    <t>eka232017@gmail.com</t>
  </si>
  <si>
    <t>mentari.ashyfa@gmail.com</t>
  </si>
  <si>
    <t>idawatisaleh65@gmail.com</t>
  </si>
  <si>
    <t>anisahnur56@gmail.com</t>
  </si>
  <si>
    <t>suryalestari07@gmail.com</t>
  </si>
  <si>
    <t>nurulanita1985@gmail.com</t>
  </si>
  <si>
    <t>alplualplu@gmail.com</t>
  </si>
  <si>
    <t>marheikebawolye@gmail.com</t>
  </si>
  <si>
    <t>bahrudinataehan@gmail.com</t>
  </si>
  <si>
    <t>charis.abubakar@yahoo.com</t>
  </si>
  <si>
    <t>yusni.aldarwis@gmail.com</t>
  </si>
  <si>
    <t>fonimasiaga1971@gmail.com</t>
  </si>
  <si>
    <t>budiiskandar50@gmail.com</t>
  </si>
  <si>
    <t>cicinnango09@gmail.com</t>
  </si>
  <si>
    <t>anggiumffa0602@gmail.com</t>
  </si>
  <si>
    <t>musdalipakatile@gmail.com</t>
  </si>
  <si>
    <t>istiqomah06@admin.sd.belajar.id</t>
  </si>
  <si>
    <t>sriyulannusi7@gmail.com</t>
  </si>
  <si>
    <t>putrasidrap@gmail.com</t>
  </si>
  <si>
    <t>susiatimaking22@gmail.com</t>
  </si>
  <si>
    <t>susilawatieka114@gmail.com</t>
  </si>
  <si>
    <t>iinkurniawati564@gmail.com</t>
  </si>
  <si>
    <t>astrianyuni@gmail.com</t>
  </si>
  <si>
    <t>anysumiarti08@gmail.com</t>
  </si>
  <si>
    <t>fath.devito1981@gmail.com</t>
  </si>
  <si>
    <t>diyahkham1@gmail.com</t>
  </si>
  <si>
    <t>seferinazai50@guru.paud.belajar.id</t>
  </si>
  <si>
    <t>el.karomah1986@gmail.com</t>
  </si>
  <si>
    <t>nofiyaeva26@gmail.com</t>
  </si>
  <si>
    <t>euisfn56@gmail.com</t>
  </si>
  <si>
    <t>faatih.frh@gmail.com</t>
  </si>
  <si>
    <t>hnpkhus@gmail.com</t>
  </si>
  <si>
    <t>ryanssapoetra89@gmail.com</t>
  </si>
  <si>
    <t>satupah.teacher@gmail.com</t>
  </si>
  <si>
    <t>dsuke@ymail.com</t>
  </si>
  <si>
    <t>suryadiadelia80@gmail.com</t>
  </si>
  <si>
    <t>megasofyana822@gmai.com</t>
  </si>
  <si>
    <t>arrozaqfadlulloh@gmail.com</t>
  </si>
  <si>
    <t>nidaishlahcamelia@gmail.com</t>
  </si>
  <si>
    <t>masrowi.budi@gmail.com</t>
  </si>
  <si>
    <t>abilquthbil@gmail.com</t>
  </si>
  <si>
    <t>tieck.strawer@gmail.com</t>
  </si>
  <si>
    <t>ipmawan.kharisma@gmail.com</t>
  </si>
  <si>
    <t>mimkamulan@gmail.com</t>
  </si>
  <si>
    <t>andikjoko4@gmail.com</t>
  </si>
  <si>
    <t>sarik.smpn2pogalan@gmail.com</t>
  </si>
  <si>
    <t>rayyanrafahanum@gmai.com</t>
  </si>
  <si>
    <t>sulistiana.caca@yahoo.com</t>
  </si>
  <si>
    <t>desy.its@gmail.com</t>
  </si>
  <si>
    <t>auliarahmawati218@gmail.com</t>
  </si>
  <si>
    <t>muflihmink@gmail.com</t>
  </si>
  <si>
    <t>ernaitok@gmail.com</t>
  </si>
  <si>
    <t>barokahoka@gmail.com</t>
  </si>
  <si>
    <t>mariaqibti@gmail.com</t>
  </si>
  <si>
    <t>gustilasade.setiawan26@gmail.com</t>
  </si>
  <si>
    <t>wening.puspa@gmail.com</t>
  </si>
  <si>
    <t>dwiprasetyowati62@guru.smp.belajar.id</t>
  </si>
  <si>
    <t>emiseptiani44@gmail.com</t>
  </si>
  <si>
    <t>enwiyani@gmail.com</t>
  </si>
  <si>
    <t>lilikeko@gmail.com</t>
  </si>
  <si>
    <t>nurulfaridah936@gmail.com</t>
  </si>
  <si>
    <t>septiadwiarsono3@gmail.com</t>
  </si>
  <si>
    <t>hudaabdurrahman@gmail.com</t>
  </si>
  <si>
    <t>ismawatipolman@gmail.com</t>
  </si>
  <si>
    <t>heryanthitiaumaira@gmail.com</t>
  </si>
  <si>
    <t>limbawilma@gmail.com</t>
  </si>
  <si>
    <t>ekaningrum06@guru.sd.belajar.id</t>
  </si>
  <si>
    <t>raniiamristaa@yahoo.com</t>
  </si>
  <si>
    <t>m.masroeri@gmail.com</t>
  </si>
  <si>
    <t>adydapcivil@gmail.com</t>
  </si>
  <si>
    <t>devi.17070845013@mhs.unesa.ac.id</t>
  </si>
  <si>
    <t>ahmadrifai291020@gmail.com</t>
  </si>
  <si>
    <t>jamilah.syakir3367@gmail.com</t>
  </si>
  <si>
    <t>segaranmas@gmail.com</t>
  </si>
  <si>
    <t>bpkbudiono13@gmail.com</t>
  </si>
  <si>
    <t>rimajember@gmail.com</t>
  </si>
  <si>
    <t>edubrain34@gmail.com</t>
  </si>
  <si>
    <t>abdulmuthibangilany@gmail.com</t>
  </si>
  <si>
    <t>rimamc66@gmail.com</t>
  </si>
  <si>
    <t>sitikhatimah819@gmail.com</t>
  </si>
  <si>
    <t>desianaramadhani95@gmail.com</t>
  </si>
  <si>
    <t>floridaantonia862@gmail.com</t>
  </si>
  <si>
    <t>ummimaryam120219@gmail.com</t>
  </si>
  <si>
    <t>ayuparamitaiainpalopo@gmail.com</t>
  </si>
  <si>
    <t>musthofaahmad2020@gmail.com</t>
  </si>
  <si>
    <t>indrianianifin6@gmail.com</t>
  </si>
  <si>
    <t>mghofur111@gmail.com</t>
  </si>
  <si>
    <t>bennyd218@gmail.com</t>
  </si>
  <si>
    <t>fandrayulia35@gmail.com</t>
  </si>
  <si>
    <t>faridahtul@upm.ac.id</t>
  </si>
  <si>
    <t>dimasrialdi08@gmail.com</t>
  </si>
  <si>
    <t>ysudarwati59@gmail.com</t>
  </si>
  <si>
    <t>susantydian81@gmail.com</t>
  </si>
  <si>
    <t>syukurmarlin@gmail.com</t>
  </si>
  <si>
    <t>ishmatsakuntala@gmail.com</t>
  </si>
  <si>
    <t>afifatuns@yahoo.com</t>
  </si>
  <si>
    <t>zahratulaeni07@gmail.com</t>
  </si>
  <si>
    <t>vyaaramadona23@gmail.com</t>
  </si>
  <si>
    <t>rohana.dahlia@gmail.com</t>
  </si>
  <si>
    <t>rizadprasetyo91@gmail.com</t>
  </si>
  <si>
    <t>damerianainggolan76@gmail.com</t>
  </si>
  <si>
    <t>yusrilawatiajanagan369@gmail.com</t>
  </si>
  <si>
    <t>julibersimanjuntak@gmail.com</t>
  </si>
  <si>
    <t>puputmarlisa8@gmail.com</t>
  </si>
  <si>
    <t>masnawarisiregar70@gmail.com</t>
  </si>
  <si>
    <t>nazliazwan325@gmail.com</t>
  </si>
  <si>
    <t>shohibul.qolbi@gmail.com</t>
  </si>
  <si>
    <t>abdulraufid90@gmail.com</t>
  </si>
  <si>
    <t>masyitah.taufiq@yahoo.com</t>
  </si>
  <si>
    <t>quratul2597@gmail.com</t>
  </si>
  <si>
    <t>kurniaisnaini7@gmail.com</t>
  </si>
  <si>
    <t>deviary.bayuningratri@yppsb.id</t>
  </si>
  <si>
    <t>desriwahyuni00@gmail.com</t>
  </si>
  <si>
    <t>amandalucya90@gmail.com</t>
  </si>
  <si>
    <t>dewifebrianti12345@gmail.com</t>
  </si>
  <si>
    <t>alaraf.amala@gmail.com</t>
  </si>
  <si>
    <t>ainulhak28@guru.sd.belajar.id</t>
  </si>
  <si>
    <t>merlinadoke@gmail.com</t>
  </si>
  <si>
    <t>syamsulsyafa111219@gmail.com</t>
  </si>
  <si>
    <t>adnantaufik4@gmail.com</t>
  </si>
  <si>
    <t>suriatibaderan110278@gmail.com</t>
  </si>
  <si>
    <t>maulininsyah61@gmail.com</t>
  </si>
  <si>
    <t>ediselayar86@gmail.com</t>
  </si>
  <si>
    <t>tikakartika2580@gmail.com</t>
  </si>
  <si>
    <t>akbarmanaf869@gmail.com</t>
  </si>
  <si>
    <t>andifaisal311095@gmail.com</t>
  </si>
  <si>
    <t>hidajati.nurul@gmail.com</t>
  </si>
  <si>
    <t>didikpriyos@gmail.com</t>
  </si>
  <si>
    <t>nurwahid.caem@gmail.com</t>
  </si>
  <si>
    <t>inghartono2022@gmail.com</t>
  </si>
  <si>
    <t>elsinoho89@admin.sd.belajar.id</t>
  </si>
  <si>
    <t>rdwnstv@gmail.com</t>
  </si>
  <si>
    <t>fitriadewii1509@gmail.com</t>
  </si>
  <si>
    <t>hartatimustika29@gmail.com</t>
  </si>
  <si>
    <t>ulfaridhayati12@guru.smp.belajar.id</t>
  </si>
  <si>
    <t>abdul_rahim8787@yahoo.com</t>
  </si>
  <si>
    <t>barapasenggong10@gmail.com</t>
  </si>
  <si>
    <t>d4m4n.hr@gmail.com</t>
  </si>
  <si>
    <t>nurhidayatiisha@gmail.com</t>
  </si>
  <si>
    <t>yudidindapaiman@gmail.com</t>
  </si>
  <si>
    <t>latifahnurul1996@gmail.com</t>
  </si>
  <si>
    <t>elgazaligazali88@gmail.com</t>
  </si>
  <si>
    <t>abdghofur792@gmail.com</t>
  </si>
  <si>
    <t>jauharifarhana@gmail.com</t>
  </si>
  <si>
    <t>lailatulmuthoharoh88@gmail.com</t>
  </si>
  <si>
    <t>risanggalihkid@gmail.com</t>
  </si>
  <si>
    <t>ashariisha92@gmail.com</t>
  </si>
  <si>
    <t>ninisfurkon@gmail.com</t>
  </si>
  <si>
    <t>jumasiah318@gmail.com</t>
  </si>
  <si>
    <t>himmatulf47@gmail.com</t>
  </si>
  <si>
    <t>anwarkang@gmail.com</t>
  </si>
  <si>
    <t>tkaisyiyah36ppigresik@gmail.com</t>
  </si>
  <si>
    <t>nurlehan212@gmail.com</t>
  </si>
  <si>
    <t>syabah.nh1@gmail.com</t>
  </si>
  <si>
    <t>isrotulsukma@gmail.com</t>
  </si>
  <si>
    <t>abdrazakyusuf@gmail.com</t>
  </si>
  <si>
    <t>simpatihasis@gmail.com</t>
  </si>
  <si>
    <t>ismailliamsi126@gmail.com</t>
  </si>
  <si>
    <t>mosav79@gmail.com</t>
  </si>
  <si>
    <t>pettataufani8@gmail.com</t>
  </si>
  <si>
    <t>agustinnuruli@gmail.com</t>
  </si>
  <si>
    <t>etiksusilowati26@gmail.com</t>
  </si>
  <si>
    <t>Danangs946@gmail.com</t>
  </si>
  <si>
    <t>ria.mozara.240416@gmail.com</t>
  </si>
  <si>
    <t>sriatin789@gmail.com</t>
  </si>
  <si>
    <t>maratushsholikhah72@gmail.com</t>
  </si>
  <si>
    <t>elisunars24@gmail.com</t>
  </si>
  <si>
    <t>erma.purmawandari09@gmail.com</t>
  </si>
  <si>
    <t>ilmaaulyamecca@gmail.com</t>
  </si>
  <si>
    <t>nuruldidit@gmail.com</t>
  </si>
  <si>
    <t>fence.samual4@gmail.com</t>
  </si>
  <si>
    <t>bowonurlamat@yahoo.com.sg</t>
  </si>
  <si>
    <t>aylasufi25@gmail.com</t>
  </si>
  <si>
    <t>fathurrozir88@gmail.com</t>
  </si>
  <si>
    <t>anymewa97@gmail.com</t>
  </si>
  <si>
    <t>miftahulalam666@gmail.com</t>
  </si>
  <si>
    <t>ahmadah246504@gmail.com</t>
  </si>
  <si>
    <t>adisapriadi941@gmail.com</t>
  </si>
  <si>
    <t>reskirahayuramadan@gmail.com</t>
  </si>
  <si>
    <t>aira.nadira25@gmail.com</t>
  </si>
  <si>
    <t>widyastuty19@gmail.com</t>
  </si>
  <si>
    <t>watisalmawati751@gmail.com</t>
  </si>
  <si>
    <t>muthyaradariyus@gmail.com</t>
  </si>
  <si>
    <t>safaruddin959@gmail.com</t>
  </si>
  <si>
    <t>suaebamaknun2@gmail.com</t>
  </si>
  <si>
    <t>maffandi958@gmail.com</t>
  </si>
  <si>
    <t>darnayanti908@gmail.com</t>
  </si>
  <si>
    <t>miyahchoiriyah@gmail.com</t>
  </si>
  <si>
    <t>bjmmuslimah30@gmail.com</t>
  </si>
  <si>
    <t>ismisponge@gmail.com</t>
  </si>
  <si>
    <t>Ijangikbal123@gmail.com</t>
  </si>
  <si>
    <t>rikaariyani33@gmail.com</t>
  </si>
  <si>
    <t>gaffara582@gmail.com</t>
  </si>
  <si>
    <t>fadhlillah670@gmail.com</t>
  </si>
  <si>
    <t>anamc8696@gmail.com</t>
  </si>
  <si>
    <t>selvianita542@gmail.com</t>
  </si>
  <si>
    <t>muliarisa45@gmail.com</t>
  </si>
  <si>
    <t>-</t>
  </si>
  <si>
    <t>menaraherbal@gmail.com</t>
  </si>
  <si>
    <t>suhaimispdi026@gmail.com</t>
  </si>
  <si>
    <t>djunaidioba@gmail.com</t>
  </si>
  <si>
    <t>andisetiawan4islamjaya@gmail.com</t>
  </si>
  <si>
    <t>rezadata3@gmail.com</t>
  </si>
  <si>
    <t>jonifaheri73@gmail.com</t>
  </si>
  <si>
    <t>mainilusi@gmail.com</t>
  </si>
  <si>
    <t>rhamzhar5@gmail.com</t>
  </si>
  <si>
    <t>bettydiana02@gmail.com</t>
  </si>
  <si>
    <t>elta.resti@gmail.com</t>
  </si>
  <si>
    <t>yasmanelly282@gmail.com</t>
  </si>
  <si>
    <t>novaherlinasmpit@gmail.com</t>
  </si>
  <si>
    <t>mhdtaufiknst@gmail.com</t>
  </si>
  <si>
    <t>andrianirita42@yahoo.co.id</t>
  </si>
  <si>
    <t>ahmadzekky93@gmail.com</t>
  </si>
  <si>
    <t>fatimahzaharaspk@gmail.com</t>
  </si>
  <si>
    <t>cicinurhayati91994@gmail.com</t>
  </si>
  <si>
    <t>dinifitrahtunnida06@gmail.com</t>
  </si>
  <si>
    <t>rikkisianipar@yahoo.com</t>
  </si>
  <si>
    <t>suryaramadani.sr@gmail.com</t>
  </si>
  <si>
    <t>nilowatifahlim@yahoo.co.id</t>
  </si>
  <si>
    <t>silvinurdianti96@gmail.com</t>
  </si>
  <si>
    <t>masnizarti1@gmail.com</t>
  </si>
  <si>
    <t>hardina.sit.andalusia@gmail.com</t>
  </si>
  <si>
    <t>sulfiahsyahruddin@gmail.com</t>
  </si>
  <si>
    <t>mudhofar555@gmail.com</t>
  </si>
  <si>
    <t>suratin197108@gmail.com</t>
  </si>
  <si>
    <t>mahmud.budiarto86@gmail.com</t>
  </si>
  <si>
    <t>bokirahmitianotak@gmail.com</t>
  </si>
  <si>
    <t>sadilidjumat592@gmail.com</t>
  </si>
  <si>
    <t>ramlanmuhammad96@gmail.com</t>
  </si>
  <si>
    <t>ernanuro86@gmail.com</t>
  </si>
  <si>
    <t>ppatimah305@gmail.com</t>
  </si>
  <si>
    <t>sitinoorjanah07@gmail.com</t>
  </si>
  <si>
    <t>uswatunhasanah130199@gmail.com</t>
  </si>
  <si>
    <t>serlymarlindah@gmail.com</t>
  </si>
  <si>
    <t>Dianhidayat9@gmail.com</t>
  </si>
  <si>
    <t>hartati@mimha.sch.id</t>
  </si>
  <si>
    <t>Lailyumif@gmail.com</t>
  </si>
  <si>
    <t>alfinurrosidatul063@gmail.com</t>
  </si>
  <si>
    <t>fikriyatulchasanah123@gmail.com</t>
  </si>
  <si>
    <t>neniagustina78@admin.paud.beljar.id</t>
  </si>
  <si>
    <t>lisariassanti@gmail.com</t>
  </si>
  <si>
    <t>asmarasuci71@gmail.com</t>
  </si>
  <si>
    <t>suwandikusharyanto42@guru.paud.belajar.id</t>
  </si>
  <si>
    <t>laylaalmabruk09@gmail.com</t>
  </si>
  <si>
    <t>csiti322@gmail.com</t>
  </si>
  <si>
    <t>malikafaizah@gmail.com</t>
  </si>
  <si>
    <t>kamiliyahshohib@gmail.com</t>
  </si>
  <si>
    <t>fitri2571@gmail.com</t>
  </si>
  <si>
    <t>sripurwito2@gmail.com</t>
  </si>
  <si>
    <t>hajengibnu@gmail.com</t>
  </si>
  <si>
    <t>mariyamagung@gmail.com</t>
  </si>
  <si>
    <t>onosrak15@gmail.com</t>
  </si>
  <si>
    <t>nurainifatmah@gmail.com</t>
  </si>
  <si>
    <t>lailihidayati05@gmail.com</t>
  </si>
  <si>
    <t>anisnurlaili00@gmail.com</t>
  </si>
  <si>
    <t>irmasofijana2@gmail.com</t>
  </si>
  <si>
    <t>harnikastik71@gmail.com</t>
  </si>
  <si>
    <t>meiyantidaud1986@gmail.com</t>
  </si>
  <si>
    <t>yunangsiingke@gmail.com</t>
  </si>
  <si>
    <t>roedy1989@gmail.com</t>
  </si>
  <si>
    <t>arif.curahrejo@gmail.com</t>
  </si>
  <si>
    <t>raniwidi67@gmail.com</t>
  </si>
  <si>
    <t>tkitpermatamandiribillahtiga@gmail.com</t>
  </si>
  <si>
    <t>suhandoko25@admin.sd.belajar.id</t>
  </si>
  <si>
    <t>maryuni444@gmail.com</t>
  </si>
  <si>
    <t>ningsihm195@gmail.com</t>
  </si>
  <si>
    <t>khalidfarhan56@gmail.com</t>
  </si>
  <si>
    <t>anistoga373@yahoo.com</t>
  </si>
  <si>
    <t>nofitasarimullove@gmail.com</t>
  </si>
  <si>
    <t>robaiyah.sh@gmail.com</t>
  </si>
  <si>
    <t>rosummushafwan@gmail.com</t>
  </si>
  <si>
    <t>sirajuddinguppaaljenepontowy@gmail.com</t>
  </si>
  <si>
    <t>ernayenis268@gmail.com</t>
  </si>
  <si>
    <t>liarosmalia83@gmail.com</t>
  </si>
  <si>
    <t>kanggurukanoen@gmail.com</t>
  </si>
  <si>
    <t>isnaniar444@gmail.com</t>
  </si>
  <si>
    <t>aiotikartika@gmail.com</t>
  </si>
  <si>
    <t>jonipasya77@gmail.com</t>
  </si>
  <si>
    <t>achmadsyauqye11@gmail.com</t>
  </si>
  <si>
    <t>allanwahyuni@gmail.com</t>
  </si>
  <si>
    <t>abilia711@gmail.com</t>
  </si>
  <si>
    <t>haluhacool@gmail.com</t>
  </si>
  <si>
    <t>faeyzafakhrialdin@gmail.com</t>
  </si>
  <si>
    <t>zhieandaniech@gmail.com</t>
  </si>
  <si>
    <t>sastriyuda08@gmail.com</t>
  </si>
  <si>
    <t>andri.pilipo@gmail.com</t>
  </si>
  <si>
    <t>heranurherlina5@gmail.com</t>
  </si>
  <si>
    <t>mohbudianto85@gmail.com</t>
  </si>
  <si>
    <t>aseptaufikismail0@gmail.com</t>
  </si>
  <si>
    <t>andis.meilan@gmail.com</t>
  </si>
  <si>
    <t>nur.jauhari@gmail.com</t>
  </si>
  <si>
    <t>listyarini.gavin@gmail.com</t>
  </si>
  <si>
    <t>juniimamut@gmail.com</t>
  </si>
  <si>
    <t>ardiyanilieza@gmail.com</t>
  </si>
  <si>
    <t>yund.chayara@gmail.com</t>
  </si>
  <si>
    <t>dwiyanto353@gmail.com</t>
  </si>
  <si>
    <t>ahmad.khudori79@gmail.com</t>
  </si>
  <si>
    <t>hendra121209@gmail.com</t>
  </si>
  <si>
    <t>elmufidah125@gmail.com</t>
  </si>
  <si>
    <t>yulifasya@gmail.com</t>
  </si>
  <si>
    <t>sugengrahayu1031@gmail.com</t>
  </si>
  <si>
    <t>teguhprobolinggo@gmail.com</t>
  </si>
  <si>
    <t>fariampd.fr@gmail.com</t>
  </si>
  <si>
    <t>vendywi@gmail.com</t>
  </si>
  <si>
    <t>endangsukarsih1970@gmail.com</t>
  </si>
  <si>
    <t>draichi90@gmail.com</t>
  </si>
  <si>
    <t>hendra.fy.hf@gmail.com</t>
  </si>
  <si>
    <t>sdn.mojopurogede@yahoo.com</t>
  </si>
  <si>
    <t>indahsmam9@gmail.com</t>
  </si>
  <si>
    <t>ratnasuci28@gmail.com</t>
  </si>
  <si>
    <t>adinganna@gmail.com</t>
  </si>
  <si>
    <t>sunarti141168@gmail.com</t>
  </si>
  <si>
    <t>hendri.1924@gmail.com</t>
  </si>
  <si>
    <t>sulistyawati830@gmail.com</t>
  </si>
  <si>
    <t>etrimadyawati@gmail.com</t>
  </si>
  <si>
    <t>dewiputririzal@gmail.com</t>
  </si>
  <si>
    <t>Munir58spdi@gmail.com</t>
  </si>
  <si>
    <t>arsiahmpdi@gmail.com</t>
  </si>
  <si>
    <t>bariabdul967@gmail.com</t>
  </si>
  <si>
    <t>mohammadyunusoke@gmail.com</t>
  </si>
  <si>
    <t>awan.okk@gmail.com</t>
  </si>
  <si>
    <t>aldirinaldi1130@gmail.com</t>
  </si>
  <si>
    <t>anangqurniawan1985@gmail.com</t>
  </si>
  <si>
    <t>sd_insanamanah@yahoo.co.id</t>
  </si>
  <si>
    <t>sdi.assaid92@gmail.com</t>
  </si>
  <si>
    <t>hanikmufidah2015@gmail.com</t>
  </si>
  <si>
    <t>nikmapretty@gmail.com</t>
  </si>
  <si>
    <t>maryuni605@gmail.com</t>
  </si>
  <si>
    <t>Imel_eam@yahoo.com</t>
  </si>
  <si>
    <t>anniesaritmaratrie@gmail.com</t>
  </si>
  <si>
    <t>kanganwarsukses12@gmail.com</t>
  </si>
  <si>
    <t>mutmainnah32@guru.sd.belajar.id</t>
  </si>
  <si>
    <t>enikendahwati33@gmail.com</t>
  </si>
  <si>
    <t>suparno5766@gmail.com</t>
  </si>
  <si>
    <t>Ina.byunes@gmail.com</t>
  </si>
  <si>
    <t>nuraeniahst21@gmail.com</t>
  </si>
  <si>
    <t>wiwiksdnkepbwi123@gmail.com</t>
  </si>
  <si>
    <t>shelmylassi82@gmail.com</t>
  </si>
  <si>
    <t>wkariadin@gmail.com</t>
  </si>
  <si>
    <t>dedhelilly@gmail.com</t>
  </si>
  <si>
    <t>iriastilalajoel@gmail.com</t>
  </si>
  <si>
    <t>athieqmaniz@gmail.com</t>
  </si>
  <si>
    <t>liestiawati24@gmail.com</t>
  </si>
  <si>
    <t>indrayanaarif868@gmail.com</t>
  </si>
  <si>
    <t>Wiwindank@gmail.com</t>
  </si>
  <si>
    <t>fitrianiak415@gmail.com</t>
  </si>
  <si>
    <t>syamsisyamsi74348@gmail.com</t>
  </si>
  <si>
    <t>dinarniasuardi35@gmail.com</t>
  </si>
  <si>
    <t>suryndra82@gmail.com</t>
  </si>
  <si>
    <t>eroelogin@gmail.com</t>
  </si>
  <si>
    <t>abdullahsumarlinspd@gmail.com</t>
  </si>
  <si>
    <t>suniantilc310@gmail.com</t>
  </si>
  <si>
    <t>idarahmaibrahim@gmail.com</t>
  </si>
  <si>
    <t>rahmawatirazak@sitibnusina.sch.id</t>
  </si>
  <si>
    <t>riskabasir84@gmail.com</t>
  </si>
  <si>
    <t>fathulmr82@gmail.com</t>
  </si>
  <si>
    <t>joezep05punwinmuchalif@gmail.com</t>
  </si>
  <si>
    <t>salmakasim1027@gmail.com</t>
  </si>
  <si>
    <t>fitriaalya372@gmail.com</t>
  </si>
  <si>
    <t>umikalsum8954@gmail.com</t>
  </si>
  <si>
    <t>syabandimr@gmail.com</t>
  </si>
  <si>
    <t>maghfir.ali@gmail.com</t>
  </si>
  <si>
    <t>elisa@sekolahfastkhair.sch.id</t>
  </si>
  <si>
    <t>zaimbontang@gmail.com</t>
  </si>
  <si>
    <t>luthfiummi909@gmail.com</t>
  </si>
  <si>
    <t>nooraidaayu1979@gmail.com</t>
  </si>
  <si>
    <t>ilhamnoorspd4@gmail.com</t>
  </si>
  <si>
    <t>sitiaminah70923@gmail.com</t>
  </si>
  <si>
    <t>pakikhwan89@gmail.com</t>
  </si>
  <si>
    <t>80ilyas808080@gmail.com</t>
  </si>
  <si>
    <t>wahyuni16sriii@gmail.com</t>
  </si>
  <si>
    <t>lebahjantan93@gmail.com</t>
  </si>
  <si>
    <t>annamaryam1985@gmail.com</t>
  </si>
  <si>
    <t>zainfr46@gmail.com</t>
  </si>
  <si>
    <t>arlianofesa9@gmail.com</t>
  </si>
  <si>
    <t>zamalikahmad01@gmail.com</t>
  </si>
  <si>
    <t>rizkyrahman68@guru.sd.belajar.id</t>
  </si>
  <si>
    <t>ratnafie87@gmail.com</t>
  </si>
  <si>
    <t>fadhli1907@gmail.com</t>
  </si>
  <si>
    <t>obyreal1982@gmail.com</t>
  </si>
  <si>
    <t>Hastyumar@gmail.com</t>
  </si>
  <si>
    <t>susantomanagement@gmail.com</t>
  </si>
  <si>
    <t>alhikmahamanahummah@gmail.com</t>
  </si>
  <si>
    <t>mia.ansar88@gmail.com</t>
  </si>
  <si>
    <t>iskandarikawati@gmail.com</t>
  </si>
  <si>
    <t>arfiandi.watib1@gmail.com</t>
  </si>
  <si>
    <t>Hafidzabdillah4@gmail.com</t>
  </si>
  <si>
    <t>andiakhiruddin@gmail.com</t>
  </si>
  <si>
    <t>rizalmujahidin87@gmail.com</t>
  </si>
  <si>
    <t>nurwahidah951@gmail.com</t>
  </si>
  <si>
    <t>amieruddinbeddu@gmail.com</t>
  </si>
  <si>
    <t>arafa.appahku@gmail.com</t>
  </si>
  <si>
    <t>noorhayatihafidz@gmail.com</t>
  </si>
  <si>
    <t>ahmadnurfaidah86@gmail.com</t>
  </si>
  <si>
    <t>asnygc@gmail.com</t>
  </si>
  <si>
    <t>mr.saodh@gmail.com</t>
  </si>
  <si>
    <t>ridharasyid.80@gmail.com</t>
  </si>
  <si>
    <t>Nasihah_d@Ymail.com</t>
  </si>
  <si>
    <t>mujiartoprakoso@gmail.com</t>
  </si>
  <si>
    <t>syaiful.hidayah37@gmail.com</t>
  </si>
  <si>
    <t>lutfiah1968@gmail.com</t>
  </si>
  <si>
    <t>hamid.muhammad30@gmail.com</t>
  </si>
  <si>
    <t>indah.widhowati@gmail.com</t>
  </si>
  <si>
    <t>misbaholhuda4375@gmail.com</t>
  </si>
  <si>
    <t>hairullah.heruI@yahoo.com</t>
  </si>
  <si>
    <t>albuzairi01@gmail.com</t>
  </si>
  <si>
    <t>bundajumaati6@gmail.com</t>
  </si>
  <si>
    <t>iburosyiid2015@gmail.com</t>
  </si>
  <si>
    <t>andokowulan28@gmail.com</t>
  </si>
  <si>
    <t>zulianamaku.2018@gmail.com</t>
  </si>
  <si>
    <t>hariyadis914@gmail.com</t>
  </si>
  <si>
    <t>margestasetyowati22031974@g.mail.com</t>
  </si>
  <si>
    <t>wiwitainurrohmah84@gmail.com</t>
  </si>
  <si>
    <t>ipungpriyo81@gmail.com</t>
  </si>
  <si>
    <t>sansori66@gmail.com</t>
  </si>
  <si>
    <t>srikomsatun1963@g.mail.com</t>
  </si>
  <si>
    <t>lanamufattiha2020@gmail.com</t>
  </si>
  <si>
    <t>suwarso.partners@gmail.com</t>
  </si>
  <si>
    <t>misnurulhudasuboh@emai.com</t>
  </si>
  <si>
    <t>Nurazizahmin6@gmail.com</t>
  </si>
  <si>
    <t>masra.zulty@gmail.com</t>
  </si>
  <si>
    <t>syufrianisiregar1980@gmail.com</t>
  </si>
  <si>
    <t>nuraini.nyakni67@gmail.com</t>
  </si>
  <si>
    <t>Kurniatriza15@gmail.com</t>
  </si>
  <si>
    <t>muhammadnur@gmail.com</t>
  </si>
  <si>
    <t>isniasihfathimah@gmail.com</t>
  </si>
  <si>
    <t>rahminasri@gmail.com</t>
  </si>
  <si>
    <t>gusmainigns@gmail.com</t>
  </si>
  <si>
    <t>ratnayuriani721@gmail.com</t>
  </si>
  <si>
    <t>melinailh4m@gmail.com</t>
  </si>
  <si>
    <t>ilyasfarida67@gmail.com</t>
  </si>
  <si>
    <t>fatimahnarin72@gmail.com</t>
  </si>
  <si>
    <t>rama17iam@gmail.com</t>
  </si>
  <si>
    <t>fadhliilham48@gmail.com</t>
  </si>
  <si>
    <t>anita.suriawan@yahoo.com</t>
  </si>
  <si>
    <t>lusi.masyenti@yahoo.co.id</t>
  </si>
  <si>
    <t>inatakasfa@gmail.com</t>
  </si>
  <si>
    <t>fitrigustama1986@gmail.com</t>
  </si>
  <si>
    <t>mtss.berakit@gmail.com</t>
  </si>
  <si>
    <t>zumratul.hasanah30@gmail.com</t>
  </si>
  <si>
    <t>dewiagustina680@gmail.com</t>
  </si>
  <si>
    <t>aanmardiana10@gmail.com</t>
  </si>
  <si>
    <t>amaliahossiatillah@gmail.com</t>
  </si>
  <si>
    <t>ainilhuda7@gmail.com</t>
  </si>
  <si>
    <t>Suhartistis@gmail.com</t>
  </si>
  <si>
    <t>jun.chaniago28@gmail.com</t>
  </si>
  <si>
    <t>asrifebriyona363@gmail.com</t>
  </si>
  <si>
    <t>yantisag266@gmail.com</t>
  </si>
  <si>
    <t>Nurva.yanti529@gmail.com</t>
  </si>
  <si>
    <t>riski.holix31@gmail.com</t>
  </si>
  <si>
    <t>ekritayanova3@yahoo.gmail.com</t>
  </si>
  <si>
    <t>lindawati651@guru.sd.belajar.id</t>
  </si>
  <si>
    <t>okda_kharisna@yahoo.com</t>
  </si>
  <si>
    <t>yulniza_spd@yahoo.com</t>
  </si>
  <si>
    <t>hafriyenti13@gmail.com</t>
  </si>
  <si>
    <t>eviwestri@gmail.com</t>
  </si>
  <si>
    <t>siti96397@gmail.com</t>
  </si>
  <si>
    <t>cutrahmirizkina@gmail.com</t>
  </si>
  <si>
    <t>zulparisrb@gmail.com</t>
  </si>
  <si>
    <t>the.vie.indrya@gmail.com</t>
  </si>
  <si>
    <t>aguspratamasuoh@gmail.com</t>
  </si>
  <si>
    <t>aristinadewi78@gmail.com</t>
  </si>
  <si>
    <t>helensubandriyo@gmail.com</t>
  </si>
  <si>
    <t>isyaharum@gmail.com</t>
  </si>
  <si>
    <t>jlinksatan@gmail.com</t>
  </si>
  <si>
    <t>nurlitapratiwi25@guru.sd.belajar.id</t>
  </si>
  <si>
    <t>iyanmardiyana212@gmail.com</t>
  </si>
  <si>
    <t>wiwinulwiyah62@gmail.com</t>
  </si>
  <si>
    <t>iinsobirin@gmail.com</t>
  </si>
  <si>
    <t>israimi010799@gmail.com</t>
  </si>
  <si>
    <t>roisasianipar321@gmail.com</t>
  </si>
  <si>
    <t>awaliahn098@gmail.com</t>
  </si>
  <si>
    <t>yunita.annahal91@gmail.com</t>
  </si>
  <si>
    <t>raisahahmad2013@gmail.com</t>
  </si>
  <si>
    <t>muliatidc12@gmail.com</t>
  </si>
  <si>
    <t>siskaanggraini985@gmail.com</t>
  </si>
  <si>
    <t>yani.anggreani@yahoo.com</t>
  </si>
  <si>
    <t>madaniedulife@gmail.com</t>
  </si>
  <si>
    <t>lilis.ummie@gmail.com</t>
  </si>
  <si>
    <t>maztrie91@gmail.com</t>
  </si>
  <si>
    <t>mamaysumarlianih@gmail.com</t>
  </si>
  <si>
    <t>muhamadsamsudin38@gmail.com</t>
  </si>
  <si>
    <t>defi.andriowati@yahoo.co.id</t>
  </si>
  <si>
    <t>amroh918@gmail.com</t>
  </si>
  <si>
    <t>farmita_rahayu@yahoo.com</t>
  </si>
  <si>
    <t>rizkawijayanti37@yahoo.co.id</t>
  </si>
  <si>
    <t>wajetwiyah@gmail.com</t>
  </si>
  <si>
    <t>farhanaziansyah15@gmail.com</t>
  </si>
  <si>
    <t>fawaidpadamu@yahoo.co.id</t>
  </si>
  <si>
    <t>sudarti501@guru.sd.belajar.id</t>
  </si>
  <si>
    <t>citraayuningsih73@gmail.com</t>
  </si>
  <si>
    <t>idanuraini1975@gmail.com</t>
  </si>
  <si>
    <t>risa_firda@ymail.com</t>
  </si>
  <si>
    <t>atik.fauziyah27@gmail.com</t>
  </si>
  <si>
    <t>dwiaini.da@gmail.com</t>
  </si>
  <si>
    <t>nurulb835@gmail.com</t>
  </si>
  <si>
    <t>lewopitoemanuel0@gmail.com</t>
  </si>
  <si>
    <t>idahastutik8@gmail.com</t>
  </si>
  <si>
    <t>muhlissomad455@gmail.com</t>
  </si>
  <si>
    <t>adipatisetiawan99@gmail.com</t>
  </si>
  <si>
    <t>brhidayat85@gmail.com</t>
  </si>
  <si>
    <t>faizatulkarimah44@admin.smp.belajar.id</t>
  </si>
  <si>
    <t>edy_hariyanto@yahoo.co.id</t>
  </si>
  <si>
    <t>hayat.myha@gmail.com</t>
  </si>
  <si>
    <t>mufries@gmail.com</t>
  </si>
  <si>
    <t>deny.irawan@gmail.com</t>
  </si>
  <si>
    <t>supraptonisa2@gmail.com</t>
  </si>
  <si>
    <t>ningilmi.lmj2015@gmail.com</t>
  </si>
  <si>
    <t>ihwan072@gmail.com</t>
  </si>
  <si>
    <t>zulkipligenerations@gmail.com</t>
  </si>
  <si>
    <t>fad378897@gmail.com</t>
  </si>
  <si>
    <t>assaud91@gmail.com</t>
  </si>
  <si>
    <t>undrawan1973@gmail.com</t>
  </si>
  <si>
    <t>nazurah.jamaluddin.anteja@gmail.com</t>
  </si>
  <si>
    <t>rezkyhs.geophysicist11@gmail.com</t>
  </si>
  <si>
    <t>reinhardpaais007@gmail.com</t>
  </si>
  <si>
    <t>andyariesty30@gmail.com</t>
  </si>
  <si>
    <t>sucirahmadina155@gmail.com</t>
  </si>
  <si>
    <t>ulfionnysus319@gmail.com</t>
  </si>
  <si>
    <t>heriantospd777@gmail.com</t>
  </si>
  <si>
    <t>rauh.achen07@gmail.com</t>
  </si>
  <si>
    <t>fitrahdayantifirman@gmail.com</t>
  </si>
  <si>
    <t>nazmicakra@gmail.com</t>
  </si>
  <si>
    <t>rudiansyahpaser20@gmail.com</t>
  </si>
  <si>
    <t>raudatuljannahaina@gmail.com</t>
  </si>
  <si>
    <t>fahrisampit678@gmail.com</t>
  </si>
  <si>
    <t>mzainalsagiman88@gmail.com</t>
  </si>
  <si>
    <t>andinurhayatiarif@gmail.com</t>
  </si>
  <si>
    <t>rahmidia10@gmail.com</t>
  </si>
  <si>
    <t>anihimahwisuda@gmail.com</t>
  </si>
  <si>
    <t>nm4286271@gmail.com</t>
  </si>
  <si>
    <t>heraw6149@gmail.com</t>
  </si>
  <si>
    <t>donnahelena2301@gmail.com</t>
  </si>
  <si>
    <t>nofrialdi02@gmail.com</t>
  </si>
  <si>
    <t>feripadli928@gmail.com</t>
  </si>
  <si>
    <t>hartatiakifa2303@gmail.com</t>
  </si>
  <si>
    <t>yulibar08@gmail.com</t>
  </si>
  <si>
    <t>asriwahyuni08@gmail.com</t>
  </si>
  <si>
    <t>sitimariah.ria16@gmail.com</t>
  </si>
  <si>
    <t>aleksupriyadi0177@gmail.com</t>
  </si>
  <si>
    <t>pratamaputra109@gmail.com</t>
  </si>
  <si>
    <t>saifulsaifulsaiful83@gmail.com</t>
  </si>
  <si>
    <t>mildayuriati18@gmail.com</t>
  </si>
  <si>
    <t>syukrialfarisy74@gmail.com</t>
  </si>
  <si>
    <t>Laylayusra@gmail.com</t>
  </si>
  <si>
    <t>esti17agustus1945@gmail.com</t>
  </si>
  <si>
    <t>nurulnufitasari31@guru.sd.belajar.id</t>
  </si>
  <si>
    <t>ekiemuly@yahoo.com</t>
  </si>
  <si>
    <t>sefmiwatiwati@gmail.com</t>
  </si>
  <si>
    <t>fathur.gray@gmail.com</t>
  </si>
  <si>
    <t>ukhtyneni@gmail.com</t>
  </si>
  <si>
    <t>tini.razak@gmail.com</t>
  </si>
  <si>
    <t>saenab899@gmail.com</t>
  </si>
  <si>
    <t>nurliaslb@gmail.com</t>
  </si>
  <si>
    <t>hamsiah.hpai@gmail.com</t>
  </si>
  <si>
    <t>herlissetiawankarim@gmail.com</t>
  </si>
  <si>
    <t>wati22053@gmail.com</t>
  </si>
  <si>
    <t>innha1404@gmail.com</t>
  </si>
  <si>
    <t>dyasatiah123@gmail.com</t>
  </si>
  <si>
    <t>ypi.alhaqiqi@gmail.com</t>
  </si>
  <si>
    <t>vellynamagfirotul@gmail.com</t>
  </si>
  <si>
    <t>coolid509@gmail.com</t>
  </si>
  <si>
    <t>igant.21014@mhs.unesa.ac.id</t>
  </si>
  <si>
    <t>zuli4nggraeni@gmail.com</t>
  </si>
  <si>
    <t>Mimanurf@gmail.com</t>
  </si>
  <si>
    <t>indrayani943@gmail.com</t>
  </si>
  <si>
    <t>mifutuhtuban@yahoo.com</t>
  </si>
  <si>
    <t>mohammedhabibie@gmail.com</t>
  </si>
  <si>
    <t>lindaagustin68@gmail.com</t>
  </si>
  <si>
    <t>aliatulmunafaqoh@gmail.com</t>
  </si>
  <si>
    <t>rulik_badriyah@yahoo.com</t>
  </si>
  <si>
    <t>ika_251007@yahoo.co.id</t>
  </si>
  <si>
    <t>souchie.ochie@gmail.com</t>
  </si>
  <si>
    <t>mi_nubb@yahoo.co.id</t>
  </si>
  <si>
    <t>aqilahafizah19@gmail.com</t>
  </si>
  <si>
    <t>iisfarihah237@gmail.com</t>
  </si>
  <si>
    <t>yaqinnaya@gmail.com</t>
  </si>
  <si>
    <t>dinefa1602@gmail.com</t>
  </si>
  <si>
    <t>tsalsaaida27@gmail.com</t>
  </si>
  <si>
    <t>richul.absor@gmail.com</t>
  </si>
  <si>
    <t>yasinyusuf313@gmail.com</t>
  </si>
  <si>
    <t>boonex.anwar@gmail.com</t>
  </si>
  <si>
    <t>hasanmudlofar1968@gmail.com</t>
  </si>
  <si>
    <t>nitarizki.0306@gmail.com</t>
  </si>
  <si>
    <t>ain.ippnu@gmqil.com</t>
  </si>
  <si>
    <t>ughe_resutari@yahoo.com</t>
  </si>
  <si>
    <t>rendrik84@gmail.com</t>
  </si>
  <si>
    <t>chenkhotimah@gmail.com</t>
  </si>
  <si>
    <t>wulan_purnamasari@dosen.umaha.ac.id</t>
  </si>
  <si>
    <t>indahkuswita.fery@gmail.com</t>
  </si>
  <si>
    <t>dariruspita@gmail.com</t>
  </si>
  <si>
    <t>mail.nurhanifah@gmail.com</t>
  </si>
  <si>
    <t>yulyaastuthi@gmail.com</t>
  </si>
  <si>
    <t>aminanbjn1965@gmail.com</t>
  </si>
  <si>
    <t>putriindahdewi12@gmail.com</t>
  </si>
  <si>
    <t>tyasjatiningrat@gmail.com</t>
  </si>
  <si>
    <t>tkit_ibadpg@ymail.com</t>
  </si>
  <si>
    <t>rizki_tin@yaoo.com</t>
  </si>
  <si>
    <t>yaniahmad0635@gmail.com</t>
  </si>
  <si>
    <t>muhammadasror@rocketmail.com</t>
  </si>
  <si>
    <t>mohmunari@ymail.com</t>
  </si>
  <si>
    <t>mulyaade010@gmail.com</t>
  </si>
  <si>
    <t>Wiyahwiyah045@gmail.com</t>
  </si>
  <si>
    <t>ikayana.ip@gmail.com</t>
  </si>
  <si>
    <t>donnypurboleksono@gmail.com</t>
  </si>
  <si>
    <t>ratnatussaidah@gmail.com</t>
  </si>
  <si>
    <t>sofibilqis29@gmail.com</t>
  </si>
  <si>
    <t>subhan230393@gmail.com</t>
  </si>
  <si>
    <t>tugasipabudyne@gmail.com</t>
  </si>
  <si>
    <t>abydhifaholik@gmail.com</t>
  </si>
  <si>
    <t>1991mrizal@gmail.com</t>
  </si>
  <si>
    <t>innamjusuf06@gmail.com</t>
  </si>
  <si>
    <t>yenimarlena56@gmail.com</t>
  </si>
  <si>
    <t>syahrulkhoir69@gmail.com</t>
  </si>
  <si>
    <t>afifahfauziyyah95@gmail.com</t>
  </si>
  <si>
    <t>viesulai82@gmail.com</t>
  </si>
  <si>
    <t>hanifhuda89@gmail.com</t>
  </si>
  <si>
    <t>demmanyaigooner@gmail.com</t>
  </si>
  <si>
    <t>Wijilestari2405@gmail.com</t>
  </si>
  <si>
    <t>muh01tarom@gmail.com</t>
  </si>
  <si>
    <t>Liliksetiyowati61@gmail.com</t>
  </si>
  <si>
    <t>mufidatul.khusna@gmail.com</t>
  </si>
  <si>
    <t>fuadahla@gmail.com</t>
  </si>
  <si>
    <t>sarsoniskandar888@gmail.com</t>
  </si>
  <si>
    <t>fathinah.syamali@gmail.com</t>
  </si>
  <si>
    <t>zeinmod141@gamil.com</t>
  </si>
  <si>
    <t>smp.santa.angela.vika@gmail.com</t>
  </si>
  <si>
    <t>narminew866@gmail.com</t>
  </si>
  <si>
    <t>rinarin879@gmail.com</t>
  </si>
  <si>
    <t>sodiksma@gmail.com</t>
  </si>
  <si>
    <t>kokomratnakomala2@gmail.com</t>
  </si>
  <si>
    <t>afzaryuda@gmail.com</t>
  </si>
  <si>
    <t>sarameruozae@gmail.com</t>
  </si>
  <si>
    <t>titisnurwidiawati@gmail.com</t>
  </si>
  <si>
    <t>ekashari13@gmail.com</t>
  </si>
  <si>
    <t>fathirelhakim1@gmail.com</t>
  </si>
  <si>
    <t>didikherman354@gmail.com</t>
  </si>
  <si>
    <t>nengida0310@gmail.com</t>
  </si>
  <si>
    <t>nurmazidah1675@gmail.com</t>
  </si>
  <si>
    <t>farah.zaenal@gmail.com</t>
  </si>
  <si>
    <t>solikahtwin@gmail.com</t>
  </si>
  <si>
    <t>gus25yus@gmail.com</t>
  </si>
  <si>
    <t>nenyn.sud@gmail.com</t>
  </si>
  <si>
    <t>my.mayamalia@gmail.com</t>
  </si>
  <si>
    <t>khoirilanwar015@gmail.com</t>
  </si>
  <si>
    <t>ainulchosiyah2@gmail.com</t>
  </si>
  <si>
    <t>aasrotin20@gmail.com</t>
  </si>
  <si>
    <t>uswah1286@gmail.com</t>
  </si>
  <si>
    <t>joemii@yahoo.com</t>
  </si>
  <si>
    <t>fauzi.fazza@gmail.com</t>
  </si>
  <si>
    <t>anik.khusnul77@gmai.com</t>
  </si>
  <si>
    <t>nuridafitriani1978@gmail.com</t>
  </si>
  <si>
    <t>rufiahrufiah303@gmail.com</t>
  </si>
  <si>
    <t>17bahaudinhabibi@gmail.com</t>
  </si>
  <si>
    <t>ajipariris@gmail.com</t>
  </si>
  <si>
    <t>mchoirudinchoirudin@gmail.com</t>
  </si>
  <si>
    <t>fatimahguruhebat2020@gmail.com</t>
  </si>
  <si>
    <t>sitirodhiyah1411@gmail.com</t>
  </si>
  <si>
    <t>ikaumy0217@gmail.com</t>
  </si>
  <si>
    <t>hamidahnur77@gmail.com</t>
  </si>
  <si>
    <t>ainiyatunfitriyah16@gmail.com</t>
  </si>
  <si>
    <t>etikrachmawati88@gmail.com</t>
  </si>
  <si>
    <t>roihana.2905@gmail.com</t>
  </si>
  <si>
    <t>elismukhlish@gmail.com</t>
  </si>
  <si>
    <t>eenyanti23@gmail.com</t>
  </si>
  <si>
    <t>dewipujitari@gmail.com</t>
  </si>
  <si>
    <t>niatutik05@gmail.com</t>
  </si>
  <si>
    <t>yuniarifatul5@gmail.com</t>
  </si>
  <si>
    <t>amrulcariya257@gmail.com</t>
  </si>
  <si>
    <t>sufafaelao@gmail.com</t>
  </si>
  <si>
    <t>yoellaekah68@gmail.com</t>
  </si>
  <si>
    <t>kholisatunikmah84@gmail.com</t>
  </si>
  <si>
    <t>ainur67rochmah@gmail.com</t>
  </si>
  <si>
    <t>sri87706@gmail.com</t>
  </si>
  <si>
    <t>yunitrimulyani212@gmail.com</t>
  </si>
  <si>
    <t>rindasari14@gmail.com</t>
  </si>
  <si>
    <t>yatninafis@gmail.com</t>
  </si>
  <si>
    <t>siskafatim88@gmail.com</t>
  </si>
  <si>
    <t>lianahsholeh@gmail.com</t>
  </si>
  <si>
    <t>hadimashuri86@gmail.com</t>
  </si>
  <si>
    <t>mimiftahululum@gmai.com</t>
  </si>
  <si>
    <t>fazatchaizania@gmail.com</t>
  </si>
  <si>
    <t>salamadinagresik@gmail.com</t>
  </si>
  <si>
    <t>tarymuntari@gmail.com</t>
  </si>
  <si>
    <t>noval.aini@gmail.com</t>
  </si>
  <si>
    <t>agussuhartono12345678910@gmail.com</t>
  </si>
  <si>
    <t>dwi.safriani24@gmail.com</t>
  </si>
  <si>
    <t>novierlita8@gmail.com</t>
  </si>
  <si>
    <t>miminhajulabidin900@gmail.com</t>
  </si>
  <si>
    <t>zaeenalarifin1@gmail.com</t>
  </si>
  <si>
    <t>ilhamnawafillah@gmail.com</t>
  </si>
  <si>
    <t>munirsyukur@gmail.com</t>
  </si>
  <si>
    <t>ardisaban212@gmail.com</t>
  </si>
  <si>
    <t>Nuritazahira@gmail.com</t>
  </si>
  <si>
    <t>lina.lukman2010@gmail.com</t>
  </si>
  <si>
    <t>muhhatta014@gmail.com</t>
  </si>
  <si>
    <t>hendrisasmita1@gmail.com</t>
  </si>
  <si>
    <t>iiskomariah2009@gmail.com</t>
  </si>
  <si>
    <t>ninanugrahaningrum@gmail.com</t>
  </si>
  <si>
    <t>oliefulya@gmail.com</t>
  </si>
  <si>
    <t>khoirunnikmah13@guru.smp.belajar.id</t>
  </si>
  <si>
    <t>herlikhamaulida@gmail.com</t>
  </si>
  <si>
    <t>sria4456@gmail.com</t>
  </si>
  <si>
    <t>sulungwawan@gmail.com</t>
  </si>
  <si>
    <t>rahmatabdulmajid99@gmail.com</t>
  </si>
  <si>
    <t>wardhanasudirman@gmail.com</t>
  </si>
  <si>
    <t>uliandari9898@gmail.com</t>
  </si>
  <si>
    <t>shuhaibjunaidi@gmail.com</t>
  </si>
  <si>
    <t>dewimaimunah@gmail.com</t>
  </si>
  <si>
    <t>normahidayatussholikhah30@gmail.com</t>
  </si>
  <si>
    <t>joesandymania@yahoo.com</t>
  </si>
  <si>
    <t>miftahulhasanah241@gmail.com</t>
  </si>
  <si>
    <t>Erlynscat@yahoo.co.id</t>
  </si>
  <si>
    <t>desyyusnia01@gmail.com</t>
  </si>
  <si>
    <t>mahfuzatul.aminah@gmail.com</t>
  </si>
  <si>
    <t>anangdwihardjono9@gmail.com</t>
  </si>
  <si>
    <t>trisusiloagungwicaksono@gmail.com</t>
  </si>
  <si>
    <t>yektirizka@gmail.com</t>
  </si>
  <si>
    <t>ernenynays@gmail.com</t>
  </si>
  <si>
    <t>henymanggar0510@gmail.com</t>
  </si>
  <si>
    <t>superghozali@gmail.com</t>
  </si>
  <si>
    <t>afessirfan@gmail.com</t>
  </si>
  <si>
    <t>fahmifaisal67@gmail.com</t>
  </si>
  <si>
    <t>vi3amr@gmail.com</t>
  </si>
  <si>
    <t>ayu.laely10@gmail.com</t>
  </si>
  <si>
    <t>javamecca@gmail.com</t>
  </si>
  <si>
    <t>rifatus32@gmail.com</t>
  </si>
  <si>
    <t>arifmohamad37@gmail.com</t>
  </si>
  <si>
    <t>paksaiful122@gmail.com</t>
  </si>
  <si>
    <t>erniwati26@guru.smp.belajar.id</t>
  </si>
  <si>
    <t>abinelaist@gmail.com</t>
  </si>
  <si>
    <t>nurularif225@gmail.com</t>
  </si>
  <si>
    <t>noormasrirahayu@gmail.com</t>
  </si>
  <si>
    <t>saifli.ntik11@gmail.com</t>
  </si>
  <si>
    <t>ekopurwantogresik@gmail.com</t>
  </si>
  <si>
    <t>sdenytrihariyanti@gmail.com</t>
  </si>
  <si>
    <t>hwidodo2171@gmail.com</t>
  </si>
  <si>
    <t>fitriahariyani8@gamail.com</t>
  </si>
  <si>
    <t>saifullah.rochim4@gmail.com</t>
  </si>
  <si>
    <t>sandeariawan86@gmail.com</t>
  </si>
  <si>
    <t>zlatanaulian011@gmail.com</t>
  </si>
  <si>
    <t>liya.wardha@yahoo.com</t>
  </si>
  <si>
    <t>lukiantininik74@gmail.com</t>
  </si>
  <si>
    <t>mimasda@mimaslakulhuda.sch.id.</t>
  </si>
  <si>
    <t>sriwilujeng42@yahoo.com</t>
  </si>
  <si>
    <t>alimakitis@gmail.com</t>
  </si>
  <si>
    <t>ruroh292020@gmail.com</t>
  </si>
  <si>
    <t>abinetazkiya@gmail.com</t>
  </si>
  <si>
    <t>suhariahmad9@gmail.com</t>
  </si>
  <si>
    <t>mialhikmahjanti@gmail.com</t>
  </si>
  <si>
    <t>hanifatulsusmiyah26@guru.belajar.sd.id</t>
  </si>
  <si>
    <t>nurh4y4n4.9@gmail.com</t>
  </si>
  <si>
    <t>tutionly@gmail.com</t>
  </si>
  <si>
    <t>azkafad@gmail.com</t>
  </si>
  <si>
    <t>siska.meyrieska@gmail.com</t>
  </si>
  <si>
    <t>fahmichoerul01@gmail.com</t>
  </si>
  <si>
    <t>mafifnasrulloh@gmail.com</t>
  </si>
  <si>
    <t>naysaatqia@gmail.com</t>
  </si>
  <si>
    <t>nurzanagustina561@gmail.com</t>
  </si>
  <si>
    <t>reniprayitno@gmail.com</t>
  </si>
  <si>
    <t>anurpaizi27@gmail.com</t>
  </si>
  <si>
    <t>mustjokos18878@gmail.com</t>
  </si>
  <si>
    <t>fitrimalia1978@gmail.com</t>
  </si>
  <si>
    <t>endahwijayantii21@gmail.com</t>
  </si>
  <si>
    <t>yuliakhoirunnisa28@gmail.com</t>
  </si>
  <si>
    <t>anasrudinishaq@gmail.com</t>
  </si>
  <si>
    <t>sitiuliah20@gmail.com</t>
  </si>
  <si>
    <t>azzahraf721@gmail.com</t>
  </si>
  <si>
    <t>hanifahyunita23@gmail.com</t>
  </si>
  <si>
    <t>2020zaenovizuliman@gmail.com</t>
  </si>
  <si>
    <t>amaliaalirsyad008@gmail.com</t>
  </si>
  <si>
    <t>hawalfaricha@gmail.com</t>
  </si>
  <si>
    <t>sitiaminah200695@gmail.com</t>
  </si>
  <si>
    <t>sitiqurrotulayuni95@gmail.com</t>
  </si>
  <si>
    <t>razikin_spdi@yahoo.com</t>
  </si>
  <si>
    <t>lubnabaya076@gmail.com</t>
  </si>
  <si>
    <t>srih96380@gmail.com</t>
  </si>
  <si>
    <t>marjiyanti67@gmail.com</t>
  </si>
  <si>
    <t>suhandah2g@gmail.com</t>
  </si>
  <si>
    <t>baidawiahmadabdillah@gmail.com</t>
  </si>
  <si>
    <t>wakib.baday@yanoo.co.id</t>
  </si>
  <si>
    <t>sipuloke50@gmail.com</t>
  </si>
  <si>
    <t>Elyasie48@yahoo.co.id</t>
  </si>
  <si>
    <t>liekdars@gmail.com</t>
  </si>
  <si>
    <t>alvialiyanti1431011@gmail.com</t>
  </si>
  <si>
    <t>nurindewi48@guru.smp.belajar.id</t>
  </si>
  <si>
    <t>pingiploso1980@gmail.com</t>
  </si>
  <si>
    <t>taufiqabdillahabdi@gmail.com</t>
  </si>
  <si>
    <t>johandirosidi.dapo@gmail.com</t>
  </si>
  <si>
    <t>syamsinarjuara@gmail.com</t>
  </si>
  <si>
    <t>diniksukesi43@admin.paud.belajar.id</t>
  </si>
  <si>
    <t>romidikihidayat1996@gmail.com</t>
  </si>
  <si>
    <t>anggie48ag@gmail.com</t>
  </si>
  <si>
    <t>mukarrom89@gmail.com</t>
  </si>
  <si>
    <t>ayuriarfi7@gmail.com</t>
  </si>
  <si>
    <t>noorhidayatifitrianisofa9488@gmail.com</t>
  </si>
  <si>
    <t>azizsaprudin1980@gmail.com</t>
  </si>
  <si>
    <t>ilzayuyun8@gmail.com</t>
  </si>
  <si>
    <t>syarif057@gmail.com</t>
  </si>
  <si>
    <t>anamirul384@gmail.com</t>
  </si>
  <si>
    <t>mimambaulhuda68@yahoo.com</t>
  </si>
  <si>
    <t>wahyukhoirus@gmail.com</t>
  </si>
  <si>
    <t>nrahmawati858@gmail.com</t>
  </si>
  <si>
    <t>zaireljar@gmail.com</t>
  </si>
  <si>
    <t>fatimatuszakiyah@gmail.com</t>
  </si>
  <si>
    <t>nurul.fitria30@gmail.com</t>
  </si>
  <si>
    <t>Maktormox@gmail.com</t>
  </si>
  <si>
    <t>aminuddin_arly@yahoo.com</t>
  </si>
  <si>
    <t>mikexleont@gmail.com</t>
  </si>
  <si>
    <t>dyahretno.21007@mhs.unesa.ac.id</t>
  </si>
  <si>
    <t>wildayumnas@gmail.com</t>
  </si>
  <si>
    <t>singgiharis12@gmail.com</t>
  </si>
  <si>
    <t>zuniatihamidah@yahoo.com</t>
  </si>
  <si>
    <t>milarahma78@gmail.com</t>
  </si>
  <si>
    <t>latifa.izzah@gmail.com</t>
  </si>
  <si>
    <t>purwasila.ipa@gmail.com</t>
  </si>
  <si>
    <t>sditic2008@gmail.com</t>
  </si>
  <si>
    <t>ahmadmuamar12@gmail.com</t>
  </si>
  <si>
    <t>suarni1504@gmail.com</t>
  </si>
  <si>
    <t>sriway1978@gmail.com</t>
  </si>
  <si>
    <t>nebrazz.elhayat@gmail.com</t>
  </si>
  <si>
    <t>alkhusyaeriabdulaziz@gmail.com</t>
  </si>
  <si>
    <t>fatahillahsdit@gmail.com</t>
  </si>
  <si>
    <t>srimully1@gmail.com</t>
  </si>
  <si>
    <t>silazeth@gmail.com</t>
  </si>
  <si>
    <t>walmarshall65@gmail.com</t>
  </si>
  <si>
    <t>purnamasariyayuk8@gmail.com</t>
  </si>
  <si>
    <t>agungsugandi24@gmail.com</t>
  </si>
  <si>
    <t>yulihandayani941@gmail.com</t>
  </si>
  <si>
    <t>niarcilacap@gmail.com</t>
  </si>
  <si>
    <t>lilispudjilestari@gmail.com</t>
  </si>
  <si>
    <t>isna.najib29@gmail.com</t>
  </si>
  <si>
    <t>danjar039@gmail.com</t>
  </si>
  <si>
    <t>nunungnurainijak14@gmail.com</t>
  </si>
  <si>
    <t>sdmuhammadiyah24sby@gmail.com</t>
  </si>
  <si>
    <t>yanirohyani30@gmail.com</t>
  </si>
  <si>
    <t>man7103742@gmail.com</t>
  </si>
  <si>
    <t>nurlailialfi@gmail.com</t>
  </si>
  <si>
    <t>aisyahnurkhasana@gmail.com</t>
  </si>
  <si>
    <t>yunidaelkhawarizmi@gmail.com</t>
  </si>
  <si>
    <t>anggi.sikologi@gmail.com</t>
  </si>
  <si>
    <t>kosa.seni@gmail.com</t>
  </si>
  <si>
    <t>aldimasmuhammad123@gmail.com</t>
  </si>
  <si>
    <t>ika.1615121232@gmail.com</t>
  </si>
  <si>
    <t>fitrihandayanii423@gmail.com</t>
  </si>
  <si>
    <t>diansukma.fitriani@gmail.com</t>
  </si>
  <si>
    <t>wibowobayueko@gmail.com</t>
  </si>
  <si>
    <t>endrianiyully@gmail.com</t>
  </si>
  <si>
    <t>khansndie42@gmail.com</t>
  </si>
  <si>
    <t>fyuritasari@gmail.com</t>
  </si>
  <si>
    <t>fitrdiwansyah.fa@gmail.com</t>
  </si>
  <si>
    <t>indah.lianawati@gmail.com</t>
  </si>
  <si>
    <t>sarinahria.hasibuan@gmail.com</t>
  </si>
  <si>
    <t>miaamelia5255@gmail.com</t>
  </si>
  <si>
    <t>hariswaskito@gmail.com</t>
  </si>
  <si>
    <t>iqbalali2293@gmail.com</t>
  </si>
  <si>
    <t>amilianisa91@gmail.com</t>
  </si>
  <si>
    <t>galuh.isnaeni@gmail.com</t>
  </si>
  <si>
    <t>dewi.shobich@gmail.com</t>
  </si>
  <si>
    <t>edy.akriansyah17@gmail.com</t>
  </si>
  <si>
    <t>ayudiafira@gmail.com</t>
  </si>
  <si>
    <t>jalal.fairuz17.ju@gmail.com</t>
  </si>
  <si>
    <t>salmanura8@gmail.com</t>
  </si>
  <si>
    <t>ihsanmabruri42@gmail.com</t>
  </si>
  <si>
    <t>y4nti.kiki@gmail.com</t>
  </si>
  <si>
    <t>smartcerdas107@gmail.com</t>
  </si>
  <si>
    <t>sustinaraba@gmail.com</t>
  </si>
  <si>
    <t>dellarosaveronika@gmail.com</t>
  </si>
  <si>
    <t>afridalaili@gmail.com</t>
  </si>
  <si>
    <t>akokotin4@gmail.com</t>
  </si>
  <si>
    <t>fenitrianingsih6825@gmail.com</t>
  </si>
  <si>
    <t>funny.simplebiz@gmail.com</t>
  </si>
  <si>
    <t>krara01@gmail.com</t>
  </si>
  <si>
    <t>baedowiihsan27@gmail.com</t>
  </si>
  <si>
    <t>rudiksetiawan296@gmail.com</t>
  </si>
  <si>
    <t>irmawatidaeng84@gmail.com</t>
  </si>
  <si>
    <t>asmaazzahro@gmail.com</t>
  </si>
  <si>
    <t>abiitsbat98@gmail.com</t>
  </si>
  <si>
    <t>nadatsaniya44@gmail.com</t>
  </si>
  <si>
    <t>frdion00@gmail.com</t>
  </si>
  <si>
    <t>sholikatunsiti2@gmail.com</t>
  </si>
  <si>
    <t>weniseptianti16@gmail.com</t>
  </si>
  <si>
    <t>arirofhyfahusain@gmail.com</t>
  </si>
  <si>
    <t>intansr525904@gmail.com</t>
  </si>
  <si>
    <t>rahma.dhafin@gmail.com</t>
  </si>
  <si>
    <t>yunihardianty11@gmail.com</t>
  </si>
  <si>
    <t>atifaalhusna218@gmail.com</t>
  </si>
  <si>
    <t>chandraeva1710@gmail.com</t>
  </si>
  <si>
    <t>lailatulmas063@gmail.com</t>
  </si>
  <si>
    <t>nining.bandung@gmail.com</t>
  </si>
  <si>
    <t>nisa.khoiroh@gmail.com</t>
  </si>
  <si>
    <t>rakarafif1976@gmail.com</t>
  </si>
  <si>
    <t>riskaayuekawati3@gmail.com</t>
  </si>
  <si>
    <t>yuukicps18@gmail.com</t>
  </si>
  <si>
    <t>titistri8@gmail.com</t>
  </si>
  <si>
    <t>ainiruswaini94@gmail.com</t>
  </si>
  <si>
    <t>audinagilang99@gmail.com</t>
  </si>
  <si>
    <t>arfianmudayan3@gmail.com</t>
  </si>
  <si>
    <t>rofik.chusna84@gmail.com</t>
  </si>
  <si>
    <t>nurnafisatulfithriyah@gmail.com</t>
  </si>
  <si>
    <t>putriariyani19@gmail.com</t>
  </si>
  <si>
    <t>mufidadeliana02@gmail.com</t>
  </si>
  <si>
    <t>efinoraida@gmail.com</t>
  </si>
  <si>
    <t>ahdiahbauntung@gmail.com</t>
  </si>
  <si>
    <t>sunnardiabuayub@gmail.com</t>
  </si>
  <si>
    <t>Viarakhmat@gmail.com</t>
  </si>
  <si>
    <t>radin.smazla1@gmail.com</t>
  </si>
  <si>
    <t>luthfifiyanto@gmail.com</t>
  </si>
  <si>
    <t>insan.mulia.mkw@gmail.com</t>
  </si>
  <si>
    <t>Nenghas83@gmail.com</t>
  </si>
  <si>
    <t>amatbanyak@gmail.com</t>
  </si>
  <si>
    <t>teteh.mawaddah@gmail.com</t>
  </si>
  <si>
    <t>suparman200367@gmail.com</t>
  </si>
  <si>
    <t>sribudiarti20@yahoo.co.id</t>
  </si>
  <si>
    <t>riandarizal@gmail.com</t>
  </si>
  <si>
    <t>husni0104@gmail.com</t>
  </si>
  <si>
    <t>direkturb@gmail.com</t>
  </si>
  <si>
    <t>iswanda.syamali@gmail.com</t>
  </si>
  <si>
    <t>rianatiffani@gmail.com</t>
  </si>
  <si>
    <t>sumajim63@gmail.com</t>
  </si>
  <si>
    <t>mts.alhuda@yahoo.com</t>
  </si>
  <si>
    <t>adipur12@gmail.com</t>
  </si>
  <si>
    <t>michwanse@gmail.com</t>
  </si>
  <si>
    <t>ahmadsalwa367@gmail.com</t>
  </si>
  <si>
    <t>wiwiksriwigati07@gmail.com</t>
  </si>
  <si>
    <t>zqa.naufa@gmail.com</t>
  </si>
  <si>
    <t>tia.kaizen@gmail.com</t>
  </si>
  <si>
    <t>mujidamar1@gmail.com</t>
  </si>
  <si>
    <t>namira140482@gmail.com</t>
  </si>
  <si>
    <t>amalianurida@gmail.com</t>
  </si>
  <si>
    <t>amusyaf@gmail.com</t>
  </si>
  <si>
    <t>astutikkurnia19@gmail.com</t>
  </si>
  <si>
    <t>nurmalanoorindra@gmail.com</t>
  </si>
  <si>
    <t>ninis.widowati20@gmail.com</t>
  </si>
  <si>
    <t>dinedina00@gmail.com</t>
  </si>
  <si>
    <t>Nura95207@gmail.com</t>
  </si>
  <si>
    <t>oetamishobran@gmail.com</t>
  </si>
  <si>
    <t>khisniyati62@gmail.com</t>
  </si>
  <si>
    <t>caktoni@ymail.com</t>
  </si>
  <si>
    <t>suryani.yani.kd@gmail.com</t>
  </si>
  <si>
    <t>sekolahraudlatujannah@gmail.com</t>
  </si>
  <si>
    <t>syudiyanti1@gmail.com</t>
  </si>
  <si>
    <t>nur34dh@gmail.com</t>
  </si>
  <si>
    <t>fitrirohmawati71@gmail.com</t>
  </si>
  <si>
    <t>suyuti.jpbromo@gmail.com</t>
  </si>
  <si>
    <t>wkusuma069@gmail.com</t>
  </si>
  <si>
    <t>Paudquibka@gmail.com</t>
  </si>
  <si>
    <t>jundi_ntt10@gmail.com</t>
  </si>
  <si>
    <t>tutiharyanti771@yahoo.com</t>
  </si>
  <si>
    <t>hainulrasyid1969@gmail.com</t>
  </si>
  <si>
    <t>rifailsamparong@gmail.com</t>
  </si>
  <si>
    <t>arifinadipp@yahoo.co.id</t>
  </si>
  <si>
    <t>jusria.kadir@gmail.com</t>
  </si>
  <si>
    <t>dalinahn70@gmail.com</t>
  </si>
  <si>
    <t>utyanwar@gmail.com</t>
  </si>
  <si>
    <t>maryamkoe31109@gmail.com</t>
  </si>
  <si>
    <t>dwi.hudiyonolwk@gmail.com</t>
  </si>
  <si>
    <t>munir.arifin87@gmail.com</t>
  </si>
  <si>
    <t>Fatimah.timah22@gmail.com</t>
  </si>
  <si>
    <t>sitimawaddah73@gmail.com</t>
  </si>
  <si>
    <t>luwismaulina@gmail.com</t>
  </si>
  <si>
    <t>marliani1967@gmail . com</t>
  </si>
  <si>
    <t>sakeranism5@gmail.com</t>
  </si>
  <si>
    <t>supraptititik3@gmail.com</t>
  </si>
  <si>
    <t>nurcespd@gmail.com</t>
  </si>
  <si>
    <t>mathlaul.anwar1987@gmail.com</t>
  </si>
  <si>
    <t>kesumadewi19031970@gmail.com</t>
  </si>
  <si>
    <t>mhasbi2308@gmail.com</t>
  </si>
  <si>
    <t>hairiyandi247@gmail.com</t>
  </si>
  <si>
    <t>rozalina1304@gmail.com</t>
  </si>
  <si>
    <t>nurhidayahmuslim79@gmail.com</t>
  </si>
  <si>
    <t>budiati630807@gmail.com</t>
  </si>
  <si>
    <t>Yuliha62@gmail.com</t>
  </si>
  <si>
    <t>arbainah150268@gmail.com</t>
  </si>
  <si>
    <t>teguhwaluyo2985@gmail.com</t>
  </si>
  <si>
    <t>suliskunyil@gmail.com</t>
  </si>
  <si>
    <t>Stheffieychoi@gmail.com</t>
  </si>
  <si>
    <t>wahidahumar83@gmail.com</t>
  </si>
  <si>
    <t>m.sublisulthani@gmail.com</t>
  </si>
  <si>
    <t>rusnatiara@gmail.com</t>
  </si>
  <si>
    <t>zakihafizhi@gmail.com</t>
  </si>
  <si>
    <t>latifahhani0909@gmail.com</t>
  </si>
  <si>
    <t>yun.rafi@gmail.con</t>
  </si>
  <si>
    <t>you.dvie@gmail.com</t>
  </si>
  <si>
    <t>rachmadin007@gmail.com</t>
  </si>
  <si>
    <t>isnaenigeulis72@gmail.com</t>
  </si>
  <si>
    <t>erwinrinaldi83@gmail.com</t>
  </si>
  <si>
    <t>amirsyarifuddin234@gmail.com</t>
  </si>
  <si>
    <t>hermalina.anilam10@gmail.com</t>
  </si>
  <si>
    <t>norjenahsdntt2@gmail.com</t>
  </si>
  <si>
    <t>alfiukasyah@gmail.com</t>
  </si>
  <si>
    <t>hosweho@gmail.com</t>
  </si>
  <si>
    <t>milamida031@gmail.com</t>
  </si>
  <si>
    <t>hjnurulilmiah@gmail.com</t>
  </si>
  <si>
    <t>endangjumaiyahmustahir@gmail.com</t>
  </si>
  <si>
    <t>ekhaelearning@google.com</t>
  </si>
  <si>
    <t>hyunsakura.hs@gmail.com</t>
  </si>
  <si>
    <t>sunieyah.kaihan@gmail.com</t>
  </si>
  <si>
    <t>abayamang@gmail.com</t>
  </si>
  <si>
    <t>arwani.kmr45@gmail.com</t>
  </si>
  <si>
    <t>mulyadialklateni@gmail.com</t>
  </si>
  <si>
    <t>Fakhriazzafran@gmail.com</t>
  </si>
  <si>
    <t>ernawatiali3@gmail.com</t>
  </si>
  <si>
    <t>junaidi35pdg@gmail.com</t>
  </si>
  <si>
    <t>witradewi64@yahoo.com</t>
  </si>
  <si>
    <t>duanadea@gmail.com</t>
  </si>
  <si>
    <t>fitriwati1965@gmail.com</t>
  </si>
  <si>
    <t>yusmanelly1970@gmail.com</t>
  </si>
  <si>
    <t>yusufmulia474@gmail.com</t>
  </si>
  <si>
    <t>rahimnurmaini@gmail.com</t>
  </si>
  <si>
    <t>susmayeni04051964@gmail.com</t>
  </si>
  <si>
    <t>dewisurya.spd@gmail.com</t>
  </si>
  <si>
    <t>nellydoni05@gmail.com</t>
  </si>
  <si>
    <t>yantiyuslinda28@gmail.com</t>
  </si>
  <si>
    <t>yuriasni1965@gmail.com</t>
  </si>
  <si>
    <t>nazran_math63@yahoo.com</t>
  </si>
  <si>
    <t>alrahimmpd@yahoo.co.id</t>
  </si>
  <si>
    <t>tanggoolina63@gmail.com</t>
  </si>
  <si>
    <t>fazis2019116301@gmail.com</t>
  </si>
  <si>
    <t>ayusarimurni128@gmail.com</t>
  </si>
  <si>
    <t>ching.vdy@gmail.com</t>
  </si>
  <si>
    <t>syaiful01.spd@gmail.com</t>
  </si>
  <si>
    <t>netriwati560@gmail.co</t>
  </si>
  <si>
    <t>rafisya03@yahoo.com</t>
  </si>
  <si>
    <t>syamsilasmidahlan@gmail.com</t>
  </si>
  <si>
    <t>maryunisspd16@gmail.com</t>
  </si>
  <si>
    <t>mediagusti42@gmail.com</t>
  </si>
  <si>
    <t>moharriadi.aceh@gmail.com</t>
  </si>
  <si>
    <t>riarozalina1@gmail.com</t>
  </si>
  <si>
    <t>humaroshaqueena@gmail.com</t>
  </si>
  <si>
    <t>yppdalazhar@gmail.com</t>
  </si>
  <si>
    <t>fadhli.elzulamri@gmail.com</t>
  </si>
  <si>
    <t>nofriadiaja@yahoo.com</t>
  </si>
  <si>
    <t>indragustadi08@gmail.com</t>
  </si>
  <si>
    <t>malin.paduko@gmail.com</t>
  </si>
  <si>
    <t>ummifitri1970@gmail.com</t>
  </si>
  <si>
    <t>oktisatriyani1@gmail.com</t>
  </si>
  <si>
    <t>lindahusni1234@gmail.com</t>
  </si>
  <si>
    <t>amirulmukminin2011@gmail.com</t>
  </si>
  <si>
    <t>niakurniawatiabdul@gmail.com</t>
  </si>
  <si>
    <t>zunitf.1269@gmail.com</t>
  </si>
  <si>
    <t>rohmat1979@yahoo.com</t>
  </si>
  <si>
    <t>hamimmunazar83@gmail.com</t>
  </si>
  <si>
    <t>Megaputinurman@gmail.com</t>
  </si>
  <si>
    <t>saintvirgo321@gmail.com</t>
  </si>
  <si>
    <t>ahlussunnah76@gmail.com</t>
  </si>
  <si>
    <t>niningsri822@gmail.com</t>
  </si>
  <si>
    <t>tadhkiroh75@gmail.com</t>
  </si>
  <si>
    <t>ipik.smkj@gmail.com</t>
  </si>
  <si>
    <t>hakimmpd@gmail.com</t>
  </si>
  <si>
    <t>andrihidayat321@guru.sd.belajar.id</t>
  </si>
  <si>
    <t>rodiatunhasanah@gmail.com</t>
  </si>
  <si>
    <t>nurzaman.cimahi@gmail.com</t>
  </si>
  <si>
    <t>mulhendri54@gmail.com</t>
  </si>
  <si>
    <t>nonosodikin79@gmail.com</t>
  </si>
  <si>
    <t>rumahgozali@gmail.com</t>
  </si>
  <si>
    <t>muliacinta@gmail.com</t>
  </si>
  <si>
    <t>aminalhidayah@gmail.com</t>
  </si>
  <si>
    <t>Mustaghfirin@smpasbsolo.sch.id</t>
  </si>
  <si>
    <t>abasnur293@gmail.com</t>
  </si>
  <si>
    <t>sekolah_inovatif@yahoo.co.id</t>
  </si>
  <si>
    <t>khumaidahluluk@gmail.com</t>
  </si>
  <si>
    <t>cebengalhudayatul@gmail.com</t>
  </si>
  <si>
    <t>amir.syakib86@gmail.com</t>
  </si>
  <si>
    <t>sambangshs@gmail.com</t>
  </si>
  <si>
    <t>insankamil.smpit@gmail.com</t>
  </si>
  <si>
    <t>f3ny.namaku@gmail.com</t>
  </si>
  <si>
    <t>wahyuwerdi74@gmail.com</t>
  </si>
  <si>
    <t>harrantoputri1@gmail.com</t>
  </si>
  <si>
    <t>sitimuaisah24@gmail.com</t>
  </si>
  <si>
    <t>ikanovitasari270@gmail.com</t>
  </si>
  <si>
    <t>achmadmuchlis981@gmail.com</t>
  </si>
  <si>
    <t>azizabdulsmpnu@gmail.com</t>
  </si>
  <si>
    <t>dewisetijadi@gmail.com</t>
  </si>
  <si>
    <t>darul.choiriyah@gmail.com</t>
  </si>
  <si>
    <t>titikmintorowati7@gmail.com</t>
  </si>
  <si>
    <t>maufurohzula@gmail.com</t>
  </si>
  <si>
    <t>lisabalqis3307@gmail.com</t>
  </si>
  <si>
    <t>stmukaromah627@gmail.com</t>
  </si>
  <si>
    <t>ariyanipiping@gmail.com</t>
  </si>
  <si>
    <t>nadifahummu@gmail.com</t>
  </si>
  <si>
    <t>ettyrohma@gmail.com</t>
  </si>
  <si>
    <t>ducreativefood@gmail.com</t>
  </si>
  <si>
    <t>lillaypd27@gmail.com</t>
  </si>
  <si>
    <t>miftakrulroifah12@gmail.com</t>
  </si>
  <si>
    <t>aniezzahra@gmail.com</t>
  </si>
  <si>
    <t>titinmargiana@gmail.com</t>
  </si>
  <si>
    <t>heldha.rusanti12@gmail.com</t>
  </si>
  <si>
    <t>saripoernomo@gmail.com</t>
  </si>
  <si>
    <t>khairil3313@gmail.com</t>
  </si>
  <si>
    <t>sdassalammalang@yahoo.com</t>
  </si>
  <si>
    <t>yuspiyuspi1971@gmail.com</t>
  </si>
  <si>
    <t>sriputrisudamin@gmail.com</t>
  </si>
  <si>
    <t>andireskihasan63@gmail.com</t>
  </si>
  <si>
    <t>aqimeldautama81@gmail.com</t>
  </si>
  <si>
    <t>sitisarniah@gmail.com</t>
  </si>
  <si>
    <t>lutfiyahfawwaz@gmail.com</t>
  </si>
  <si>
    <t>insan.mulia.sekolah@gmail.com</t>
  </si>
  <si>
    <t>sditarrasyidsegumbang@gmail.com</t>
  </si>
  <si>
    <t>sitinurhasanah598@g.mael</t>
  </si>
  <si>
    <t>dorta.meang67@gmail.com</t>
  </si>
  <si>
    <t>neneng.norsal@gmail.com</t>
  </si>
  <si>
    <t>makkisuksesda@gmail.com</t>
  </si>
  <si>
    <t>hapsaririkha@gmail.com</t>
  </si>
  <si>
    <t>tepisungai@gmail.com</t>
  </si>
  <si>
    <t>sditqurrataayunkdg@gmail.com</t>
  </si>
  <si>
    <t>nanalestari02@gmail.com</t>
  </si>
  <si>
    <t>undisukarya8@gmail.com</t>
  </si>
  <si>
    <t>hjmusfirah2020@gmail.com</t>
  </si>
  <si>
    <t>deasyn2312@gmail.com</t>
  </si>
  <si>
    <t>ayuekma81@gmail.com</t>
  </si>
  <si>
    <t>rahmadihksn287@gmail.com</t>
  </si>
  <si>
    <t>tukiran.1965@gmail.com</t>
  </si>
  <si>
    <t>Hjrosmawarti12@gmail.com</t>
  </si>
  <si>
    <t>merita.herawati1968@gmail.com</t>
  </si>
  <si>
    <t>marinamahdalenaspd@gmail.com</t>
  </si>
  <si>
    <t>Sadiahhalimatus673@gmail.com</t>
  </si>
  <si>
    <t>timahniah@gmail.com</t>
  </si>
  <si>
    <t>lailansupinah21@gmail.com</t>
  </si>
  <si>
    <t>www magfirahamin@gmail.com</t>
  </si>
  <si>
    <t>aseptrk@gmail.com</t>
  </si>
  <si>
    <t>yohanawidyastuti5@gmail.com</t>
  </si>
  <si>
    <t>nurhilaliyah41@gmail.com</t>
  </si>
  <si>
    <t>agustinusyatiman@gmail.com</t>
  </si>
  <si>
    <t>amin4m1n1987@gmail.com</t>
  </si>
  <si>
    <t>megawatie.zamzam@gmail.com</t>
  </si>
  <si>
    <t>62bahrudin@gmail.com</t>
  </si>
  <si>
    <t>dwirahayuuk01@gmail.com</t>
  </si>
  <si>
    <t>ririnabidin@gmail.com</t>
  </si>
  <si>
    <t>nurmilawati083@gmail.cpm</t>
  </si>
  <si>
    <t>rasmila.mila74@gmail.com</t>
  </si>
  <si>
    <t>muh.ruslitulamak@gmail.com</t>
  </si>
  <si>
    <t>hj.saidahsj6@gmail.com</t>
  </si>
  <si>
    <t>muhammadhanafi bjm 1 @gmail.com</t>
  </si>
  <si>
    <t>ummuhudzaifah38@gmail.com</t>
  </si>
  <si>
    <t>awatisusi464@gmail.com</t>
  </si>
  <si>
    <t>0606.junaidi@gmail.com</t>
  </si>
  <si>
    <t>erlenatd3@gmail.com</t>
  </si>
  <si>
    <t>ahmadsanusi943gmail.com</t>
  </si>
  <si>
    <t>patmiherlianita@gmail.com</t>
  </si>
  <si>
    <t>irmariyanti8421@gmail.com</t>
  </si>
  <si>
    <t>retnolestari79@gmail.com</t>
  </si>
  <si>
    <t>yusgo84@gmail.com</t>
  </si>
  <si>
    <t>hamdahst.73@gmail.com</t>
  </si>
  <si>
    <t>suryati038@gmail.com</t>
  </si>
  <si>
    <t>nurhasanah041183@gmail.com</t>
  </si>
  <si>
    <t>yatizen67@gmail.com</t>
  </si>
  <si>
    <t>ulya.auliya@gmail.com</t>
  </si>
  <si>
    <t>sdit_almunawwarohbpp@yahoo.com</t>
  </si>
  <si>
    <t>syamsulbahri123@gmail.com</t>
  </si>
  <si>
    <t>nurwatibjm@gmail.com</t>
  </si>
  <si>
    <t>dhikill2@gmail.com</t>
  </si>
  <si>
    <t>nor1968hasani@gmail.com</t>
  </si>
  <si>
    <t>hj.lilik.winarni@gmail.com</t>
  </si>
  <si>
    <t>mairiniferlian1977@gmail.com</t>
  </si>
  <si>
    <t>alwiyati1966@gmail.com</t>
  </si>
  <si>
    <t>abd.majidkb4@gmail.com</t>
  </si>
  <si>
    <t>Sri.ernaspd61@gmail.com</t>
  </si>
  <si>
    <t>azizahspd800@gmail.com</t>
  </si>
  <si>
    <t>mia.asihrum82lagi@gmail.com</t>
  </si>
  <si>
    <t>aidiabdi1968@gmail.com</t>
  </si>
  <si>
    <t>sditalhikmahpangkep@gmail.com</t>
  </si>
  <si>
    <t>bahjatulain28@gmail.com</t>
  </si>
  <si>
    <t>hasnurazis@fityangowa.sch.id</t>
  </si>
  <si>
    <t>maliknaji777@gmail.com</t>
  </si>
  <si>
    <t>aisyahagus16@gmail.com</t>
  </si>
  <si>
    <t>rusdianto.fourz@gmail.com</t>
  </si>
  <si>
    <t>sditmutiarahatikalitidu@gmail.com</t>
  </si>
  <si>
    <t>hafifahsurya@gmail.com</t>
  </si>
  <si>
    <t>afriyaliza@yahoo.com</t>
  </si>
  <si>
    <t>darnelineli30@gmail.com</t>
  </si>
  <si>
    <t>herman.agung70@gmail.com</t>
  </si>
  <si>
    <t>enisugiartidapodik@gmail.com</t>
  </si>
  <si>
    <t>septy.hasra@gmail.com</t>
  </si>
  <si>
    <t>desyelfitria@gmail.com</t>
  </si>
  <si>
    <t>susantidewi605@gmail.com</t>
  </si>
  <si>
    <t>gusmiatisdn51@gmail.com</t>
  </si>
  <si>
    <t>enaratnaw@gmail.com</t>
  </si>
  <si>
    <t>fitriyani.it@gmail.com</t>
  </si>
  <si>
    <t>legavera@gmail.com</t>
  </si>
  <si>
    <t>roisudin528@gmail.com</t>
  </si>
  <si>
    <t>yanhendrik1965@gmail.com</t>
  </si>
  <si>
    <t>hasyunismp12@gmail.com</t>
  </si>
  <si>
    <t>lilis.suwarti17@gmail.com</t>
  </si>
  <si>
    <t>NoraOkrimita12@gmail.com</t>
  </si>
  <si>
    <t>mardawati@yahoo.com</t>
  </si>
  <si>
    <t>erlindajohan6@gmail.com</t>
  </si>
  <si>
    <t>salmiw756@gmail.com</t>
  </si>
  <si>
    <t>suryatiajar@gmail.com</t>
  </si>
  <si>
    <t>addardysetrial@gmail.com</t>
  </si>
  <si>
    <t>sitimardiahmm@gmail.com</t>
  </si>
  <si>
    <t>enifarida422@gmail.com</t>
  </si>
  <si>
    <t>riadima3@gmail.com</t>
  </si>
  <si>
    <t>dorisyelniwetis@gmail.com</t>
  </si>
  <si>
    <t>murnispd@75gmail.com</t>
  </si>
  <si>
    <t>marlini@pembangunan.org</t>
  </si>
  <si>
    <t>elinayovita123@gmail.com</t>
  </si>
  <si>
    <t>elfidajusi2019@gmail.com</t>
  </si>
  <si>
    <t>efalina.zainal@gmail.com</t>
  </si>
  <si>
    <t>saparmannur35@gmail.com</t>
  </si>
  <si>
    <t>yuliennefi2015@gmail.com</t>
  </si>
  <si>
    <t>roswitariyanti62@gmail.com</t>
  </si>
  <si>
    <t>mirmalarosi08@gmail.com</t>
  </si>
  <si>
    <t>refitayani2@gmail.com</t>
  </si>
  <si>
    <t>safrilwizar210766@gmail.com</t>
  </si>
  <si>
    <t>dewianggraini.mpd@gmail.com</t>
  </si>
  <si>
    <t>dwifakesuma12@gmail.com</t>
  </si>
  <si>
    <t>muhammadyunus1444@gmail.com</t>
  </si>
  <si>
    <t>dara.maryatii@gmail.com</t>
  </si>
  <si>
    <t>syoekri_aquari82@yahoo.com</t>
  </si>
  <si>
    <t>miswanlaw@gmail.com</t>
  </si>
  <si>
    <t>famadanil75@gmail.com</t>
  </si>
  <si>
    <t>ermitaspd937@gmail.com</t>
  </si>
  <si>
    <t>inid288@gmail.com</t>
  </si>
  <si>
    <t>fyulita9@gmail.com</t>
  </si>
  <si>
    <t>irianiratifa@gmail.com</t>
  </si>
  <si>
    <t>elviammira13@g.mail.com</t>
  </si>
  <si>
    <t>zurainysyukri@gmail.com</t>
  </si>
  <si>
    <t>malinkayo90@gmai.com</t>
  </si>
  <si>
    <t>mrdstggh@gmail.com</t>
  </si>
  <si>
    <t>etifirzakepsek25@gmail.com</t>
  </si>
  <si>
    <t>sharyraihan14@gmail.com</t>
  </si>
  <si>
    <t>anismarianis956@yahoo.co.id</t>
  </si>
  <si>
    <t>smppmtprof.dr.hamka2padang@gmail.com</t>
  </si>
  <si>
    <t>familyefri@gmail.com</t>
  </si>
  <si>
    <t>nithagusnita@gmail.com</t>
  </si>
  <si>
    <t>riyanspirit782@gmail.com</t>
  </si>
  <si>
    <t>adriadriadi67@gmail.com</t>
  </si>
  <si>
    <t>magdalenapampangan@gmail.com</t>
  </si>
  <si>
    <t>hestiningrum436@gmail.com</t>
  </si>
  <si>
    <t>lasnettynet@gmail.com</t>
  </si>
  <si>
    <t>mariasimta89@gmail.com</t>
  </si>
  <si>
    <t>syukrihamdi85@gmail.com</t>
  </si>
  <si>
    <t>tiodora.lnd@gmail.com</t>
  </si>
  <si>
    <t>rajabeffendi257@gmail.com</t>
  </si>
  <si>
    <t>sitikhoiriyah80@gmail.com</t>
  </si>
  <si>
    <t>ela.nurlaila117@gmail.com</t>
  </si>
  <si>
    <t>abuwafa21@gmail.com</t>
  </si>
  <si>
    <t>kamadhk2@gmail.com</t>
  </si>
  <si>
    <t>nurdhya'a1304@gmail.com</t>
  </si>
  <si>
    <t>her4wati.69@gmail.com</t>
  </si>
  <si>
    <t>hadijahmariana9@gmail.com</t>
  </si>
  <si>
    <t>ainah.43@gmail.com</t>
  </si>
  <si>
    <t>hanifahikhwati1@gmail.com</t>
  </si>
  <si>
    <t>nina.fahidariani@yayasanbungabangsa.org</t>
  </si>
  <si>
    <t>harmadi1717@gmail.com</t>
  </si>
  <si>
    <t>aiu.aiukami@gmail.com</t>
  </si>
  <si>
    <t>m.farid_baya@yahoo.co.id</t>
  </si>
  <si>
    <t>emifatmawati23@gmail.com</t>
  </si>
  <si>
    <t>deewiii.deewiii@gmail.com</t>
  </si>
  <si>
    <t>kambalisdih@gmail.com</t>
  </si>
  <si>
    <t>arif.radenmas@gmail.com</t>
  </si>
  <si>
    <t>sitimasliah13@gmail.com</t>
  </si>
  <si>
    <t>hjmaudhuah@gmail.com</t>
  </si>
  <si>
    <t>emalimurtadho@gmail.com</t>
  </si>
  <si>
    <t>yayan288@gmail.com</t>
  </si>
  <si>
    <t>nurulchus@yahoo.co.id</t>
  </si>
  <si>
    <t>titinsuhaini64@gmail.com</t>
  </si>
  <si>
    <t>suhardiwinardi225@gmail.com</t>
  </si>
  <si>
    <t>winda.harsanti1990@gmail.com</t>
  </si>
  <si>
    <t>ummihumairo@gmail.com</t>
  </si>
  <si>
    <t>hartawanwawan133@gmail.com</t>
  </si>
  <si>
    <t>fathulaziz.hapizah@gmail.com</t>
  </si>
  <si>
    <t>jihansyah02@gmail.com</t>
  </si>
  <si>
    <t>khoirul.jaza3@gmail.com</t>
  </si>
  <si>
    <t>arasy.abdi@gmail.com</t>
  </si>
  <si>
    <t>Ilhamramadhan1515@gmail.com</t>
  </si>
  <si>
    <t>fera.ismarwati@gmail.com</t>
  </si>
  <si>
    <t>khairula357@gmail.com</t>
  </si>
  <si>
    <t>airisrisna21@gmail.com</t>
  </si>
  <si>
    <t>adriyettiriadi@gmail.com</t>
  </si>
  <si>
    <t>dyahpuspitarini84@gmail.com</t>
  </si>
  <si>
    <t>gelombangrakyat489@gmail.com</t>
  </si>
  <si>
    <t>albirunimumtaza@gmail.com</t>
  </si>
  <si>
    <t>tkqmutiarahati@gmail.com</t>
  </si>
  <si>
    <t>ashjun1981@gmail.com</t>
  </si>
  <si>
    <t>amirmumin455@gmail.com</t>
  </si>
  <si>
    <t>buaisyah.trishakti@gmail.com</t>
  </si>
  <si>
    <t>wen_aquaculture@yahoo.com</t>
  </si>
  <si>
    <t>marsono@yppsb.id</t>
  </si>
  <si>
    <t>luluclark73@gmail.com</t>
  </si>
  <si>
    <t>maryanahsutisna@gmail.com</t>
  </si>
  <si>
    <t>muslimrahmat6@gmail.com</t>
  </si>
  <si>
    <t>mransori1230@gmail.com</t>
  </si>
  <si>
    <t>daniyulianta18@gmail.com</t>
  </si>
  <si>
    <t>novie.banjarbaru12@gmail.com</t>
  </si>
  <si>
    <t>sholeh@sdalfalahassalam.sch.id</t>
  </si>
  <si>
    <t>efendihariyonokunir@gmail.com</t>
  </si>
  <si>
    <t>mujaddiduzzaman@yahoo.com</t>
  </si>
  <si>
    <t>ptari6063@gmail.com</t>
  </si>
  <si>
    <t>sulisetiyawati0709@gmail.com</t>
  </si>
  <si>
    <t>misnarrostam@gmail.com</t>
  </si>
  <si>
    <t>muhamadnasirthamrin05@gmail.com</t>
  </si>
  <si>
    <t>yosefvanjefry@gmail.com</t>
  </si>
  <si>
    <t>murnilisnasari004@gmail.com</t>
  </si>
  <si>
    <t>nisacempaka1@gmail.com</t>
  </si>
  <si>
    <t>Mi.integral.ukhuwwah@gmail.com</t>
  </si>
  <si>
    <t>anafahlyna88@gmail.com</t>
  </si>
  <si>
    <t>khozinkdr@gmail.com</t>
  </si>
  <si>
    <t>nur.azizah@yayasanbungabangsa.org</t>
  </si>
  <si>
    <t>iimrahman20@gmail.com</t>
  </si>
  <si>
    <t>Mahritabelsel5@gmail.com</t>
  </si>
  <si>
    <t>yunichandradewi28@gmail.com</t>
  </si>
  <si>
    <t>mambie4dministrator@gmail.com</t>
  </si>
  <si>
    <t>gunawankece8@gmail.com</t>
  </si>
  <si>
    <t>jengyati1969@gmail.com</t>
  </si>
  <si>
    <t>spdwarsiani@gmail.com</t>
  </si>
  <si>
    <t>ngatinitini750@gmail.com</t>
  </si>
  <si>
    <t>Tamrint025@gmail.com</t>
  </si>
  <si>
    <t>jamilah.ukhuwah75@gmail.com</t>
  </si>
  <si>
    <t>fiori.dhafi@gmail.com</t>
  </si>
  <si>
    <t>supadimapd@gmail.com</t>
  </si>
  <si>
    <t>gustihanifah@gmail.com</t>
  </si>
  <si>
    <t>nyi.barlianti1961@gmail.com</t>
  </si>
  <si>
    <t>Kurniania0792@gmail.com</t>
  </si>
  <si>
    <t>Saidahasiah532@gmail.com</t>
  </si>
  <si>
    <t>darliansyaha@gmail.com</t>
  </si>
  <si>
    <t>enobaruna82@gmail.com</t>
  </si>
  <si>
    <t>rusdiansyah2gp@gmail.com</t>
  </si>
  <si>
    <t>Edi.winarto2@gmail.com</t>
  </si>
  <si>
    <t>mahmudahhajjah@gmail.com</t>
  </si>
  <si>
    <t>hjirnawati46@gmail.com</t>
  </si>
  <si>
    <t>iriyanasusilawati@gmail.com</t>
  </si>
  <si>
    <t>Alanomon1404@gmail.com</t>
  </si>
  <si>
    <t>mukhyar.fakhriati@gmail.com</t>
  </si>
  <si>
    <t>hidayatroni131@gmail.com</t>
  </si>
  <si>
    <t>noorjamilah65@gmail.com</t>
  </si>
  <si>
    <t>samosirdianaa@gmail.com</t>
  </si>
  <si>
    <t>surikjuara@gmail.com</t>
  </si>
  <si>
    <t>ernitaaernitaita@gmail.com</t>
  </si>
  <si>
    <t>dhoraarmia90@gmail.com</t>
  </si>
  <si>
    <t>noradesmita1984@gmail.com</t>
  </si>
  <si>
    <t>gustinadwiputri5@gmail.com</t>
  </si>
  <si>
    <t>susantilesmana85@gmail.com</t>
  </si>
  <si>
    <t>junidar6406@gmail.com</t>
  </si>
  <si>
    <t>refidawartati03@gmail.com</t>
  </si>
  <si>
    <t>rezasriw@gmail.com</t>
  </si>
  <si>
    <t>dwiayumaharani.dam@gmail.com</t>
  </si>
  <si>
    <t>syarif.oke.yes@gmail.com</t>
  </si>
  <si>
    <t>intancaria01@gmail.com</t>
  </si>
  <si>
    <t>abdulharisharis886@gmail.com</t>
  </si>
  <si>
    <t>Uathiyah02@gmail.com</t>
  </si>
  <si>
    <t>yelanher41@gmail.com</t>
  </si>
  <si>
    <t>Srirahayu6363@yahoo.com</t>
  </si>
  <si>
    <t>adeirmaadnang82@gmail.com</t>
  </si>
  <si>
    <t>azraisyah05@gmail.com</t>
  </si>
  <si>
    <t>sumiatiummuibrahim54@gmail.com</t>
  </si>
  <si>
    <t>abahfatih99@gmail.com</t>
  </si>
  <si>
    <t>shadilymuhammad@gmail.com</t>
  </si>
  <si>
    <t>dinawhite77@gmail.com</t>
  </si>
  <si>
    <t>novitadamaryanti@gmail.com</t>
  </si>
  <si>
    <t>sdn.kelayantimur8@gmail.com</t>
  </si>
  <si>
    <t>rosyekaningtiyas@gmail.com</t>
  </si>
  <si>
    <t>wasinto1984@gmail.com</t>
  </si>
  <si>
    <t>tj.caroem@gmail.com</t>
  </si>
  <si>
    <t>wahyu.mutiarabunda@gmail.com</t>
  </si>
  <si>
    <t>havidz.fuaddin@gmail.com</t>
  </si>
  <si>
    <t>kusmiatimadiun14@gmail.com</t>
  </si>
  <si>
    <t>juniatirizam5.@gmail.com</t>
  </si>
  <si>
    <t>junikhsan15@gmail.com</t>
  </si>
  <si>
    <t>sundoriridho@gmail.com</t>
  </si>
  <si>
    <t>amihikmah.ah@gmail.com</t>
  </si>
  <si>
    <t>aini.irwan1502@gmail.com</t>
  </si>
  <si>
    <t>ainunzakia@yahoo.com</t>
  </si>
  <si>
    <t>irhamni.lailatul09@gmail.com</t>
  </si>
  <si>
    <t>nono.su@yahoo.co.id</t>
  </si>
  <si>
    <t>anizarzar7@gmail.com</t>
  </si>
  <si>
    <t>ririssety@gmail.com</t>
  </si>
  <si>
    <t>Aditiaayuprasetya@gmail.com</t>
  </si>
  <si>
    <t>abdirrahman156@gmail.com</t>
  </si>
  <si>
    <t>zainia597@gmail.com</t>
  </si>
  <si>
    <t>Spdsurtiyah@gmail.com</t>
  </si>
  <si>
    <t>hj.hasanahkarnasuriatna@gmail.com</t>
  </si>
  <si>
    <t>bayu_indra1987@yahoo.com</t>
  </si>
  <si>
    <t>pahasan2020@gmail.com</t>
  </si>
  <si>
    <t>sri04807@gmail.con</t>
  </si>
  <si>
    <t>yantonarji@gmail.com</t>
  </si>
  <si>
    <t>eddysyahbana79@gmail.com</t>
  </si>
  <si>
    <t>Finger.alif@gmail.com</t>
  </si>
  <si>
    <t>imulimul1965@gmail.com</t>
  </si>
  <si>
    <t>Nirmaspd12@gmail.com</t>
  </si>
  <si>
    <t>ws.nugie@gmail.com</t>
  </si>
  <si>
    <t>ann.widj@gmail.com</t>
  </si>
  <si>
    <t>diankentyparamita@gmail.com</t>
  </si>
  <si>
    <t>anggayudapratama@gmail.com</t>
  </si>
  <si>
    <t>iwansky74rafkha@gmail.com</t>
  </si>
  <si>
    <t>anrygunawan@perguruanalamjad.sch.id</t>
  </si>
  <si>
    <t>nurulhikmah218.2020@gmail.com</t>
  </si>
  <si>
    <t>Bnasuci@gmail.com</t>
  </si>
  <si>
    <t>ayukpuji@gmail.com</t>
  </si>
  <si>
    <t>dewimutianingrum81@gmail.com</t>
  </si>
  <si>
    <t>mellsunawar@gmail.com</t>
  </si>
  <si>
    <t>desmawati979@gmail.com</t>
  </si>
  <si>
    <t>nelfitra6@gmail.com</t>
  </si>
  <si>
    <t>Fazilafildzah@gmail.com</t>
  </si>
  <si>
    <t>humairadillaputri@gmail.com</t>
  </si>
  <si>
    <t>mataair.marlinda@gmail.com</t>
  </si>
  <si>
    <t>marjoniabi84@gmail.com</t>
  </si>
  <si>
    <t>Izzahlmbombana@gmail.com</t>
  </si>
  <si>
    <t>dewi.sartika0722@gmail.com</t>
  </si>
  <si>
    <t>Sastri Herera@yahoo.com</t>
  </si>
  <si>
    <t>marjokojoko325@gmail.com</t>
  </si>
  <si>
    <t>hasyim26sajjad@gmail.com</t>
  </si>
  <si>
    <t>rozibahrur@gmail.com</t>
  </si>
  <si>
    <t>ferrafernawati@gmail.com</t>
  </si>
  <si>
    <t>Ahyani.mks@gmail.com</t>
  </si>
  <si>
    <t>iykhanurluthfiah@gmail.com</t>
  </si>
  <si>
    <t>ahmad17saif@gmail.com</t>
  </si>
  <si>
    <t>sairulkhoiri57@gmail.com</t>
  </si>
  <si>
    <t>ani.soesanti@yahoo.co.id</t>
  </si>
  <si>
    <t>zafatahsabath@gmail.com</t>
  </si>
  <si>
    <t>nani.latahzan@gmail.com</t>
  </si>
  <si>
    <t>herlinadgbulu@gmail.com</t>
  </si>
  <si>
    <t>hdbasuni@gmail.com</t>
  </si>
  <si>
    <t>marwankaruntak@gmail.com</t>
  </si>
  <si>
    <t>nurmianti79@gmail.com</t>
  </si>
  <si>
    <t>disinasmoyo@gmail.com</t>
  </si>
  <si>
    <t>farizvanjava17@gmail.com</t>
  </si>
  <si>
    <t>Dewindawindiarti9@gmail.com</t>
  </si>
  <si>
    <t>muhammadasritailor@gmail.com</t>
  </si>
  <si>
    <t>nurlindah67445@gmail.com</t>
  </si>
  <si>
    <t>cubairiku@gmail.com</t>
  </si>
  <si>
    <t>helmi.sdit@gmail.com</t>
  </si>
  <si>
    <t>Rosummushafwan@gmail.com</t>
  </si>
  <si>
    <t>adamharnida@gmail.com</t>
  </si>
  <si>
    <t>serdihafiz@gmail.com</t>
  </si>
  <si>
    <t>Nasriana290385@gmail.com</t>
  </si>
  <si>
    <t>Inayahbasit@gmail.com</t>
  </si>
  <si>
    <t>qadir.com@gmail.com</t>
  </si>
  <si>
    <t>sriyantisahril@gmail.com</t>
  </si>
  <si>
    <t>nuralani899@gmail.com</t>
  </si>
  <si>
    <t>norazibahsmiai@gmail.com</t>
  </si>
  <si>
    <t>pakfaja123@gmail.com</t>
  </si>
  <si>
    <t>nuwawie@gmail.com</t>
  </si>
  <si>
    <t>sulastriendang1768@gmail.com</t>
  </si>
  <si>
    <t>nopisarmiati85@gmail.com</t>
  </si>
  <si>
    <t>mthoher1986@gmail.com</t>
  </si>
  <si>
    <t>agusharijayanto1983@gmail.com</t>
  </si>
  <si>
    <t>smpypk@gmail.com</t>
  </si>
  <si>
    <t>norhelina29@gmail.com</t>
  </si>
  <si>
    <t>Sustianisustiani029@gmail.com</t>
  </si>
  <si>
    <t>ndangjump@gmail.com</t>
  </si>
  <si>
    <t>Sdmuhammadiyah5kepahiang@gmail.com</t>
  </si>
  <si>
    <t>wiwisnada@gmail.com</t>
  </si>
  <si>
    <t>fauziahqalam@gmail.com</t>
  </si>
  <si>
    <t>ganah.susana@gmail.com</t>
  </si>
  <si>
    <t>gustrina2015@gmail.com</t>
  </si>
  <si>
    <t>desdesnimar1967@gmail.com</t>
  </si>
  <si>
    <t>adekdedek72@gmail.com</t>
  </si>
  <si>
    <t>ayu.naylaa90@gmail.com</t>
  </si>
  <si>
    <t>adindaputhree@gmail.com</t>
  </si>
  <si>
    <t>yulihendri1987@gmail.com</t>
  </si>
  <si>
    <t>Sofinarspd33@gmail.com</t>
  </si>
  <si>
    <t>usmanali.ks1964@gmail.com</t>
  </si>
  <si>
    <t>Yofalia14@ gmail.com</t>
  </si>
  <si>
    <t>finceekatrisia@gmail.com</t>
  </si>
  <si>
    <t>Vivideswitasari368@gmail.com</t>
  </si>
  <si>
    <t>kimiatissaadah88@gmail.com</t>
  </si>
  <si>
    <t>erawatimpd@yahoo.co.id</t>
  </si>
  <si>
    <t>rianasusanti.husniarief@gmail.com</t>
  </si>
  <si>
    <t>yuliaevita90@gmail.com</t>
  </si>
  <si>
    <t>atrinisia95@gmail.com</t>
  </si>
  <si>
    <t>nurulmumtahanahhz@gmail.com</t>
  </si>
  <si>
    <t>ahmaderfanxx@gmail.com</t>
  </si>
  <si>
    <t>Masnah77@gmail.com</t>
  </si>
  <si>
    <t>awieyfaisal@gmail.com</t>
  </si>
  <si>
    <t>kholisarka233@gmail.com</t>
  </si>
  <si>
    <t>masudbjm8080@gmail.com</t>
  </si>
  <si>
    <t>h.fahmiabrari@gmail.com</t>
  </si>
  <si>
    <t>abdulkadirnstma@gmail.com</t>
  </si>
  <si>
    <t>pak.nasri23@gmail.com</t>
  </si>
  <si>
    <t>ririnoviyanti3@gmail.com</t>
  </si>
  <si>
    <t>singgih.esluha@gmail.com</t>
  </si>
  <si>
    <t>zizi.zahirah@gmail.com</t>
  </si>
  <si>
    <t>syarif.andri@gmail.com</t>
  </si>
  <si>
    <t>saifullahhuda76160@gmail.com</t>
  </si>
  <si>
    <t>smppgri687@gmail.com</t>
  </si>
  <si>
    <t>wandaraby123@gmail.com</t>
  </si>
  <si>
    <t>ajaralqisth@gmail.com</t>
  </si>
  <si>
    <t>ryadiyadi61@gmail.com</t>
  </si>
  <si>
    <t>iisumiah8@gmail.com</t>
  </si>
  <si>
    <t>zahrotul_hajj@yahoo.co.id</t>
  </si>
  <si>
    <t>suyanikmaya@gmail.com</t>
  </si>
  <si>
    <t>hamisah040671@gmail.com</t>
  </si>
  <si>
    <t>info@smktelkom-mlg.sch.id</t>
  </si>
  <si>
    <t>kamil.kb4@gmail.com</t>
  </si>
  <si>
    <t>a.norfah@gmail.com</t>
  </si>
  <si>
    <t>Yusanaefah.spd@gmail.com</t>
  </si>
  <si>
    <t>Isnaniah@280873</t>
  </si>
  <si>
    <t>pujiatinani@gmail.com</t>
  </si>
  <si>
    <t>trihariani11@gmail.com</t>
  </si>
  <si>
    <t>binti.nazhifah@gmail.com</t>
  </si>
  <si>
    <t>emmuslimbrpgowa@gmail.com</t>
  </si>
  <si>
    <t>wahidin.tamatto@gmail.com</t>
  </si>
  <si>
    <t>mursidi180691@gmail.com</t>
  </si>
  <si>
    <t>sri.w@trunojoyo.ac.id</t>
  </si>
  <si>
    <t>marzansafrudin@gmail.com</t>
  </si>
  <si>
    <t>alfinugi@gmail.com</t>
  </si>
  <si>
    <t>ummuhudzaifahismawati@gmail.com</t>
  </si>
  <si>
    <t>hairil@fityangowa.sch.id</t>
  </si>
  <si>
    <t>alilutfi082334818988@gmail.com</t>
  </si>
  <si>
    <t>muhammadiqbal120154@gmail.com</t>
  </si>
  <si>
    <t>johansaleh6@gmail.com</t>
  </si>
  <si>
    <t>wahabbwahono@gmail.com</t>
  </si>
  <si>
    <t>nunung.s327@gmail.com</t>
  </si>
  <si>
    <t>dewi4nalea@gmail.com</t>
  </si>
  <si>
    <t>azurarumaisha1@gmail.com</t>
  </si>
  <si>
    <t>heriyah@gmail.com</t>
  </si>
  <si>
    <t>ratih@yayasanbungabangsa.org</t>
  </si>
  <si>
    <t>madinnuaswaja@gmail.com</t>
  </si>
  <si>
    <t>muhyiddinali4@gmail.com</t>
  </si>
  <si>
    <t>gumulisnaningsih68@gmail.com</t>
  </si>
  <si>
    <t>mtsmuwonomerto@gmail.com</t>
  </si>
  <si>
    <t>Misyar2305@gmail.com</t>
  </si>
  <si>
    <t>opr.mtsny@gmail.com</t>
  </si>
  <si>
    <t>annyfitrotul@gmail.com</t>
  </si>
  <si>
    <t>printdayat888@gmail.com</t>
  </si>
  <si>
    <t>miftahulmuin30@gmail.com</t>
  </si>
  <si>
    <t>hidayah.astri001@gmail.com</t>
  </si>
  <si>
    <t>mulyono050487.sains07@gmail.com</t>
  </si>
  <si>
    <t>idahoeda@rocketmail.com</t>
  </si>
  <si>
    <t>sefiarisanto75@gmail.com</t>
  </si>
  <si>
    <t>mhasrofi@gmail.com</t>
  </si>
  <si>
    <t>kangma2n165@gmail.com</t>
  </si>
  <si>
    <t>dahlanachmad83@gmail.com</t>
  </si>
  <si>
    <t>dzkhoironwahidi@gmail.com</t>
  </si>
  <si>
    <t>nisaniswatin85@gmail.com</t>
  </si>
  <si>
    <t>puspitaloly30@gmail.com</t>
  </si>
  <si>
    <t>muhamad.sugianto@gmail.com</t>
  </si>
  <si>
    <t>agustinwidyastuti2408@gmail.com</t>
  </si>
  <si>
    <t>srimarselina28@gmail.com</t>
  </si>
  <si>
    <t>ulynibrahim@gmail.com</t>
  </si>
  <si>
    <t>slamat.lambadi@gmail.com</t>
  </si>
  <si>
    <t>risaluddinsyamsuddin2@gmail.com</t>
  </si>
  <si>
    <t>Irdyah.ii@gmail.com</t>
  </si>
  <si>
    <t>abuzakariyya1986@gmail.com</t>
  </si>
  <si>
    <t>basruddin87@gmail.com</t>
  </si>
  <si>
    <t>nurwahidahjumain53@gmail.com</t>
  </si>
  <si>
    <t>darwisabbas72@gmail.com</t>
  </si>
  <si>
    <t>96farhana08@gmail.con</t>
  </si>
  <si>
    <t>Syarawiyahsyarif@gmail.com</t>
  </si>
  <si>
    <t>husnulwafak@yahoo.com</t>
  </si>
  <si>
    <t>auliaturrahma19@gmail.com</t>
  </si>
  <si>
    <t>witriasri1@gmail.com</t>
  </si>
  <si>
    <t>darmansyahbjm27@gmail. com</t>
  </si>
  <si>
    <t>asiahbeautiful@gmail.com</t>
  </si>
  <si>
    <t>mokho.mdbs@gmail.com</t>
  </si>
  <si>
    <t>rahzianta.antafisika@gmail.com</t>
  </si>
  <si>
    <t>ana.elita45@gmail.com</t>
  </si>
  <si>
    <t>hamriah@fityangowa.sch.id</t>
  </si>
  <si>
    <t>abdulmarwan78@gmail.com</t>
  </si>
  <si>
    <t>muhransyah@gmail.com</t>
  </si>
  <si>
    <t>mursyidahhana@gmail.com</t>
  </si>
  <si>
    <t>Nurnadibjm@gmail.com</t>
  </si>
  <si>
    <t>armina18021975@gmail.com</t>
  </si>
  <si>
    <t>wardahsafuan.spd@gmail.com</t>
  </si>
  <si>
    <t>rachmimahdalena@gmail.com</t>
  </si>
  <si>
    <t>windariwahid@gmail.com</t>
  </si>
  <si>
    <t>Hasnaha686@gmail.com</t>
  </si>
  <si>
    <t>norfatimah79@yahoo.com</t>
  </si>
  <si>
    <t>suwardi101166@gmail.com</t>
  </si>
  <si>
    <t>ekosupiyan@gmail.com</t>
  </si>
  <si>
    <t>twoonerizwan@gmail.com</t>
  </si>
  <si>
    <t>nurdin234@gmail.com</t>
  </si>
  <si>
    <t>alfarisi0106@gmail.com</t>
  </si>
  <si>
    <t>riduan131313@gmail.com</t>
  </si>
  <si>
    <t>fatih.satu1@gmail.com</t>
  </si>
  <si>
    <t>henny.barabai@gmail.com</t>
  </si>
  <si>
    <t>bariyah.tk@gmail.com</t>
  </si>
  <si>
    <t>zzukhair@gmail.com</t>
  </si>
  <si>
    <t>abdanmuniro1000@gmail.com</t>
  </si>
  <si>
    <t>rosinawati28@gmail.com</t>
  </si>
  <si>
    <t>endangmariati05@gmail.com</t>
  </si>
  <si>
    <t>rofika.helly@gmail.com</t>
  </si>
  <si>
    <t>abdulhadii7512@gmail.com</t>
  </si>
  <si>
    <t>syamsiahspd2@gmail.com</t>
  </si>
  <si>
    <t>srikhusniyati02@gmail.com</t>
  </si>
  <si>
    <t>ahmadfauzansyaukani@gmail.com</t>
  </si>
  <si>
    <t>lisnaqadarsih75@gmail.com</t>
  </si>
  <si>
    <t>tatihariaty2019@gmail.com</t>
  </si>
  <si>
    <t>Sdnkd5banjarmasin@gmail.com</t>
  </si>
  <si>
    <t>iskandarmaulana2017@gmail.com</t>
  </si>
  <si>
    <t>wahyuti08@gmail.com</t>
  </si>
  <si>
    <t>yulie.setia@gmail.com</t>
  </si>
  <si>
    <t>syamsuri24680@gmail.com</t>
  </si>
  <si>
    <t>rachelhhkbjm@gmail.com</t>
  </si>
  <si>
    <t>norcahyaniindah11@gmail.com</t>
  </si>
  <si>
    <t>achilabdulhafid@gmail.com</t>
  </si>
  <si>
    <t>wahiduddin.buginese@gmail.com</t>
  </si>
  <si>
    <t>jasmanalinur23@gmail.com</t>
  </si>
  <si>
    <t>anasabymushab@gmail.com</t>
  </si>
  <si>
    <t>husniatialimuddin@g.mail.com</t>
  </si>
  <si>
    <t>sittimunawira@gmail.com</t>
  </si>
  <si>
    <t>triapriani448@gmail.com</t>
  </si>
  <si>
    <t>smpitalizzahleader@gmail.com</t>
  </si>
  <si>
    <t>jamuddin08@gmail.com</t>
  </si>
  <si>
    <t>irwan17rahman@gmail.com</t>
  </si>
  <si>
    <t>sittimaryani070@gmail.com</t>
  </si>
  <si>
    <t>jireugiapri@gmail.com</t>
  </si>
  <si>
    <t>faizal221077@gmail.com</t>
  </si>
  <si>
    <t>fitriasuriani3@gmail.com</t>
  </si>
  <si>
    <t>sulhannisa@gmail.com</t>
  </si>
  <si>
    <t>tahfidzhalanshar@gmail.com</t>
  </si>
  <si>
    <t>intpsari@gmail.com</t>
  </si>
  <si>
    <t>emkajambangan2020@gmail.com</t>
  </si>
  <si>
    <t>salman_qimy@yahoo.com</t>
  </si>
  <si>
    <t>abdulazisbeta925@gmail.com</t>
  </si>
  <si>
    <t>kandua1974@gmail.com</t>
  </si>
  <si>
    <t>rizkilubis89@gmail.com</t>
  </si>
  <si>
    <t>yusnidaraja@gmail.com</t>
  </si>
  <si>
    <t>fitrianian81@gmail.com</t>
  </si>
  <si>
    <t>emyitsme@gmail.com</t>
  </si>
  <si>
    <t>wiwimetri4@gmail.com</t>
  </si>
  <si>
    <t>adbamelia@gmail.com</t>
  </si>
  <si>
    <t>murniati1978@gmail.com</t>
  </si>
  <si>
    <t>mursantikasiar13@gmail.com.id</t>
  </si>
  <si>
    <t>etiafriani643@gmail.com</t>
  </si>
  <si>
    <t>nusyirwanmaarif53@gmail.com</t>
  </si>
  <si>
    <t>jabdulaziz19@gmail.com</t>
  </si>
  <si>
    <t>ayujefri19@gmail.com</t>
  </si>
  <si>
    <t>elidasni.69@gmail.com</t>
  </si>
  <si>
    <t>ermawatispd4@gmail.com</t>
  </si>
  <si>
    <t>darwinkurniawan10@gmail.com</t>
  </si>
  <si>
    <t>ncialing86@gmail.com</t>
  </si>
  <si>
    <t>evawestarisdn13@gmail.com</t>
  </si>
  <si>
    <t>revianti.tetty66@yahoo.com</t>
  </si>
  <si>
    <t>erlinawatidra@gmail.com</t>
  </si>
  <si>
    <t>elzayunara01@gmail.com</t>
  </si>
  <si>
    <t>nurmanankasaputra@gmail.com</t>
  </si>
  <si>
    <t>hasnihas73@gmail.com</t>
  </si>
  <si>
    <t>ayurisdaputri2@gmail.com</t>
  </si>
  <si>
    <t>darmiatimhd@gmail.com</t>
  </si>
  <si>
    <t>thehack3r08@gmail.com</t>
  </si>
  <si>
    <t>nuryanti1140@gmail.com</t>
  </si>
  <si>
    <t>yayasancintaislampadang@gmail.com</t>
  </si>
  <si>
    <t>milsan774@gmail.com</t>
  </si>
  <si>
    <t>syafriadis2mpi@gmail.com</t>
  </si>
  <si>
    <t>madinaibka18@gmail.com</t>
  </si>
  <si>
    <t>denisuroto5@gmail.com</t>
  </si>
  <si>
    <t>santicendikia@gmail.com</t>
  </si>
  <si>
    <t>wardahtun.khairani@gmail.com</t>
  </si>
  <si>
    <t>mummad.jamil3@gmail.com</t>
  </si>
  <si>
    <t>Abuabdurrahmanauf@gmail.com</t>
  </si>
  <si>
    <t>mitraelzita71@gmail.com</t>
  </si>
  <si>
    <t>wiwi.novia@yahoo.com</t>
  </si>
  <si>
    <t>wartotamma@gmail.com</t>
  </si>
  <si>
    <t>wawan.effry@gmail.com</t>
  </si>
  <si>
    <t>afrizal6331@gmail.com</t>
  </si>
  <si>
    <t>dodiarenius@gmail.com</t>
  </si>
  <si>
    <t>hm.syarif85@gmail.com</t>
  </si>
  <si>
    <t>syatri.147@gmail.com</t>
  </si>
  <si>
    <t>asmalindalin65@gmail.com</t>
  </si>
  <si>
    <t>nurefi044@gmail.com</t>
  </si>
  <si>
    <t>viresalyames94@gmail.com</t>
  </si>
  <si>
    <t>rini2505yori@gmail.com</t>
  </si>
  <si>
    <t>wati3757968@gmail.com</t>
  </si>
  <si>
    <t>dinacintya.da@gmail.com</t>
  </si>
  <si>
    <t>r9dw4n@gmail.com</t>
  </si>
  <si>
    <t>meutiaummikhansa@gmail.com</t>
  </si>
  <si>
    <t>zulfawati21@gmail.com</t>
  </si>
  <si>
    <t>asnawatispd1963@gmail.com</t>
  </si>
  <si>
    <t>suwandihusaini@gmail.com</t>
  </si>
  <si>
    <t>andrispobi91@gmail.com</t>
  </si>
  <si>
    <t>oktaitha7900@gmail.com</t>
  </si>
  <si>
    <t>Safwantiasri@gmail.com</t>
  </si>
  <si>
    <t>dzulfuadi80@gmail.com</t>
  </si>
  <si>
    <t>muhammadarsyad789@gmail.com</t>
  </si>
  <si>
    <t>akbaryulisetianto27@gmail.com</t>
  </si>
  <si>
    <t>sdgemilang@gmail.com</t>
  </si>
  <si>
    <t>reoannuur@gmail.com</t>
  </si>
  <si>
    <t>munasasriana81@gmail.com</t>
  </si>
  <si>
    <t>imansafiana1987@gmail.com</t>
  </si>
  <si>
    <t>arifinhamzah1985@gmail.com</t>
  </si>
  <si>
    <t>arifmuh01@gmail.com</t>
  </si>
  <si>
    <t>tunasbaru120589@gmail.com</t>
  </si>
  <si>
    <t>ishak199222@gmail.com</t>
  </si>
  <si>
    <t>nurhayatisabar84@gmail.com</t>
  </si>
  <si>
    <t>ummanjr86@gmail.com</t>
  </si>
  <si>
    <t>hr_yanti03@yahoo.co.id</t>
  </si>
  <si>
    <t>hamkahusain.dppwi@gmail.com</t>
  </si>
  <si>
    <t>syawaltanjungalfalasy@gmail.com</t>
  </si>
  <si>
    <t>Sriameliawulandari@gmail.com</t>
  </si>
  <si>
    <t>evietamaya2670@gmail.com</t>
  </si>
  <si>
    <t>islamiyahluluk2@gmail.com</t>
  </si>
  <si>
    <t>irsyadululum01@gmail.com</t>
  </si>
  <si>
    <t>Asraril.anisyah20gmail.com</t>
  </si>
  <si>
    <t>rusmina@gmail.com</t>
  </si>
  <si>
    <t>lianamrs.mahyuni@gmail.com</t>
  </si>
  <si>
    <t>chayyum31@gmail.com</t>
  </si>
  <si>
    <t>idanikita84@gmail.com</t>
  </si>
  <si>
    <t>ratnasarielinda@gmail.com</t>
  </si>
  <si>
    <t>miameeyaa@gmail.com</t>
  </si>
  <si>
    <t>aan.hukubun@gmail.com</t>
  </si>
  <si>
    <t>a.tajuddin03f@gmail.com</t>
  </si>
  <si>
    <t>aisyahs3098@gmail.com</t>
  </si>
  <si>
    <t>hermanmappelai@yahoo.com</t>
  </si>
  <si>
    <t>nisaulmuminin@gmail.com</t>
  </si>
  <si>
    <t>tetta.unique@gmail.com</t>
  </si>
  <si>
    <t>rahmad1945@gmail.com</t>
  </si>
  <si>
    <t>abukholidsuardi@gmail.com</t>
  </si>
  <si>
    <t>tamsalanugrah02@gmail.com</t>
  </si>
  <si>
    <t>nahwan.nur9@gmail.com</t>
  </si>
  <si>
    <t>andiramlah080694@gmail.com</t>
  </si>
  <si>
    <t>Kumalaningsig91@gmail.com</t>
  </si>
  <si>
    <t>Irawatisaza@gmail.com</t>
  </si>
  <si>
    <t>hjsalmah@gmail.com</t>
  </si>
  <si>
    <t>yantinuri8287@gmail.com</t>
  </si>
  <si>
    <t>juraimibudimulyani@gmail.com</t>
  </si>
  <si>
    <t>241ahmadzz@gmail.com</t>
  </si>
  <si>
    <t>s.hartini1712@gmail.com</t>
  </si>
  <si>
    <t>denoksukartini@gmail.com</t>
  </si>
  <si>
    <t>hajahrasidah@gmail.com</t>
  </si>
  <si>
    <t>rizkaarifah718@gmail.com</t>
  </si>
  <si>
    <t>devisudik@gmail.com</t>
  </si>
  <si>
    <t>linna.ghazali18@gmail.com</t>
  </si>
  <si>
    <t>Zulgusti212@gmail.com</t>
  </si>
  <si>
    <t>ciptadi8@gmail.com</t>
  </si>
  <si>
    <t>novitapety22@gmail.com</t>
  </si>
  <si>
    <t>SDN.lub5@gmail.com</t>
  </si>
  <si>
    <t>Ifiet.fitriyadi301982@gmail.com</t>
  </si>
  <si>
    <t>smpitis83@gmail.com</t>
  </si>
  <si>
    <t>yesnimudiarti@gmail.com</t>
  </si>
  <si>
    <t>FANI861@GMAIL.COM</t>
  </si>
  <si>
    <t>hildawarni11@gmail.com</t>
  </si>
  <si>
    <t>yumlismagucci@gmail.com</t>
  </si>
  <si>
    <t>bgijal1201@gmail.com</t>
  </si>
  <si>
    <t>santi_hanisya@yahoo.co.id</t>
  </si>
  <si>
    <t>ratnawatiideal@gmail.com</t>
  </si>
  <si>
    <t>sulastri88946@gmail.com</t>
  </si>
  <si>
    <t>yurnaliskhairul@gmail.com</t>
  </si>
  <si>
    <t>aidafithri1011@gmail.com</t>
  </si>
  <si>
    <t>elfinora310@gmail.com</t>
  </si>
  <si>
    <t>widyal933@yahoo.co.id</t>
  </si>
  <si>
    <t>evinovianti923gmail.com</t>
  </si>
  <si>
    <t>fatniwati1967@gmail.com</t>
  </si>
  <si>
    <t>aslamhadi1803@gmail.com</t>
  </si>
  <si>
    <t>iradanisaly@gmail.com</t>
  </si>
  <si>
    <t>yunihayati6@gmail.com</t>
  </si>
  <si>
    <t>lizzasutri76@gmail.com</t>
  </si>
  <si>
    <t>fitriaagus38@gmail.com</t>
  </si>
  <si>
    <t>ryuliansyah7@gmail.com</t>
  </si>
  <si>
    <t>sutriyati.ptk86@gmail.com</t>
  </si>
  <si>
    <t>hasnanyunani1@gmail.com</t>
  </si>
  <si>
    <t>futrianimuin.s.pd@gmail.com</t>
  </si>
  <si>
    <t>Yulidarchairina@gmail.com</t>
  </si>
  <si>
    <t>dedyfajriyanto@gmail.com</t>
  </si>
  <si>
    <t>rahmiagustina54@gmail.com</t>
  </si>
  <si>
    <t>Nurhalidah,S.Pd@gmail.co.id</t>
  </si>
  <si>
    <t>mastipah1966@gmail.com</t>
  </si>
  <si>
    <t>sapuani.Kd07@gmail.com</t>
  </si>
  <si>
    <t>rahmatarif2303@gmail.com</t>
  </si>
  <si>
    <t>Renibahrululum@gmail.com</t>
  </si>
  <si>
    <t>rahmaalfurqan88@gmail.com</t>
  </si>
  <si>
    <t>sudarmanspdi79@gmail.com</t>
  </si>
  <si>
    <t>hamriah@yahoo.co.id</t>
  </si>
  <si>
    <t>nur4siahmamma@gmail.com</t>
  </si>
  <si>
    <t>yusran.al.khawarizmi@gmail.com</t>
  </si>
  <si>
    <t>theschalarichter@gmail.com</t>
  </si>
  <si>
    <t>firmanmakassar36@gmail.com</t>
  </si>
  <si>
    <t>nur4hidaya2018@gmail.com</t>
  </si>
  <si>
    <t>angraenid91@gmail.com</t>
  </si>
  <si>
    <t>wartini6435@gmail.com</t>
  </si>
  <si>
    <t>tonyhakam011@gmail.com</t>
  </si>
  <si>
    <t>tp.purnomo@gmail.com</t>
  </si>
  <si>
    <t>masykurf@smaasbsolo.sch.id</t>
  </si>
  <si>
    <t>wilonk2017@gmail.com</t>
  </si>
  <si>
    <t>nurul.hamamah19@gmail.com</t>
  </si>
  <si>
    <t>nurulariatus@gmail.com</t>
  </si>
  <si>
    <t>Peniw17@gmail.com</t>
  </si>
  <si>
    <t>bismillahbisa@gmail.com</t>
  </si>
  <si>
    <t>ikazuhdi@gmail.com</t>
  </si>
  <si>
    <t>agusnasruddin23@gmail.com</t>
  </si>
  <si>
    <t>fataalfarizi@gmail.com</t>
  </si>
  <si>
    <t>sddarussalamnginden@yahoo.co.id</t>
  </si>
  <si>
    <t>eniblitar82@gmail.com</t>
  </si>
  <si>
    <t>nonopurnomo80@yahoo.com</t>
  </si>
  <si>
    <t>roisatul474@gmail.com</t>
  </si>
  <si>
    <t>inawahuudi9@gmail.com</t>
  </si>
  <si>
    <t>fajarhandhika18@gmail.com</t>
  </si>
  <si>
    <t>rinipurbowaty1558@gmail.com</t>
  </si>
  <si>
    <t>srihartatik24123@gmail.com</t>
  </si>
  <si>
    <t>cicik.mursyidah@gmail.com</t>
  </si>
  <si>
    <t>daarulihsanihsan@gmail.com</t>
  </si>
  <si>
    <t>ilmunurun94@gmail.com</t>
  </si>
  <si>
    <t>nahdiatulhusna1102@gmail.com</t>
  </si>
  <si>
    <t>lisdanadia@yahoo.com</t>
  </si>
  <si>
    <t>relifagustina22@gmail.com</t>
  </si>
  <si>
    <t>roman.moslem@gmail.com</t>
  </si>
  <si>
    <t>smpict123@gmail.com</t>
  </si>
  <si>
    <t>uunmarbawa@gmail.com</t>
  </si>
  <si>
    <t>jauhari.sirad@gmail.com</t>
  </si>
  <si>
    <t>tanmilsch@gmail.com</t>
  </si>
  <si>
    <t>smkidnboardingschool@gmail.com</t>
  </si>
  <si>
    <t>najmaowo@gmail.com</t>
  </si>
  <si>
    <t>abdulmuhshi1975@gmail.com</t>
  </si>
  <si>
    <t>markazhanan@gmail.com</t>
  </si>
  <si>
    <t>thepegasus00@gmail.com</t>
  </si>
  <si>
    <t>pennimestiko84@gmail.com</t>
  </si>
  <si>
    <t>sitinimatulmasruroh@gmail.com</t>
  </si>
  <si>
    <t>munawarohaminah@gmail.com</t>
  </si>
  <si>
    <t>rohit270382@gmail.com</t>
  </si>
  <si>
    <t>anakcerdas250@gmail.com</t>
  </si>
  <si>
    <t>irhamullah01@gmail.com</t>
  </si>
  <si>
    <t>syakirohf@gmail.com</t>
  </si>
  <si>
    <t>abu.mahfuzh10@gmail.com</t>
  </si>
  <si>
    <t>agussains14@gmail.com</t>
  </si>
  <si>
    <t>edsulis1@gmail.com</t>
  </si>
  <si>
    <t>ashabibi27@gmail.com</t>
  </si>
  <si>
    <t>miftachulrahma@gmail.com</t>
  </si>
  <si>
    <t>enikurnia@shaftasby.sch.id</t>
  </si>
  <si>
    <t>falilaheka26@gmail.com</t>
  </si>
  <si>
    <t>alif.jatmiko123@gmail.com</t>
  </si>
  <si>
    <t>reniprasetyawati10284@gmail.com</t>
  </si>
  <si>
    <t>sditqurrotaayun@gmail.com</t>
  </si>
  <si>
    <t>azkaroya@gmail.com</t>
  </si>
  <si>
    <t>chusnulkhulukiyah@gmail.com</t>
  </si>
  <si>
    <t>alkhairiyah1surabaya@yahoo.com / alimshd26@gmail.com</t>
  </si>
  <si>
    <t>bukhoriagus@gmail.com</t>
  </si>
  <si>
    <t>r323300@gmail.com</t>
  </si>
  <si>
    <t>saifulanshori@smpbilingualterpadu.sch.id</t>
  </si>
  <si>
    <t>wahyufirman1403@gmail.com</t>
  </si>
  <si>
    <t>fitatunasamaliya@gmail.com</t>
  </si>
  <si>
    <t>kiranismi@gmail.com</t>
  </si>
  <si>
    <t>permatamulia.cintaalquran@gmail.com</t>
  </si>
  <si>
    <t>afzalmath30@gmail.com</t>
  </si>
  <si>
    <t>palupi616@gmail.com</t>
  </si>
  <si>
    <t>sitimaemunah.skdn@gmail.com</t>
  </si>
  <si>
    <t>nurawalin0@gmail.com</t>
  </si>
  <si>
    <t>liar12345.mp@gmail.com</t>
  </si>
  <si>
    <t>Sani_dar@gmail.com</t>
  </si>
  <si>
    <t>Asiyahmaryamzainab66@gmail.com</t>
  </si>
  <si>
    <t>noimngan109@gmail.com</t>
  </si>
  <si>
    <t>widyaningsih.retno25@gmail.com</t>
  </si>
  <si>
    <t>Retnowindari407@gmail.com</t>
  </si>
  <si>
    <t>fitrarevi@gmail.com</t>
  </si>
  <si>
    <t>umi.rosyalylana@gmail.com</t>
  </si>
  <si>
    <t>Dewipurboningsih14@gmail.com</t>
  </si>
  <si>
    <t>pakton.arj@gmail.com</t>
  </si>
  <si>
    <t>krusitam@gmail.com</t>
  </si>
  <si>
    <t>lilikbalqis32@gmail.com</t>
  </si>
  <si>
    <t>nasrullamongan@gmail.com</t>
  </si>
  <si>
    <t>mimiftahul1988@gmail.com</t>
  </si>
  <si>
    <t>hidachiloeng@gmail.com</t>
  </si>
  <si>
    <t>indra.bs2009@gmail.com</t>
  </si>
  <si>
    <t>damaspesek@gmail.com</t>
  </si>
  <si>
    <t>arlisacahyanti@gmail.com</t>
  </si>
  <si>
    <t>adiffanani9@gmail.com</t>
  </si>
  <si>
    <t>muzyburrahman@gmail.com</t>
  </si>
  <si>
    <t>zuraidanadri@gmail.com</t>
  </si>
  <si>
    <t>masmudah.istiqamah@gmail.com</t>
  </si>
  <si>
    <t>sd_muhammadiyah_manyar@yahoo.co.id</t>
  </si>
  <si>
    <t>alfiyahfarid26@gmail.com</t>
  </si>
  <si>
    <t>alfisalmiyah94@gmail.com</t>
  </si>
  <si>
    <t>sitirochmah770@gmail.com</t>
  </si>
  <si>
    <t>diniarti1967@gmail.com</t>
  </si>
  <si>
    <t>saefudin248513@gmail.com</t>
  </si>
  <si>
    <t>ridwanafra13@gmail.com</t>
  </si>
  <si>
    <t>mifta.mathematics@gmail.com</t>
  </si>
  <si>
    <t>Lenyasysyauqi960@gmail.com</t>
  </si>
  <si>
    <t>heruedi@gmail.com</t>
  </si>
  <si>
    <t>mukhbitah55@gmail.com</t>
  </si>
  <si>
    <t>noviantinery@gmail.com</t>
  </si>
  <si>
    <t>ykunusra17@gmail.com</t>
  </si>
  <si>
    <t>Daniansyah013@gmail.com</t>
  </si>
  <si>
    <t>zihzih.umam@gmail.com</t>
  </si>
  <si>
    <t>ayyalian@yahoo.com</t>
  </si>
  <si>
    <t>ariartini1978@gmail.com</t>
  </si>
  <si>
    <t>arifmi02@gmail.com</t>
  </si>
  <si>
    <t>tuttama8630@gmail.com</t>
  </si>
  <si>
    <t>dedegress@gmail.com</t>
  </si>
  <si>
    <t>Abidbsh@gmail.com</t>
  </si>
  <si>
    <t>andih3228@gmail.com</t>
  </si>
  <si>
    <t>ekarchma@gmail.com</t>
  </si>
  <si>
    <t>Noorhidayati.mr3@gmail.com</t>
  </si>
  <si>
    <t>amagiuec@gmail.com</t>
  </si>
  <si>
    <t>hsnadya@gmail.com</t>
  </si>
  <si>
    <t>jmusliyanto@gmail.com</t>
  </si>
  <si>
    <t>indrawatiulfah@gmail.com</t>
  </si>
  <si>
    <t>rakhmad.basuki@gmail.com</t>
  </si>
  <si>
    <t>farizkdh@gmail.com</t>
  </si>
  <si>
    <t>munahar24@gmail.com</t>
  </si>
  <si>
    <t>liaprayudho@gmail.com</t>
  </si>
  <si>
    <t>al_irsyad_sby@yahoo.com</t>
  </si>
  <si>
    <t>astutiw841@gmail.com</t>
  </si>
  <si>
    <t>afifahwafar@gmail.com</t>
  </si>
  <si>
    <t>suwitokurniawan01@gmail.com</t>
  </si>
  <si>
    <t>faridabufarhat0803@gmail.com</t>
  </si>
  <si>
    <t>riyadul.maisah@gmail.com</t>
  </si>
  <si>
    <t>ummunihayah1969@gmail.com</t>
  </si>
  <si>
    <t>Budisaputrairfan@gmail.com</t>
  </si>
  <si>
    <t>susilowatiprihatini53@gmail.com</t>
  </si>
  <si>
    <t>aminah500siti@gmail.com</t>
  </si>
  <si>
    <t>alsma1759@gmail.com</t>
  </si>
  <si>
    <t>endahsekarsari80@gmail.com</t>
  </si>
  <si>
    <t>Sdnkelayantimur3@gmail.com</t>
  </si>
  <si>
    <t>yulherdi108@gmail.com</t>
  </si>
  <si>
    <t>junjungmasari68@mail.com</t>
  </si>
  <si>
    <t>Jannahnurul38@gmail.com</t>
  </si>
  <si>
    <t>ssughriwhua@gmail.com</t>
  </si>
  <si>
    <t>endahwahdini53@gmail.com</t>
  </si>
  <si>
    <t>Soeraya85@gmail.com</t>
  </si>
  <si>
    <t>hipgalz@gmail.com</t>
  </si>
  <si>
    <t>anissasuci011@gmail.com</t>
  </si>
  <si>
    <t>desydesy00dde@gmail.com</t>
  </si>
  <si>
    <t>alfifaizah12@gmail.com</t>
  </si>
  <si>
    <t>aqrobulittaqwa@gmail.com</t>
  </si>
  <si>
    <t>us.ni'ma@kelasku.pw</t>
  </si>
  <si>
    <t>phie393@gmail.com</t>
  </si>
  <si>
    <t>Islam</t>
  </si>
  <si>
    <t>Kristen</t>
  </si>
  <si>
    <t>Katolik</t>
  </si>
  <si>
    <t>Hindu</t>
  </si>
  <si>
    <t>Budha</t>
  </si>
  <si>
    <t>AB6481</t>
  </si>
  <si>
    <t>AE2726</t>
  </si>
  <si>
    <t>AG0688</t>
  </si>
  <si>
    <t>AC4999</t>
  </si>
  <si>
    <t>AM3487</t>
  </si>
  <si>
    <t>AW8836</t>
  </si>
  <si>
    <t>AK5081</t>
  </si>
  <si>
    <t>AJ5283</t>
  </si>
  <si>
    <t>AB4667</t>
  </si>
  <si>
    <t>AE2837</t>
  </si>
  <si>
    <t>AJ8459</t>
  </si>
  <si>
    <t>AB5048</t>
  </si>
  <si>
    <t>AO5453</t>
  </si>
  <si>
    <t>AM3499</t>
  </si>
  <si>
    <t>AM3466</t>
  </si>
  <si>
    <t>AM3475</t>
  </si>
  <si>
    <t>AF0344</t>
  </si>
  <si>
    <t>AF0322</t>
  </si>
  <si>
    <t>AX6345</t>
  </si>
  <si>
    <t>AX0843</t>
  </si>
  <si>
    <t>AB2255</t>
  </si>
  <si>
    <t>AI7114</t>
  </si>
  <si>
    <t>AA4318</t>
  </si>
  <si>
    <t>AX6275</t>
  </si>
  <si>
    <t>AW7849</t>
  </si>
  <si>
    <t>AK7935</t>
  </si>
  <si>
    <t>AX0006</t>
  </si>
  <si>
    <t>AK0334</t>
  </si>
  <si>
    <t>AH1471</t>
  </si>
  <si>
    <t>AM3456</t>
  </si>
  <si>
    <t>AM3412</t>
  </si>
  <si>
    <t>AX6446</t>
  </si>
  <si>
    <t>AN2291</t>
  </si>
  <si>
    <t>AG8598</t>
  </si>
  <si>
    <t>AO5438</t>
  </si>
  <si>
    <t>AD7734</t>
  </si>
  <si>
    <t>AA1119</t>
  </si>
  <si>
    <t>AB1332</t>
  </si>
  <si>
    <t>AG9541</t>
  </si>
  <si>
    <t>AB0511</t>
  </si>
  <si>
    <t>AA3559</t>
  </si>
  <si>
    <t>AI4464</t>
  </si>
  <si>
    <t>AG6859</t>
  </si>
  <si>
    <t>AX5376</t>
  </si>
  <si>
    <t>AG6222</t>
  </si>
  <si>
    <t>AB4213</t>
  </si>
  <si>
    <t>AX7210</t>
  </si>
  <si>
    <t>AA4902</t>
  </si>
  <si>
    <t>AD9392</t>
  </si>
  <si>
    <t>AO5429</t>
  </si>
  <si>
    <t>AN1651</t>
  </si>
  <si>
    <t>AB3571</t>
  </si>
  <si>
    <t>AO0379</t>
  </si>
  <si>
    <t>AB0703</t>
  </si>
  <si>
    <t>AH0091</t>
  </si>
  <si>
    <t>AJ6114</t>
  </si>
  <si>
    <t>AX6544</t>
  </si>
  <si>
    <t>AC8241</t>
  </si>
  <si>
    <t>AC7894</t>
  </si>
  <si>
    <t>AX9444</t>
  </si>
  <si>
    <t>AX0524</t>
  </si>
  <si>
    <t>AN4749</t>
  </si>
  <si>
    <t>AC3865</t>
  </si>
  <si>
    <t>AK7610</t>
  </si>
  <si>
    <t>AM3465</t>
  </si>
  <si>
    <t>AF5564</t>
  </si>
  <si>
    <t>AO5647</t>
  </si>
  <si>
    <t>AM3472</t>
  </si>
  <si>
    <t>AW7841</t>
  </si>
  <si>
    <t>AK0847</t>
  </si>
  <si>
    <t>AJ1573</t>
  </si>
  <si>
    <t>AF0264</t>
  </si>
  <si>
    <t>AH3219</t>
  </si>
  <si>
    <t>AB8674</t>
  </si>
  <si>
    <t>AN3501</t>
  </si>
  <si>
    <t>AE7745</t>
  </si>
  <si>
    <t>AW8104</t>
  </si>
  <si>
    <t>AG2606</t>
  </si>
  <si>
    <t>AX0378</t>
  </si>
  <si>
    <t>AM6983</t>
  </si>
  <si>
    <t>AO5537</t>
  </si>
  <si>
    <t>AH4554</t>
  </si>
  <si>
    <t>AC0289</t>
  </si>
  <si>
    <t>AW9022</t>
  </si>
  <si>
    <t>AO5442</t>
  </si>
  <si>
    <t>AA4551</t>
  </si>
  <si>
    <t>AO4927</t>
  </si>
  <si>
    <t>AX4498</t>
  </si>
  <si>
    <t>AW9979</t>
  </si>
  <si>
    <t>AI9195</t>
  </si>
  <si>
    <t>AD7103</t>
  </si>
  <si>
    <t>AG4730</t>
  </si>
  <si>
    <t>AX6731</t>
  </si>
  <si>
    <t>AD7546</t>
  </si>
  <si>
    <t>AM7396</t>
  </si>
  <si>
    <t>AD7702</t>
  </si>
  <si>
    <t>AX3739</t>
  </si>
  <si>
    <t>AL3913</t>
  </si>
  <si>
    <t>AL9072</t>
  </si>
  <si>
    <t>AL0853</t>
  </si>
  <si>
    <t>AE8054</t>
  </si>
  <si>
    <t>AI4508</t>
  </si>
  <si>
    <t>AG6844</t>
  </si>
  <si>
    <t>AX0912</t>
  </si>
  <si>
    <t>AN1239</t>
  </si>
  <si>
    <t>AN0845</t>
  </si>
  <si>
    <t>AB0506</t>
  </si>
  <si>
    <t>AX3871</t>
  </si>
  <si>
    <t>AB0524</t>
  </si>
  <si>
    <t>AE2844</t>
  </si>
  <si>
    <t>AL9016</t>
  </si>
  <si>
    <t>AX6491</t>
  </si>
  <si>
    <t>AW8079</t>
  </si>
  <si>
    <t>AN2465</t>
  </si>
  <si>
    <t>AX6631</t>
  </si>
  <si>
    <t>AO1380</t>
  </si>
  <si>
    <t>AE7221</t>
  </si>
  <si>
    <t>AB4150</t>
  </si>
  <si>
    <t>AN2387</t>
  </si>
  <si>
    <t>AX6794</t>
  </si>
  <si>
    <t>AN1676</t>
  </si>
  <si>
    <t>AX2427</t>
  </si>
  <si>
    <t>AC5889</t>
  </si>
  <si>
    <t>AK8663</t>
  </si>
  <si>
    <t>AG0469</t>
  </si>
  <si>
    <t>AF5556</t>
  </si>
  <si>
    <t>AM3462</t>
  </si>
  <si>
    <t>AM3408</t>
  </si>
  <si>
    <t>AC3971</t>
  </si>
  <si>
    <t>AJ1856</t>
  </si>
  <si>
    <t>AF5364</t>
  </si>
  <si>
    <t>AF5679</t>
  </si>
  <si>
    <t>AM3471</t>
  </si>
  <si>
    <t>AM3463</t>
  </si>
  <si>
    <t>AM3418</t>
  </si>
  <si>
    <t>AO3395</t>
  </si>
  <si>
    <t>AJ6113</t>
  </si>
  <si>
    <t>AC5330</t>
  </si>
  <si>
    <t>AH7043</t>
  </si>
  <si>
    <t>AI4942</t>
  </si>
  <si>
    <t>AB1372</t>
  </si>
  <si>
    <t>AE3302</t>
  </si>
  <si>
    <t>AE3404</t>
  </si>
  <si>
    <t>AG9464</t>
  </si>
  <si>
    <t>AB1918</t>
  </si>
  <si>
    <t>AM0063</t>
  </si>
  <si>
    <t>AB7724</t>
  </si>
  <si>
    <t>AH1922</t>
  </si>
  <si>
    <t>AF0373</t>
  </si>
  <si>
    <t>AN3488</t>
  </si>
  <si>
    <t>AH3229</t>
  </si>
  <si>
    <t>AD1078</t>
  </si>
  <si>
    <t>AI9317</t>
  </si>
  <si>
    <t>AD8989</t>
  </si>
  <si>
    <t>AX4956</t>
  </si>
  <si>
    <t>AK5922</t>
  </si>
  <si>
    <t>AW7633</t>
  </si>
  <si>
    <t>AH1075</t>
  </si>
  <si>
    <t>AE7784</t>
  </si>
  <si>
    <t>AG2654</t>
  </si>
  <si>
    <t>AW7915</t>
  </si>
  <si>
    <t>AW7720</t>
  </si>
  <si>
    <t>AA4347</t>
  </si>
  <si>
    <t>AA1122</t>
  </si>
  <si>
    <t>AB4825</t>
  </si>
  <si>
    <t>AG6834</t>
  </si>
  <si>
    <t>AD6789</t>
  </si>
  <si>
    <t>AJ7762</t>
  </si>
  <si>
    <t>AG9564</t>
  </si>
  <si>
    <t>AG3689</t>
  </si>
  <si>
    <t>AO3262</t>
  </si>
  <si>
    <t>AN0907</t>
  </si>
  <si>
    <t>AE3422</t>
  </si>
  <si>
    <t>AC3973</t>
  </si>
  <si>
    <t>AN1582</t>
  </si>
  <si>
    <t>AX6512</t>
  </si>
  <si>
    <t>AN1242</t>
  </si>
  <si>
    <t>AE6576</t>
  </si>
  <si>
    <t>AA0593</t>
  </si>
  <si>
    <t>AG9770</t>
  </si>
  <si>
    <t>AD6088</t>
  </si>
  <si>
    <t>AI5048</t>
  </si>
  <si>
    <t>AE6021</t>
  </si>
  <si>
    <t>AW8036</t>
  </si>
  <si>
    <t>AE4052</t>
  </si>
  <si>
    <t>AG2744</t>
  </si>
  <si>
    <t>AX5883</t>
  </si>
  <si>
    <t>AA4337</t>
  </si>
  <si>
    <t>AX0322</t>
  </si>
  <si>
    <t>AD1966</t>
  </si>
  <si>
    <t>AD7461</t>
  </si>
  <si>
    <t>AX1219</t>
  </si>
  <si>
    <t>AE1454</t>
  </si>
  <si>
    <t>AB5256</t>
  </si>
  <si>
    <t>AG6964</t>
  </si>
  <si>
    <t>AL8720</t>
  </si>
  <si>
    <t>AF5082</t>
  </si>
  <si>
    <t>AH1204</t>
  </si>
  <si>
    <t>AB2318</t>
  </si>
  <si>
    <t>AB2625</t>
  </si>
  <si>
    <t>AX1000</t>
  </si>
  <si>
    <t>AN1892</t>
  </si>
  <si>
    <t>AC3427</t>
  </si>
  <si>
    <t>AM3191</t>
  </si>
  <si>
    <t>AW8546</t>
  </si>
  <si>
    <t>AN2636</t>
  </si>
  <si>
    <t>AK4783</t>
  </si>
  <si>
    <t>AK0894</t>
  </si>
  <si>
    <t>AM5835</t>
  </si>
  <si>
    <t>AO4543</t>
  </si>
  <si>
    <t>AO1191</t>
  </si>
  <si>
    <t>AK8427</t>
  </si>
  <si>
    <t>AX0481</t>
  </si>
  <si>
    <t>AJ2825</t>
  </si>
  <si>
    <t>AG5981</t>
  </si>
  <si>
    <t>AE1257</t>
  </si>
  <si>
    <t>AX4173</t>
  </si>
  <si>
    <t>AI5770</t>
  </si>
  <si>
    <t>AL6628</t>
  </si>
  <si>
    <t>AN0844</t>
  </si>
  <si>
    <t>AM3441</t>
  </si>
  <si>
    <t>AM4417</t>
  </si>
  <si>
    <t>AM3481</t>
  </si>
  <si>
    <t>AK3369</t>
  </si>
  <si>
    <t>AW8063</t>
  </si>
  <si>
    <t>AK3557</t>
  </si>
  <si>
    <t>AO5951</t>
  </si>
  <si>
    <t>AX1509</t>
  </si>
  <si>
    <t>AC6307</t>
  </si>
  <si>
    <t>AH7092</t>
  </si>
  <si>
    <t>AE6059</t>
  </si>
  <si>
    <t>AF5674</t>
  </si>
  <si>
    <t>AX8314</t>
  </si>
  <si>
    <t>AO1453</t>
  </si>
  <si>
    <t>AW9370</t>
  </si>
  <si>
    <t>AW9705</t>
  </si>
  <si>
    <t>AK2635</t>
  </si>
  <si>
    <t>AB3942</t>
  </si>
  <si>
    <t>AO5464</t>
  </si>
  <si>
    <t>AX4981</t>
  </si>
  <si>
    <t>AB2282</t>
  </si>
  <si>
    <t>AB3130</t>
  </si>
  <si>
    <t>AK5921</t>
  </si>
  <si>
    <t>AO3730</t>
  </si>
  <si>
    <t>AO3869</t>
  </si>
  <si>
    <t>AF4852</t>
  </si>
  <si>
    <t>AO3422</t>
  </si>
  <si>
    <t>AL0522</t>
  </si>
  <si>
    <t>AF5596</t>
  </si>
  <si>
    <t>AE7735</t>
  </si>
  <si>
    <t>AX8311</t>
  </si>
  <si>
    <t>AC2047</t>
  </si>
  <si>
    <t>AI9215</t>
  </si>
  <si>
    <t>AF0347</t>
  </si>
  <si>
    <t>AN3458</t>
  </si>
  <si>
    <t>AW7923</t>
  </si>
  <si>
    <t>AK8688</t>
  </si>
  <si>
    <t>AM3685</t>
  </si>
  <si>
    <t>AG1949</t>
  </si>
  <si>
    <t>AW8737</t>
  </si>
  <si>
    <t>AC7311</t>
  </si>
  <si>
    <t>AB5450</t>
  </si>
  <si>
    <t>AE0876</t>
  </si>
  <si>
    <t>AB3322</t>
  </si>
  <si>
    <t>AB4702</t>
  </si>
  <si>
    <t>AX6813</t>
  </si>
  <si>
    <t>AE7390</t>
  </si>
  <si>
    <t>AO5447</t>
  </si>
  <si>
    <t>AK5495</t>
  </si>
  <si>
    <t>AB8683</t>
  </si>
  <si>
    <t>AB3022</t>
  </si>
  <si>
    <t>AF7039</t>
  </si>
  <si>
    <t>AA3472</t>
  </si>
  <si>
    <t>AG6053</t>
  </si>
  <si>
    <t>AA4997</t>
  </si>
  <si>
    <t>AX6513</t>
  </si>
  <si>
    <t>AL3849</t>
  </si>
  <si>
    <t>AD4913</t>
  </si>
  <si>
    <t>AD9212</t>
  </si>
  <si>
    <t>AX6793</t>
  </si>
  <si>
    <t>AN1490</t>
  </si>
  <si>
    <t>AI7077</t>
  </si>
  <si>
    <t>AK2991</t>
  </si>
  <si>
    <t>AB2907</t>
  </si>
  <si>
    <t>AN1207</t>
  </si>
  <si>
    <t>AX3653</t>
  </si>
  <si>
    <t>AG3738</t>
  </si>
  <si>
    <t>AE5325</t>
  </si>
  <si>
    <t>AH9916</t>
  </si>
  <si>
    <t>AX1185</t>
  </si>
  <si>
    <t>AJ1883</t>
  </si>
  <si>
    <t>AH6523</t>
  </si>
  <si>
    <t>AN7750</t>
  </si>
  <si>
    <t>AX1489</t>
  </si>
  <si>
    <t>AX1042</t>
  </si>
  <si>
    <t>AX8780</t>
  </si>
  <si>
    <t>AN5190</t>
  </si>
  <si>
    <t>AM3467</t>
  </si>
  <si>
    <t>AM3447</t>
  </si>
  <si>
    <t>AK7930</t>
  </si>
  <si>
    <t>AK7941</t>
  </si>
  <si>
    <t>AW8907</t>
  </si>
  <si>
    <t>AC3225</t>
  </si>
  <si>
    <t>AJ4189</t>
  </si>
  <si>
    <t>AW8370</t>
  </si>
  <si>
    <t>AH7080</t>
  </si>
  <si>
    <t>AX1467</t>
  </si>
  <si>
    <t>AE5960</t>
  </si>
  <si>
    <t>AB3820</t>
  </si>
  <si>
    <t>AW9053</t>
  </si>
  <si>
    <t>AL8065</t>
  </si>
  <si>
    <t>AX6654</t>
  </si>
  <si>
    <t>AM0951</t>
  </si>
  <si>
    <t>AN3426</t>
  </si>
  <si>
    <t>AM1377</t>
  </si>
  <si>
    <t>AM0692</t>
  </si>
  <si>
    <t>AD0615</t>
  </si>
  <si>
    <t>AF1287</t>
  </si>
  <si>
    <t>AD6275</t>
  </si>
  <si>
    <t>AW7705</t>
  </si>
  <si>
    <t>AI3676</t>
  </si>
  <si>
    <t>AH1790</t>
  </si>
  <si>
    <t>AJ1963</t>
  </si>
  <si>
    <t>AC5810</t>
  </si>
  <si>
    <t>AG6633</t>
  </si>
  <si>
    <t>AF7378</t>
  </si>
  <si>
    <t>AE4444</t>
  </si>
  <si>
    <t>AE4546</t>
  </si>
  <si>
    <t>AE5855</t>
  </si>
  <si>
    <t>AX6659</t>
  </si>
  <si>
    <t>AM3407</t>
  </si>
  <si>
    <t>AF7287</t>
  </si>
  <si>
    <t>AX1006</t>
  </si>
  <si>
    <t>AX7550</t>
  </si>
  <si>
    <t>AE8363</t>
  </si>
  <si>
    <t>AB8583</t>
  </si>
  <si>
    <t>AK3724</t>
  </si>
  <si>
    <t>AC3966</t>
  </si>
  <si>
    <t>AC4975</t>
  </si>
  <si>
    <t>AX0408</t>
  </si>
  <si>
    <t>AB1642</t>
  </si>
  <si>
    <t>AG6237</t>
  </si>
  <si>
    <t>AO0502</t>
  </si>
  <si>
    <t>AE2952</t>
  </si>
  <si>
    <t>AI6197</t>
  </si>
  <si>
    <t>AB4930</t>
  </si>
  <si>
    <t>AO5457</t>
  </si>
  <si>
    <t>AB2455</t>
  </si>
  <si>
    <t>AE3412</t>
  </si>
  <si>
    <t>AL8551</t>
  </si>
  <si>
    <t>AO4969</t>
  </si>
  <si>
    <t>AL6779</t>
  </si>
  <si>
    <t>AM7403</t>
  </si>
  <si>
    <t>AL7682</t>
  </si>
  <si>
    <t>AG1339</t>
  </si>
  <si>
    <t>AW8067</t>
  </si>
  <si>
    <t>AH8805</t>
  </si>
  <si>
    <t>AO5396</t>
  </si>
  <si>
    <t>AM7401</t>
  </si>
  <si>
    <t>AN9552</t>
  </si>
  <si>
    <t>AX9196</t>
  </si>
  <si>
    <t>AW9871</t>
  </si>
  <si>
    <t>AE2790</t>
  </si>
  <si>
    <t>AO5405</t>
  </si>
  <si>
    <t>AN0967</t>
  </si>
  <si>
    <t>AX0974</t>
  </si>
  <si>
    <t>AE4032</t>
  </si>
  <si>
    <t>AX6277</t>
  </si>
  <si>
    <t>AE4366</t>
  </si>
  <si>
    <t>AN0246</t>
  </si>
  <si>
    <t>AE7293</t>
  </si>
  <si>
    <t>AK2322</t>
  </si>
  <si>
    <t>AL7414</t>
  </si>
  <si>
    <t>AI5101</t>
  </si>
  <si>
    <t>AM0322</t>
  </si>
  <si>
    <t>AF0376</t>
  </si>
  <si>
    <t>AG6606</t>
  </si>
  <si>
    <t>AX2166</t>
  </si>
  <si>
    <t>AX9500</t>
  </si>
  <si>
    <t>AN2407</t>
  </si>
  <si>
    <t>AI5665</t>
  </si>
  <si>
    <t>AX1798</t>
  </si>
  <si>
    <t>AX6676</t>
  </si>
  <si>
    <t>AJ6457</t>
  </si>
  <si>
    <t>AI2339</t>
  </si>
  <si>
    <t>AW8514</t>
  </si>
  <si>
    <t>AI6501</t>
  </si>
  <si>
    <t>AI5428</t>
  </si>
  <si>
    <t>AB5230</t>
  </si>
  <si>
    <t>AK0901</t>
  </si>
  <si>
    <t>AG9670</t>
  </si>
  <si>
    <t>AB1547</t>
  </si>
  <si>
    <t>AK2193</t>
  </si>
  <si>
    <t>AL4008</t>
  </si>
  <si>
    <t>AL5880</t>
  </si>
  <si>
    <t>AX0969</t>
  </si>
  <si>
    <t>AG6872</t>
  </si>
  <si>
    <t>AM8876</t>
  </si>
  <si>
    <t>AD0085</t>
  </si>
  <si>
    <t>AN2186</t>
  </si>
  <si>
    <t>AN6312</t>
  </si>
  <si>
    <t>AL8400</t>
  </si>
  <si>
    <t>AM4859</t>
  </si>
  <si>
    <t>AX2699</t>
  </si>
  <si>
    <t>AO5419</t>
  </si>
  <si>
    <t>AI6967</t>
  </si>
  <si>
    <t>AL8810</t>
  </si>
  <si>
    <t>AL7839</t>
  </si>
  <si>
    <t>AL7388</t>
  </si>
  <si>
    <t>AX1030</t>
  </si>
  <si>
    <t>AB4181</t>
  </si>
  <si>
    <t>AC3283</t>
  </si>
  <si>
    <t>AK3119</t>
  </si>
  <si>
    <t>AX0191</t>
  </si>
  <si>
    <t>AN2158</t>
  </si>
  <si>
    <t>AI6747</t>
  </si>
  <si>
    <t>AI7209</t>
  </si>
  <si>
    <t>AB4388</t>
  </si>
  <si>
    <t>AD2036</t>
  </si>
  <si>
    <t>AB3972</t>
  </si>
  <si>
    <t>AW9423</t>
  </si>
  <si>
    <t>AD7736</t>
  </si>
  <si>
    <t>AB0756</t>
  </si>
  <si>
    <t>AD6770</t>
  </si>
  <si>
    <t>AK6979</t>
  </si>
  <si>
    <t>AK0990</t>
  </si>
  <si>
    <t>AE2680</t>
  </si>
  <si>
    <t>AW9422</t>
  </si>
  <si>
    <t>AE1437</t>
  </si>
  <si>
    <t>AX7729</t>
  </si>
  <si>
    <t>AC0853</t>
  </si>
  <si>
    <t>AF0328</t>
  </si>
  <si>
    <t>AA9502</t>
  </si>
  <si>
    <t>AO0495</t>
  </si>
  <si>
    <t>AF5673</t>
  </si>
  <si>
    <t>AK1452</t>
  </si>
  <si>
    <t>AI1029</t>
  </si>
  <si>
    <t>AO5091</t>
  </si>
  <si>
    <t>AC3557</t>
  </si>
  <si>
    <t>AD6853</t>
  </si>
  <si>
    <t>AG6569</t>
  </si>
  <si>
    <t>AX0332</t>
  </si>
  <si>
    <t>AI4586</t>
  </si>
  <si>
    <t>AK0919</t>
  </si>
  <si>
    <t>AX8367</t>
  </si>
  <si>
    <t>AB5431</t>
  </si>
  <si>
    <t>AE5797</t>
  </si>
  <si>
    <t>AL7588</t>
  </si>
  <si>
    <t>AJ2291</t>
  </si>
  <si>
    <t>AF5340</t>
  </si>
  <si>
    <t>AI7466</t>
  </si>
  <si>
    <t>AO1363</t>
  </si>
  <si>
    <t>AW7712</t>
  </si>
  <si>
    <t>AF5308</t>
  </si>
  <si>
    <t>AO5645</t>
  </si>
  <si>
    <t>AF5322</t>
  </si>
  <si>
    <t>AN3482</t>
  </si>
  <si>
    <t>AN3454</t>
  </si>
  <si>
    <t>AF0479</t>
  </si>
  <si>
    <t>AC1340</t>
  </si>
  <si>
    <t>AJ5388</t>
  </si>
  <si>
    <t>AX8182</t>
  </si>
  <si>
    <t>AD7592</t>
  </si>
  <si>
    <t>AJ5426</t>
  </si>
  <si>
    <t>AX1247</t>
  </si>
  <si>
    <t>AO5968</t>
  </si>
  <si>
    <t>AI0966</t>
  </si>
  <si>
    <t>AO0738</t>
  </si>
  <si>
    <t>AI3692</t>
  </si>
  <si>
    <t>AL6449</t>
  </si>
  <si>
    <t>AX0147</t>
  </si>
  <si>
    <t>AE6829</t>
  </si>
  <si>
    <t>AW9033</t>
  </si>
  <si>
    <t>AX2398</t>
  </si>
  <si>
    <t>AK1476</t>
  </si>
  <si>
    <t>AI6287</t>
  </si>
  <si>
    <t>AB1551</t>
  </si>
  <si>
    <t>AB1486</t>
  </si>
  <si>
    <t>AN1868</t>
  </si>
  <si>
    <t>AL9040</t>
  </si>
  <si>
    <t>AL8949</t>
  </si>
  <si>
    <t>AM4977</t>
  </si>
  <si>
    <t>AW7861</t>
  </si>
  <si>
    <t>AC5617</t>
  </si>
  <si>
    <t>AX3984</t>
  </si>
  <si>
    <t>AX3081</t>
  </si>
  <si>
    <t>AW7783</t>
  </si>
  <si>
    <t>AO3316</t>
  </si>
  <si>
    <t>AO3301</t>
  </si>
  <si>
    <t>AF5209</t>
  </si>
  <si>
    <t>AO3290</t>
  </si>
  <si>
    <t>AH6022</t>
  </si>
  <si>
    <t>AW9687</t>
  </si>
  <si>
    <t>AF7138</t>
  </si>
  <si>
    <t>AE3373</t>
  </si>
  <si>
    <t>AB8682</t>
  </si>
  <si>
    <t>AB8678</t>
  </si>
  <si>
    <t>AB8713</t>
  </si>
  <si>
    <t>AA4995</t>
  </si>
  <si>
    <t>AH3215</t>
  </si>
  <si>
    <t>AJ5308</t>
  </si>
  <si>
    <t>AH9438</t>
  </si>
  <si>
    <t>AF0355</t>
  </si>
  <si>
    <t>AW8469</t>
  </si>
  <si>
    <t>AF0414</t>
  </si>
  <si>
    <t>AB8690</t>
  </si>
  <si>
    <t>AW9411</t>
  </si>
  <si>
    <t>AF5204</t>
  </si>
  <si>
    <t>AE7227</t>
  </si>
  <si>
    <t>AO5920</t>
  </si>
  <si>
    <t>AO4327</t>
  </si>
  <si>
    <t>AO1441</t>
  </si>
  <si>
    <t>AO1285</t>
  </si>
  <si>
    <t>AX2841</t>
  </si>
  <si>
    <t>AH5777</t>
  </si>
  <si>
    <t>AB0550</t>
  </si>
  <si>
    <t>AC5966</t>
  </si>
  <si>
    <t>AF5249</t>
  </si>
  <si>
    <t>AO5637</t>
  </si>
  <si>
    <t>AF0324</t>
  </si>
  <si>
    <t>AF0399</t>
  </si>
  <si>
    <t>AM2512</t>
  </si>
  <si>
    <t>AF6444</t>
  </si>
  <si>
    <t>AF7559</t>
  </si>
  <si>
    <t>AX0216</t>
  </si>
  <si>
    <t>AB1591</t>
  </si>
  <si>
    <t>AE4433</t>
  </si>
  <si>
    <t>AO5456</t>
  </si>
  <si>
    <t>AG3264</t>
  </si>
  <si>
    <t>AF5341</t>
  </si>
  <si>
    <t>AF4869</t>
  </si>
  <si>
    <t>AE3697</t>
  </si>
  <si>
    <t>AG3549</t>
  </si>
  <si>
    <t>AF7440</t>
  </si>
  <si>
    <t>AC9114</t>
  </si>
  <si>
    <t>AH4971</t>
  </si>
  <si>
    <t>AW9057</t>
  </si>
  <si>
    <t>AK9110</t>
  </si>
  <si>
    <t>AN5840</t>
  </si>
  <si>
    <t>AM3107</t>
  </si>
  <si>
    <t>AO5288</t>
  </si>
  <si>
    <t>AW9112</t>
  </si>
  <si>
    <t>AX2299</t>
  </si>
  <si>
    <t>AH9470</t>
  </si>
  <si>
    <t>AW8446</t>
  </si>
  <si>
    <t>AO3630</t>
  </si>
  <si>
    <t>AH9703</t>
  </si>
  <si>
    <t>AE6030</t>
  </si>
  <si>
    <t>AO3733</t>
  </si>
  <si>
    <t>AF7153</t>
  </si>
  <si>
    <t>AC5669</t>
  </si>
  <si>
    <t>AH6070</t>
  </si>
  <si>
    <t>AO5636</t>
  </si>
  <si>
    <t>AC9112</t>
  </si>
  <si>
    <t>AE7887</t>
  </si>
  <si>
    <t>AN3435</t>
  </si>
  <si>
    <t>AW7917</t>
  </si>
  <si>
    <t>AB8720</t>
  </si>
  <si>
    <t>AN3438</t>
  </si>
  <si>
    <t>AN3448</t>
  </si>
  <si>
    <t>AJ2410</t>
  </si>
  <si>
    <t>AH9788</t>
  </si>
  <si>
    <t>AH5775</t>
  </si>
  <si>
    <t>AB0200</t>
  </si>
  <si>
    <t>AH1185</t>
  </si>
  <si>
    <t>AB4356</t>
  </si>
  <si>
    <t>AF8290</t>
  </si>
  <si>
    <t>AJ4279</t>
  </si>
  <si>
    <t>AL1061</t>
  </si>
  <si>
    <t>AK2134</t>
  </si>
  <si>
    <t>AB1875</t>
  </si>
  <si>
    <t>AL8146</t>
  </si>
  <si>
    <t>AX0399</t>
  </si>
  <si>
    <t>AN1150</t>
  </si>
  <si>
    <t>AJ1766</t>
  </si>
  <si>
    <t>AB3350</t>
  </si>
  <si>
    <t>AO5460</t>
  </si>
  <si>
    <t>AG0467</t>
  </si>
  <si>
    <t>AK8900</t>
  </si>
  <si>
    <t>AK8670</t>
  </si>
  <si>
    <t>AJ2446</t>
  </si>
  <si>
    <t>AK7539</t>
  </si>
  <si>
    <t>AW8138</t>
  </si>
  <si>
    <t>AC3579</t>
  </si>
  <si>
    <t>AC3525</t>
  </si>
  <si>
    <t>AO5132</t>
  </si>
  <si>
    <t>AC6270</t>
  </si>
  <si>
    <t>AM3840</t>
  </si>
  <si>
    <t>AC5057</t>
  </si>
  <si>
    <t>AB7698</t>
  </si>
  <si>
    <t>AX4040</t>
  </si>
  <si>
    <t>AX1204</t>
  </si>
  <si>
    <t>AB8685</t>
  </si>
  <si>
    <t>AN3409</t>
  </si>
  <si>
    <t>AG2814</t>
  </si>
  <si>
    <t>AI9203</t>
  </si>
  <si>
    <t>AX1456</t>
  </si>
  <si>
    <t>AF0317</t>
  </si>
  <si>
    <t>AX0967</t>
  </si>
  <si>
    <t>AG3010</t>
  </si>
  <si>
    <t>AI9887</t>
  </si>
  <si>
    <t>AM4212</t>
  </si>
  <si>
    <t>AF0406</t>
  </si>
  <si>
    <t>AG0685</t>
  </si>
  <si>
    <t>AM5849</t>
  </si>
  <si>
    <t>AB8547</t>
  </si>
  <si>
    <t>AX4085</t>
  </si>
  <si>
    <t>AB5599</t>
  </si>
  <si>
    <t>AF7042</t>
  </si>
  <si>
    <t>AW7560</t>
  </si>
  <si>
    <t>AK8471</t>
  </si>
  <si>
    <t>AF7163</t>
  </si>
  <si>
    <t>AB2197</t>
  </si>
  <si>
    <t>AX9738</t>
  </si>
  <si>
    <t>AE3925</t>
  </si>
  <si>
    <t>AH9830</t>
  </si>
  <si>
    <t>AC5525</t>
  </si>
  <si>
    <t>AF4448</t>
  </si>
  <si>
    <t>AF5321</t>
  </si>
  <si>
    <t>AW9814</t>
  </si>
  <si>
    <t>AB8727</t>
  </si>
  <si>
    <t>AN3467</t>
  </si>
  <si>
    <t>AH4916</t>
  </si>
  <si>
    <t>AJ1012</t>
  </si>
  <si>
    <t>AC3626</t>
  </si>
  <si>
    <t>AF6584</t>
  </si>
  <si>
    <t>AF7323</t>
  </si>
  <si>
    <t>AJ2688</t>
  </si>
  <si>
    <t>AL9178</t>
  </si>
  <si>
    <t>AL6712</t>
  </si>
  <si>
    <t>AE3201</t>
  </si>
  <si>
    <t>X6793</t>
  </si>
  <si>
    <t>AK0985</t>
  </si>
  <si>
    <t>AL9015</t>
  </si>
  <si>
    <t>AN1942</t>
  </si>
  <si>
    <t>AD0871</t>
  </si>
  <si>
    <t>AW8915</t>
  </si>
  <si>
    <t>AG6988</t>
  </si>
  <si>
    <t>AW8234</t>
  </si>
  <si>
    <t>AL6844</t>
  </si>
  <si>
    <t>AL6326</t>
  </si>
  <si>
    <t>AI7378</t>
  </si>
  <si>
    <t>AK3263</t>
  </si>
  <si>
    <t>AH1095</t>
  </si>
  <si>
    <t>AE2826</t>
  </si>
  <si>
    <t>AA7312</t>
  </si>
  <si>
    <t>AE2764</t>
  </si>
  <si>
    <t>AW8701</t>
  </si>
  <si>
    <t>AW8533</t>
  </si>
  <si>
    <t>AF3212</t>
  </si>
  <si>
    <t>AX0376</t>
  </si>
  <si>
    <t>AI7490</t>
  </si>
  <si>
    <t>AK3214</t>
  </si>
  <si>
    <t>AX9768</t>
  </si>
  <si>
    <t>AO5449</t>
  </si>
  <si>
    <t>AO4953</t>
  </si>
  <si>
    <t>AI5971</t>
  </si>
  <si>
    <t>AG9158</t>
  </si>
  <si>
    <t>AW9578</t>
  </si>
  <si>
    <t>AB1788</t>
  </si>
  <si>
    <t>AL1106</t>
  </si>
  <si>
    <t>AL3898</t>
  </si>
  <si>
    <t>AO1390</t>
  </si>
  <si>
    <t>AX8277</t>
  </si>
  <si>
    <t>AX1473</t>
  </si>
  <si>
    <t>SD/MI</t>
  </si>
  <si>
    <t>SMP/MTs</t>
  </si>
  <si>
    <t>SMA/SMK</t>
  </si>
  <si>
    <t>Perguruan Tinggi</t>
  </si>
  <si>
    <t>PAUD/TK</t>
  </si>
  <si>
    <t>Other</t>
  </si>
  <si>
    <t>Pesantren</t>
  </si>
  <si>
    <t>SLB</t>
  </si>
  <si>
    <t>bimbel</t>
  </si>
  <si>
    <t>Komunitas</t>
  </si>
  <si>
    <t>SD, SMP, SMA</t>
  </si>
  <si>
    <t>MA</t>
  </si>
  <si>
    <t>Lembaga, Kampus</t>
  </si>
  <si>
    <t>Tahfizh anak usia dini</t>
  </si>
  <si>
    <t>Tk-Aliyah</t>
  </si>
  <si>
    <t>SMP/MTS</t>
  </si>
  <si>
    <t>TPQ</t>
  </si>
  <si>
    <t>SMP, SMA</t>
  </si>
  <si>
    <t>SD, SMP</t>
  </si>
  <si>
    <t>SMP &amp; SMA</t>
  </si>
  <si>
    <t>Swasta</t>
  </si>
  <si>
    <t>Negeri</t>
  </si>
  <si>
    <t>Gabahan Rt 03 / XII Jombor Bendosari Sukoharjo</t>
  </si>
  <si>
    <t>sdittqmutiarainsan@gmail.com</t>
  </si>
  <si>
    <t>Padang</t>
  </si>
  <si>
    <t>akbp@akbpstie.ac.id</t>
  </si>
  <si>
    <t>Dusun VI Karang Anyar Kecamatan Beringin Deli Serdang Sumatera Utara</t>
  </si>
  <si>
    <t>yayasanannurillah@gmail.com</t>
  </si>
  <si>
    <t>Jln Darusman Ciacap Utara</t>
  </si>
  <si>
    <t>Dsn. Duran RT04/RW02, Karangpuri, Wonoayu, Sidoarjo</t>
  </si>
  <si>
    <t>smpi.inkamwny@gmail.com</t>
  </si>
  <si>
    <t>karangpenang Sampang</t>
  </si>
  <si>
    <t>Mulyorejo, Surabaya</t>
  </si>
  <si>
    <t>Jl. Cokroaminoto no 43 Babat Lamongan</t>
  </si>
  <si>
    <t>Jalan Mastrip No 357 Kedopok Probolinggo</t>
  </si>
  <si>
    <t>smkn1_probolinggo@yahoo.co.id</t>
  </si>
  <si>
    <t>Jl Mayjen Prof. Dr. Moestopo No. 4 Surabaya</t>
  </si>
  <si>
    <t>sman4sby.sch.id</t>
  </si>
  <si>
    <t>Jl.melati 49</t>
  </si>
  <si>
    <t>http://www.sman4blitar.sch.id/</t>
  </si>
  <si>
    <t>jln jenderal sudirman</t>
  </si>
  <si>
    <t>Jl.bougenville, kel.paddoang doangan, kec.pangkajene</t>
  </si>
  <si>
    <t>smpit.alfatih.pangkep@gmail.com</t>
  </si>
  <si>
    <t>Jl. Dr. Ratulangi Poros Maros Pangkep km. 2</t>
  </si>
  <si>
    <t>tkitalmadinahmaros@yahoo.com</t>
  </si>
  <si>
    <t>Kuaro</t>
  </si>
  <si>
    <t>Jln. Kutacane - Blangkejeren, Kab. Gayo Lues,Aceh</t>
  </si>
  <si>
    <t>Jl. A. Yani No. 110 Ds. Tlanak Kec. Kedungpring Kab. Lamongan</t>
  </si>
  <si>
    <t>sdn3tlanak@gmail.com</t>
  </si>
  <si>
    <t>Pasaman Barat</t>
  </si>
  <si>
    <t>sds4nwarkarim3@gmail.com</t>
  </si>
  <si>
    <t>Jln Bina Bangsa no 63 Kamp Bukit Meral kab Karimun.</t>
  </si>
  <si>
    <t>binabangsa12@gmail.com</t>
  </si>
  <si>
    <t>Jl. Raya Padangbandung 08 Dukun</t>
  </si>
  <si>
    <t>smamuhammadiyah5dukun@gmail.com</t>
  </si>
  <si>
    <t>Jln Pasir Impun no 94 Bandung</t>
  </si>
  <si>
    <t>Nabire- Papua</t>
  </si>
  <si>
    <t>insanmandirinabire01@gmail.com</t>
  </si>
  <si>
    <t>Jl. Bogowonto No.57 Surabaya</t>
  </si>
  <si>
    <t>smphangtuahsatu@gmail.com</t>
  </si>
  <si>
    <t>Jl. Dupak Bangunsari No 50-54 Sby</t>
  </si>
  <si>
    <t>smpmuven11@gmail.com</t>
  </si>
  <si>
    <t>Jln A. Yani 117 Surabaya</t>
  </si>
  <si>
    <t>Jl Cut Nya'dien No. 2</t>
  </si>
  <si>
    <t>mtsbaitulhikmahtempurejo@gmail.com</t>
  </si>
  <si>
    <t>Jl Pahlawan 26A Probolinggo</t>
  </si>
  <si>
    <t>Jl Astana jambon ponorogo</t>
  </si>
  <si>
    <t>Jl.St. Syahrir Seberang Padang Selatan kota Padang</t>
  </si>
  <si>
    <t>Jalan Syech Ibrahim Musa Kota Bukittinggi</t>
  </si>
  <si>
    <t>sdn06atts@gmail.com</t>
  </si>
  <si>
    <t>Jorong sikaladi Nagari PARIANGAN Kec. Pariangan</t>
  </si>
  <si>
    <t>smpn2prg@yahoo.com</t>
  </si>
  <si>
    <t>jl. Magangan, Baluwarti. Pasarkliwon. Solo</t>
  </si>
  <si>
    <t>sdkasatriyan.ska@gmail.com</t>
  </si>
  <si>
    <t>Jln. Sudirman Lima Kaum Batusangkar</t>
  </si>
  <si>
    <t>smp3bsk@yahoo.co.id</t>
  </si>
  <si>
    <t>Jl. Taratak paneh no 7 Kuranji kita padang</t>
  </si>
  <si>
    <t>Jln B. Aceh - Meulaboh KM 14 kec. Lhoknga Aceh Besar</t>
  </si>
  <si>
    <t>Jln Mesjid Raya - Gampong Meulum Kec. Samalanga</t>
  </si>
  <si>
    <t>smpnam@gmail.com</t>
  </si>
  <si>
    <t>Jalan Pembangunan Lubuklinggau</t>
  </si>
  <si>
    <t>Jl. Permata no 64, Curug, Gunungsindur, Kab. Bogor, Jawa Barat</t>
  </si>
  <si>
    <t>primarystudentone@gmail.com</t>
  </si>
  <si>
    <t>JL SUMBERBENDO ,BUMIREJO KEC.KESAMBEN KAB.BLITAR</t>
  </si>
  <si>
    <t>smppgri01ksb@gmail.com</t>
  </si>
  <si>
    <t>Jl. Gunung Anyar Sawah no. 19</t>
  </si>
  <si>
    <t>sdi_almubarok@yahoo.com</t>
  </si>
  <si>
    <t>Permata Telukjambe Jl. Purabaya 3 Blok MI No. 3</t>
  </si>
  <si>
    <t>tkit_lebahmadu_krw@yahoo.com</t>
  </si>
  <si>
    <t>Jl. Ki Puthut No. 02 Ds. Kuluran Kec. Kalitengah Kab. Lamongan</t>
  </si>
  <si>
    <t>mimiftahululum68@gmail.com</t>
  </si>
  <si>
    <t>Jl. Latamacelling No.20 A</t>
  </si>
  <si>
    <t>sitibnusinapalopo@gmail.com</t>
  </si>
  <si>
    <t>Jl. Raya Pekuncen Surodinawan Kota Mojokerto Jawa Timur</t>
  </si>
  <si>
    <t>mambaul.ihsan.sch@gmail.com</t>
  </si>
  <si>
    <t>Jl kapten Mulyadi No 167</t>
  </si>
  <si>
    <t>sdalirsyadsolo@gmail.com</t>
  </si>
  <si>
    <t>Jl. Tirta Mulya RT 16 RW 05, Kel.Ngegong, Manguharjo, Kota Madiun</t>
  </si>
  <si>
    <t>ybimmadiun@gmail.com</t>
  </si>
  <si>
    <t>BANJAR DINAS DESA, DESA GALUNGAN, KECAMATAN SAWAN, KABUPATEN BULELENG, PROVINSI BALI</t>
  </si>
  <si>
    <t>sdnsatugalungan@gmail.com</t>
  </si>
  <si>
    <t>Jalan Dr. Sutomo no.40 Samarinda</t>
  </si>
  <si>
    <t>Surabaya</t>
  </si>
  <si>
    <t>Desa Jenu Kec. Jenu Kab. Tuban</t>
  </si>
  <si>
    <t>miannurastana@gmail.com</t>
  </si>
  <si>
    <t>Weleri Kendal</t>
  </si>
  <si>
    <t>Jln Cemara Raya 290 Banyumanik</t>
  </si>
  <si>
    <t>smaislamhidayatullahsmg@gmail.com</t>
  </si>
  <si>
    <t>Desa Bejijong trowulan mojokerto</t>
  </si>
  <si>
    <t>Ds. Tanggulkundung Kec. Besuki Kab. Tulungagung</t>
  </si>
  <si>
    <t>midatanggulkundung@gmail.com</t>
  </si>
  <si>
    <t>Dusun Beneran</t>
  </si>
  <si>
    <t>mi.miftahulhuda.beneran@gmail.com</t>
  </si>
  <si>
    <t>Ds. Bojoasri Kec. Kalitengah, Kabupaten Lamongan</t>
  </si>
  <si>
    <t>mtsKhoz78@gmail.com</t>
  </si>
  <si>
    <t>Jln. K. Chamim Yasin No. 33 Plandirejo</t>
  </si>
  <si>
    <t>mialmaarifplandirejo@gmail.com</t>
  </si>
  <si>
    <t>Jl Tirtotejo no 18 C Cokromenggalan Ponorogo</t>
  </si>
  <si>
    <t>homeschoolingponorogo@gmail.com</t>
  </si>
  <si>
    <t>Jl. Letda Sujono Tebing Tinggi</t>
  </si>
  <si>
    <t>smkn1ttinggi@gmail.com</t>
  </si>
  <si>
    <t>Jl H Muhidin No 114 Kelurahan Cipayung Jaya kecamatan Cipayung Kota Depok</t>
  </si>
  <si>
    <t>sditalhikmahdepok@gmail.com</t>
  </si>
  <si>
    <t>Jalan Cipinang Baru Raya No.2</t>
  </si>
  <si>
    <t>kindergarten.nabawi16@gmail.com</t>
  </si>
  <si>
    <t>Ds. Watesumpak</t>
  </si>
  <si>
    <t>Bukit telaga golf TO 2 no 1-2 surabaya</t>
  </si>
  <si>
    <t>sd@mimi-school.sch.id</t>
  </si>
  <si>
    <t>Bogor</t>
  </si>
  <si>
    <t>Jl Sunan Kalijaga GG Kresna no 17 b Latsari Tuban</t>
  </si>
  <si>
    <t>Dolopo</t>
  </si>
  <si>
    <t>mim_dlp@ymail.com</t>
  </si>
  <si>
    <t>Jl. PLN Raya No.79 Gandul Cinere</t>
  </si>
  <si>
    <t>info@arridha-igs.sch.id</t>
  </si>
  <si>
    <t>Pasapen 1 Kuningan</t>
  </si>
  <si>
    <t>Jl Tirtotedjo, 18 ponorogo</t>
  </si>
  <si>
    <t>Jln.Pondok RT 04 RW 05 Paciran</t>
  </si>
  <si>
    <t>mimodern01@gmail.com</t>
  </si>
  <si>
    <t>Jl. Pugertengah Desa Garatengah</t>
  </si>
  <si>
    <t>dhkumts@gmail.com</t>
  </si>
  <si>
    <t>Perum Rengganis Blok 7c no 73 Gunung Bahagia Balikpapan Selatan</t>
  </si>
  <si>
    <t>kbtkitnufi@gmail.com</t>
  </si>
  <si>
    <t>Jl Raya Lemujut</t>
  </si>
  <si>
    <t>smpupkrembung@yahoo.cpm</t>
  </si>
  <si>
    <t>Desa Kedaton Kecamatan Abung Tengah Kabupaten Lampung Utara Provinsi Lampung</t>
  </si>
  <si>
    <t>Jl Merdeka Barat Gg Kauman No 50</t>
  </si>
  <si>
    <t>Sdit.ciledug@alirsyad.or.id</t>
  </si>
  <si>
    <t>Jl. Kaliurang no. 5</t>
  </si>
  <si>
    <t>www.sch.lah.id</t>
  </si>
  <si>
    <t>Jl. Cacat Veteran No 41 Pakal</t>
  </si>
  <si>
    <t>jl. Wisma Tengger II no 8, Kandangan, Benowo</t>
  </si>
  <si>
    <t>insanmadinamandiri@gmail.com</t>
  </si>
  <si>
    <t>Jl. Batu kalam langkapura bandarlampung</t>
  </si>
  <si>
    <t>finsani52@gmail.com</t>
  </si>
  <si>
    <t>Gambuhan No.27 RT01 RW 03 Baluwarti Pasar Kliwon Surakarta</t>
  </si>
  <si>
    <t>sdisunankalijaga@gmail.com</t>
  </si>
  <si>
    <t>Jl.DI Panjaitan Perkantoran Kalidonan No 31 Tegalreja Cilacap</t>
  </si>
  <si>
    <t>cahayabangsa12@gmail.com</t>
  </si>
  <si>
    <t>Jalan Raya pendidikan desa Sukamerta kec Rawamerta kab Karawang</t>
  </si>
  <si>
    <t>Rawamangun</t>
  </si>
  <si>
    <t>sdtahfudzabr@gmail.com</t>
  </si>
  <si>
    <t>Kp. Cidadap RT. 003/013 Ds./Kec. Padalarang Kab. Bandung Barat Prov. Jawa Barat</t>
  </si>
  <si>
    <t>almujtahidin@gmail.com</t>
  </si>
  <si>
    <t>Jl. Ir. Juanda 285 bandung</t>
  </si>
  <si>
    <t>sd@darulhikam.com</t>
  </si>
  <si>
    <t>Jl. Ki Gedeng Luraging no. 254</t>
  </si>
  <si>
    <t>Jl. Cikadut No. 252 RT 006 RW 003 Kelurahan Karang Pamulang Kec. Mandalajati Kota. Bandung 40194</t>
  </si>
  <si>
    <t>linda@mimha.sch.id</t>
  </si>
  <si>
    <t>Semarang</t>
  </si>
  <si>
    <t>Dusun Kanjar Desa Pangilen Kec. Sampang Kab. Sampang</t>
  </si>
  <si>
    <t>smkhm_spg@yahoo.co.id</t>
  </si>
  <si>
    <t>Jl.K.H Kholil Nomor 90 Gresik Jawa Timur 61115</t>
  </si>
  <si>
    <t>Jl. Lekso No.18, Pakunden, Kec. Sukorejo, Kota Blitar, Jawa Timur 66122</t>
  </si>
  <si>
    <t>smptarfal@gmail.com</t>
  </si>
  <si>
    <t>Desa Kaligede</t>
  </si>
  <si>
    <t>Tutul Balung Jember</t>
  </si>
  <si>
    <t>mtsn10jember@gmail.com</t>
  </si>
  <si>
    <t>Sekretariat SDIT al-bintani di Perum. Filofa Esto (Dekat Waduk Besar Kijang) Jl Wacopek, kampung Baru 
Kelurahan : SUNGAI ENAM 
Kecamatan : BINTAN TIMUR 
Kab/kota : BINTAN 
Provinsi : Kepulauan Riau 
Kode pos :29151</t>
  </si>
  <si>
    <t>Sditalbintani@gmail.com</t>
  </si>
  <si>
    <t>Jl. Peneropongan Bintang No.</t>
  </si>
  <si>
    <t>sdn_pancasila_lembang@yahoo.co.id</t>
  </si>
  <si>
    <t>Jln. Pasundan no. 32 Bandung</t>
  </si>
  <si>
    <t>admpasone@gmail.cim</t>
  </si>
  <si>
    <t>Jln Dr Sutomo GG I Padangan Bojonegoro</t>
  </si>
  <si>
    <t>sditnurulhudapadanganbjn@gmail.com</t>
  </si>
  <si>
    <t>Suren rt 38, re 19, Sukoreno, Sentolo, Kulon Progo</t>
  </si>
  <si>
    <t>srikandisuren02@gmail.com</t>
  </si>
  <si>
    <t>Karanganyar</t>
  </si>
  <si>
    <t>Dsn Toboyo Ds Tosari Kec Brangsong Kab Kendal</t>
  </si>
  <si>
    <t>tkaba1brangsong@gmail.com</t>
  </si>
  <si>
    <t>Jl. Smea No. 4 Wonokromo</t>
  </si>
  <si>
    <t>info.smkn1sby@gmail.com</t>
  </si>
  <si>
    <t>Jalan raya situbondo</t>
  </si>
  <si>
    <t>Jalan pelajar no 82 desa bondoyudo kec Sukodono kab lumajang</t>
  </si>
  <si>
    <t>wysn.official@gmail.com</t>
  </si>
  <si>
    <t>Jl. Mergotaruno. Kota Pasuruan</t>
  </si>
  <si>
    <t>malang</t>
  </si>
  <si>
    <t>suksesholistikq30@gmail.com</t>
  </si>
  <si>
    <t>Jl Mawar 33 Satreyan kec. Kanigoro</t>
  </si>
  <si>
    <t>alhikmah2kanigoro@gmail.com</t>
  </si>
  <si>
    <t>Jl. Raya kebunagung lebak</t>
  </si>
  <si>
    <t>Jl.Ladang I No.88 Kel.Pamusian</t>
  </si>
  <si>
    <t>mantarakan@kemenag.g.id</t>
  </si>
  <si>
    <t>Pucang anom 91</t>
  </si>
  <si>
    <t>Bali</t>
  </si>
  <si>
    <t>JL Dr Wahidin Sudiro Husodo 84 Sengon Jombang</t>
  </si>
  <si>
    <t>sditarj.jombang84@gmail.com</t>
  </si>
  <si>
    <t>Jl. Mastrip No. 73 Lamongan</t>
  </si>
  <si>
    <t>smpn3lamongan@gmail.com</t>
  </si>
  <si>
    <t>Perum Bukit Bambe</t>
  </si>
  <si>
    <t>soelzoel@gmail.com</t>
  </si>
  <si>
    <t>Jln Sunan Prapen 5 Kebomas Gresik</t>
  </si>
  <si>
    <t>sdmuri.@gmil.com</t>
  </si>
  <si>
    <t>Jl. Darmawangsa No. 116B, Rambipuji - Jember</t>
  </si>
  <si>
    <t>sdsislam.arrisalah@gmail.com</t>
  </si>
  <si>
    <t>Sidorejo</t>
  </si>
  <si>
    <t>DUSUN KLUTUK RT 05 RW 01 TAMAN SIDOARJO JATIM</t>
  </si>
  <si>
    <t>sdiattaqwa99@gmail.com</t>
  </si>
  <si>
    <t>Jl. Raya Sarirogo 481 Sidoarjo</t>
  </si>
  <si>
    <t>Desa Baruh Kecamatan Sampang</t>
  </si>
  <si>
    <t>midarusaalamah01@gmail.com</t>
  </si>
  <si>
    <t>Jalan Monginsidi no. 1 Sidoarjo</t>
  </si>
  <si>
    <t>Jl. Kejawan Putih</t>
  </si>
  <si>
    <t>Dsn , manduro ds. Manduro kec ngoro kab. Mojokerto</t>
  </si>
  <si>
    <t>Jl. Imam Muhyi 120 Lengkong Sukorejo Ponorogo Jawa Timur</t>
  </si>
  <si>
    <t>min2ponorogo@gmail.com</t>
  </si>
  <si>
    <t>Gresik</t>
  </si>
  <si>
    <t>fony_sdmgkb2@yahoo.co.id</t>
  </si>
  <si>
    <t>SMA MUHAMMADIYAH 3 GRESIK</t>
  </si>
  <si>
    <t>Info.smadiga.gresik@gmail.com</t>
  </si>
  <si>
    <t>Jl . Hasanuddin, Gg semangka, Pasar Sentral, Kec. Mimika Baru, Kab . Mimika, Papua</t>
  </si>
  <si>
    <t>Dusun masjid RT 02 RW 01 Desa Alassumur Kulon Kecamatan Kraksaan kab. Probolinggo</t>
  </si>
  <si>
    <t>Jl. Urip Sumoharjo 135 Tanggul Jember</t>
  </si>
  <si>
    <t>Dusun Parang</t>
  </si>
  <si>
    <t>JL. Kebun Sawit PT. Best Sei Pudak</t>
  </si>
  <si>
    <t>sds026B4i@gmail.com</t>
  </si>
  <si>
    <t>Jl Masjid No 112 Desa Sroyo Rt 02 Rw 02</t>
  </si>
  <si>
    <t>Jl Bhayangkara No 7 Plerean Sumberjambe</t>
  </si>
  <si>
    <t>Jl Udang Windu no 66</t>
  </si>
  <si>
    <t>smpialhidayah66@yahoo.com</t>
  </si>
  <si>
    <t>Jl. Danau matana f2a no 11</t>
  </si>
  <si>
    <t>tkavesiena.saam@gmail.com</t>
  </si>
  <si>
    <t>Jalan Pos no 2 Kompleks gereja GMIT Kalvari Maumere</t>
  </si>
  <si>
    <t>Jl. SUKUN</t>
  </si>
  <si>
    <t>alhidayahkobi@gmail.com</t>
  </si>
  <si>
    <t>Jln. Pendidikan No. 140, Malakaji</t>
  </si>
  <si>
    <t>smpntompobulu1@gmail.com</t>
  </si>
  <si>
    <t>Jl.Siswa Kec.Tilamuta Kab.Boalemo</t>
  </si>
  <si>
    <t>smansatil@ymail.com</t>
  </si>
  <si>
    <t>Jl Bulu Lohe Perumahan Eryani Blok B5 Sinjai</t>
  </si>
  <si>
    <t>RQQQudwatunHasanah1@gmail.com</t>
  </si>
  <si>
    <t>Jl.Lanraki No.9</t>
  </si>
  <si>
    <t>mialfitrah015@gmail.com</t>
  </si>
  <si>
    <t>Jln. Veteran 07 Desa Ayuhulalo Kec. Tilamuta Kab. Boalemo</t>
  </si>
  <si>
    <t>sdn03tilamuta@gmail.com</t>
  </si>
  <si>
    <t>Dallemambua</t>
  </si>
  <si>
    <t>uptsdi102kepselayar@gmail.com</t>
  </si>
  <si>
    <t>Jl Dr Wahidin Sudiro Husodo</t>
  </si>
  <si>
    <t>lokanantaislamicschool@gmail.com</t>
  </si>
  <si>
    <t>Jln.Raya Bukit Baruga no.12B</t>
  </si>
  <si>
    <t>tkitwi01@gmail.com</t>
  </si>
  <si>
    <t>GPSI V. 09 Sidorejo Krian</t>
  </si>
  <si>
    <t>ypikhulafaurrasyidin@gmail.com</t>
  </si>
  <si>
    <t>DESA GHONSUME</t>
  </si>
  <si>
    <t>Jl.Cilik riwut</t>
  </si>
  <si>
    <t>Jln.Akses Etakase,Desa Kramat,Kec.Mananggu</t>
  </si>
  <si>
    <t>sdn13mananggu@gmail.com</t>
  </si>
  <si>
    <t>Jl.Argopuro No.44 Manggisan</t>
  </si>
  <si>
    <t>sdnmanggisan02tgl@gmail.com</t>
  </si>
  <si>
    <t>Cerme</t>
  </si>
  <si>
    <t>mutiaratkbiru@gmail.com</t>
  </si>
  <si>
    <t>Perum bumi Mangli c16</t>
  </si>
  <si>
    <t>Ypiululalbab@gmail.com</t>
  </si>
  <si>
    <t>Jln Ikan Wijinongko 18 Tukangkayu</t>
  </si>
  <si>
    <t>sdnrbibanyuwangi@gmail.com</t>
  </si>
  <si>
    <t>Jl.Kapuas No.50 Desa Kalisat Kecamatan Bungkal Kabupaten Ponorogo</t>
  </si>
  <si>
    <t>sdnduakalisat@gmail.com</t>
  </si>
  <si>
    <t>Jl.Majakalait km. 5 HSU</t>
  </si>
  <si>
    <t>Jl. SULTAN ALAUDDIN</t>
  </si>
  <si>
    <t>sdn009balikpapan@gmail.com</t>
  </si>
  <si>
    <t>Jl. Slamet Riyadi</t>
  </si>
  <si>
    <t>Hadikat kecamatan pandawan</t>
  </si>
  <si>
    <t>Jl. Penghulu Rangda Malingkung Tapin Utara Tapin</t>
  </si>
  <si>
    <t>Pt wanasawit suburlestari 2</t>
  </si>
  <si>
    <t>PT. BJAP.03 Desa Sukamandang Kec. Seruyan Tengah Kab. Seruyan</t>
  </si>
  <si>
    <t>sds18bestagrointernational@gmail.com</t>
  </si>
  <si>
    <t>Jln Tamanan - Sumbersari - Maesan - Bondowoso</t>
  </si>
  <si>
    <t>Jl. Mayjend Panjaitan gg XVIII no 04 Malang</t>
  </si>
  <si>
    <t>Desa Pule Kec. Kandat Kab. Kediri Jawa Timur</t>
  </si>
  <si>
    <t>Jl raya batulicin pagatan desa segumbang</t>
  </si>
  <si>
    <t>Jl. Paulutan Desa Durian Rabung kalsel</t>
  </si>
  <si>
    <t>Jl Mulawarman Gg Arumbia 6 no 33</t>
  </si>
  <si>
    <t>Komp. PT BAFM</t>
  </si>
  <si>
    <t>Jl. Suryanata gg ruhamaa rt 03 no 83 kel bukit pinang smd ulu</t>
  </si>
  <si>
    <t>tkislamruhamaa@gmail.com</t>
  </si>
  <si>
    <t>Balikpapan Baru</t>
  </si>
  <si>
    <t>pauditbis@gmail.com</t>
  </si>
  <si>
    <t>Jl.estate 1 blok k.17 PT.TASK 3 kec.kota besi sampit</t>
  </si>
  <si>
    <t>smps08bestagro@gmail.com</t>
  </si>
  <si>
    <t>Malang</t>
  </si>
  <si>
    <t>um.ac.id</t>
  </si>
  <si>
    <t>Rungkut Lor IX/35 Rungkut Surabaya</t>
  </si>
  <si>
    <t>sdyamastho9.35@gmail.com</t>
  </si>
  <si>
    <t>Jl. Shalahuddin Desa Bentunai Kec Selakau Kab Sambas Kalimantan Barat</t>
  </si>
  <si>
    <t>smait.shalahuddin.al.ayyuby@gmail.com</t>
  </si>
  <si>
    <t>Kompleks PKS PT SCP 1, Kecamatan Sebangau Kuala, Kabupaten Pulang Pisau. Kalimantan Tengah</t>
  </si>
  <si>
    <t>Jalan raya Sarirogo 99 b</t>
  </si>
  <si>
    <t>madrasahdarul.ulum1112@gmail.com</t>
  </si>
  <si>
    <t>Jl. Rakha RT.04 NO. 035 Desa Pakapuran Kec.Amuntai Utara Kab. Hulu Sungai Utara</t>
  </si>
  <si>
    <t>Sdnpakapuran2@gmail.com</t>
  </si>
  <si>
    <t>Jl Banggeris RT 33 L3 Blok A Tenggarong Seberang</t>
  </si>
  <si>
    <t>icbs.smpit@gmail.com</t>
  </si>
  <si>
    <t>Hulaan Menganti Gresik Jatim</t>
  </si>
  <si>
    <t>tkmiftahululum72@gmail.com</t>
  </si>
  <si>
    <t>Jalan Raya Mantup no. 02 Desa DUMPIAGUNG Kembangbahu Lamongan</t>
  </si>
  <si>
    <t>Bangsri Sukodono Sidoarjo</t>
  </si>
  <si>
    <t>pgalhasani@gmail.com</t>
  </si>
  <si>
    <t>RT.31 RW.03 Desa Bangun Kec. Munjungan</t>
  </si>
  <si>
    <t>mimbangun@yahoo.com</t>
  </si>
  <si>
    <t>Jl.Kiwi No.20 Medan</t>
  </si>
  <si>
    <t>tkcitraindonesiadua@gmail.com</t>
  </si>
  <si>
    <t>Bukit Sidorejo Kecamatan karimun</t>
  </si>
  <si>
    <t>Cimparuh Kota Pariaman</t>
  </si>
  <si>
    <t>Ds. Tondomulo RT. 10 RW. 03 Kec. Kedungadem Kab. Bojonegoro</t>
  </si>
  <si>
    <t>sdntondomulosatu@gmail.com</t>
  </si>
  <si>
    <t>Jl. Raya Padang Indarung No. 14 Bandar Buat</t>
  </si>
  <si>
    <t>smplukipadang@gmail.com</t>
  </si>
  <si>
    <t>Sibolga Utara</t>
  </si>
  <si>
    <t>Jln. Diponegoro No.49 Kampung Pondok</t>
  </si>
  <si>
    <t>Jl.Padang Sarai 3</t>
  </si>
  <si>
    <t>Jorong Balimbing</t>
  </si>
  <si>
    <t>sdn10balimbing@gmail.comeBa</t>
  </si>
  <si>
    <t>Jl Tan Malaka</t>
  </si>
  <si>
    <t>Jl. Veteran No
31</t>
  </si>
  <si>
    <t>sdn04prs@gmail.com</t>
  </si>
  <si>
    <t>Jln Soekarno Hatta</t>
  </si>
  <si>
    <t>sdn14payakumbuh@gmail.com</t>
  </si>
  <si>
    <t>Perumahan Citra Laguna 3 Blok D2 No. 11 Tembesi</t>
  </si>
  <si>
    <t>rainhabatam@gmail.com</t>
  </si>
  <si>
    <t>Jl.M.Yamin jorong Bukit Gombak kecamatan Lima Kaum kab.Tanah Datar Sumatera Barat</t>
  </si>
  <si>
    <t>sdnsepuluhbukitgombak@gmail.com</t>
  </si>
  <si>
    <t>Salimpaung</t>
  </si>
  <si>
    <t>Jl. Jenderal sudirman</t>
  </si>
  <si>
    <t>mts.pp.khairul.ummah@gmail.com</t>
  </si>
  <si>
    <t>Jl. Letnan Kolonel Ali Hasan No 63 Suka Karya Sinabang Kabupaten Simeulue Aceh</t>
  </si>
  <si>
    <t>sman1sinabang75@gmail.com</t>
  </si>
  <si>
    <t>Jln jurong dagang, pango deah</t>
  </si>
  <si>
    <t>Pauditgampongquran@gmail.com</t>
  </si>
  <si>
    <t>Jalan perjuangan Kebun Lima , Teluk Lobam, Seri Kuala Lobam, Bintan, Kepulauan Riau</t>
  </si>
  <si>
    <t>sditannahlskl@gmail.com</t>
  </si>
  <si>
    <t>Jl. Manggar Kp. Bugis, Tg. Uban, Kec. Bintan Utara, Kab. Bintan</t>
  </si>
  <si>
    <t>sdit.bahterainsani@yahoo.com</t>
  </si>
  <si>
    <t>JL.Hang Tuah No.46 Tanjung Uban</t>
  </si>
  <si>
    <t>Batam</t>
  </si>
  <si>
    <t>smpitinsanharapanbatam@gmail.com</t>
  </si>
  <si>
    <t>Jl.Musi KM.19 Sei Lekop Kecamatan Bintan Timur Kabupaten Bintan Provinsi Kepulauan Riau</t>
  </si>
  <si>
    <t>misannajah1453@gmail.com</t>
  </si>
  <si>
    <t>Jalan Prajurit Nazaruddin</t>
  </si>
  <si>
    <t>Jl. CM Tiahahu kel. Wagom Kec. Pariwari Kab. Fakfak-Papua Barat</t>
  </si>
  <si>
    <t>Jl. Hangtuah No.100 sp.6 desa makmur</t>
  </si>
  <si>
    <t>Meranti</t>
  </si>
  <si>
    <t>Jln.MT Hariono Kelurahan Selat Lancang Kec.Datuk Bandar Timur Kota Tanjungbalai</t>
  </si>
  <si>
    <t>Jln. Pingled Bandar Jaya, Lampung Tengah</t>
  </si>
  <si>
    <t>Lampung Selatan</t>
  </si>
  <si>
    <t>Jl. Duren Tiga Barat IV Jakarta Selatan</t>
  </si>
  <si>
    <t>Jl Taruna VIII C Kav 282-288 Desa Wage Taman Sidoarjo</t>
  </si>
  <si>
    <t>sdmuhammadiyahikrom@gmail.com</t>
  </si>
  <si>
    <t>Desa Wantiworo. Kecanatan Kabawo. Jln Poros Raha Wamengkoli</t>
  </si>
  <si>
    <t>Jalan Letnan Ali Hanafiah Desa Tanjung Baturaja Timur OKU Sumatera Selatan</t>
  </si>
  <si>
    <t>paudit.tuncen@gmail.com</t>
  </si>
  <si>
    <t>JL.MEGARE 30 NGELOM TAMAN SIDOARJO</t>
  </si>
  <si>
    <t>smpypm1taman@gmail.com</t>
  </si>
  <si>
    <t>Jl. Raya Jonggol Dayeuh Kp. Raweuy RT. 003/003 Desa Sukasirna Kec. Jonggol Kab. Bogor 16830</t>
  </si>
  <si>
    <t>smpislamalhijaz@gmail.com</t>
  </si>
  <si>
    <t>Jl. PUK Komplek Masjid At-Taqwa Sumberrejo Bojonegoro 62191</t>
  </si>
  <si>
    <t>sdm.laboratory@gmail.com</t>
  </si>
  <si>
    <t>Cikarang Barat, Bekasi</t>
  </si>
  <si>
    <t>JL WILIS DESA GLINGGANG</t>
  </si>
  <si>
    <t>midafaglinggang@gmail.com</t>
  </si>
  <si>
    <t>Jl Wastukencana 5 blok B no 3 Lippo Cikarang</t>
  </si>
  <si>
    <t>alkayyisah.sekolah@gmail.com</t>
  </si>
  <si>
    <t>Kp purabaya</t>
  </si>
  <si>
    <t>Jl. Jend. Dudirman KM 65 Sampit Pangkalan Bun Kec. Seruyan Raya kab Seruyan Prov. Kalimantan Tengah</t>
  </si>
  <si>
    <t>smps5bestagrointernational@gmail.com</t>
  </si>
  <si>
    <t>Vila mutiara Cikarang 2 Blok D 17 No 26 sukasejati Cikarang selatan Bekasi</t>
  </si>
  <si>
    <t>Jl. KH. Amin Jasuta No. 15B Kota Serang Banten</t>
  </si>
  <si>
    <t>sma.in4matika@gmail.com</t>
  </si>
  <si>
    <t>Jalan poros Makassar Maros km 25 no 283</t>
  </si>
  <si>
    <t>Kebonsari, Kabupaten Madiun</t>
  </si>
  <si>
    <t>Jl. Raya Bogor KM 24</t>
  </si>
  <si>
    <t>stkip@stkipkusumanegara.ac.id</t>
  </si>
  <si>
    <t>Ruko Calgary Galery Blok 3 dan 7</t>
  </si>
  <si>
    <t>Jl. Lingkar Luar Banjaran Pucung</t>
  </si>
  <si>
    <t>smpitruhama@gmail.com</t>
  </si>
  <si>
    <t>Jl. By Pass KM 18 Simpang Koto Panjang Lubuk Minturun, RT 001 RW 004 Kelurahan Koto Panjang Ikua Koto,Kecamatan Koto Tangah, Kota Padang</t>
  </si>
  <si>
    <t>Smpislam.ligadakwah@gmail.com</t>
  </si>
  <si>
    <t>Jln. Raya Karanggeneng no. 27
Karanggeneng RT 002 RW 002
Desa Karanggeneng
Kec. Karanggeneng
Kab. Lamongan</t>
  </si>
  <si>
    <t>Desa Batu Gajah, Kecamatan Pasir Penyu Kabupaten Indragiri Hulu Provinsi Riau</t>
  </si>
  <si>
    <t>Jl Bireuen-Takengon, KM 10 Desa bunyoet Kec. Juli Kab. Bireuen, Aceh</t>
  </si>
  <si>
    <t>sman1julibireuen02@gmail.com</t>
  </si>
  <si>
    <t>Jl. Poras no. 7 sindang barang loji</t>
  </si>
  <si>
    <t>smkit.pesat@gmail.com</t>
  </si>
  <si>
    <t>Jl. cinunuk 186 Cilenyi Bandung Jabar</t>
  </si>
  <si>
    <t>smpalamanahcileunyi@gmail.com</t>
  </si>
  <si>
    <t>Jln. Pakuncen Desa Sukaharja Kec. Telukjambe Timur Kab. Karawang</t>
  </si>
  <si>
    <t>Batusangkar, West Sumatera</t>
  </si>
  <si>
    <t>Tanah Sareal bogor</t>
  </si>
  <si>
    <t>sditattaufiq.bgr@gmail.com</t>
  </si>
  <si>
    <t>Jl. Bintara Raya No.12, Bintara Jaya, Bekasi Barat, Kota Bekasi.</t>
  </si>
  <si>
    <t>kbtkislamalhikmah@gmail.com</t>
  </si>
  <si>
    <t>Jl. Kecapi no. 49</t>
  </si>
  <si>
    <t>Jl. Pulobambu no. 12</t>
  </si>
  <si>
    <t>Jl. Krukut Raya Perum.Diamond Golden No.17B Grogol Limo Depok</t>
  </si>
  <si>
    <t>sitinsanmandiri@gmail.com</t>
  </si>
  <si>
    <t>PT Task Mentaya Hulu</t>
  </si>
  <si>
    <t>Ketintang timur PTT VB Surabaya</t>
  </si>
  <si>
    <t>Jl. Saturnus Timur No 94 Margahu Raya Bandung</t>
  </si>
  <si>
    <t>sd.asysyifa@yahoo.com</t>
  </si>
  <si>
    <t>Jalan Manunggal Dermayu Sindang Indramayu</t>
  </si>
  <si>
    <t>badriyah.bajrie11@gmail.com</t>
  </si>
  <si>
    <t>Jl. Purwakarta GG. H. Sujai No 58 Padalarang Bandung Barat</t>
  </si>
  <si>
    <t>mibaiturrahim@ymail.com</t>
  </si>
  <si>
    <t>Kota Padang</t>
  </si>
  <si>
    <t>Jalan Pasir Impun no. 94</t>
  </si>
  <si>
    <t>humas.sdtunasunggul@gmail.com</t>
  </si>
  <si>
    <t>Jl.Pangeran Suriaatmaja No.12 Sumedang</t>
  </si>
  <si>
    <t>smpn.4sumedang@yahoo.co.id</t>
  </si>
  <si>
    <t>Telaga Bodas No 1</t>
  </si>
  <si>
    <t>kindergarten@charis.sch.id</t>
  </si>
  <si>
    <t>Pt. Hmbp 2 baamang kotim</t>
  </si>
  <si>
    <t>Jl Letkol GA Manulang No.9 Padalarang Kab.Bandung Barat Jawa Barat</t>
  </si>
  <si>
    <t>alislamiyyah85@gmail.com</t>
  </si>
  <si>
    <t>Blangkejeren,Gayo Lues Aceh</t>
  </si>
  <si>
    <t>mitahfiz.saqubunayya2021@gmail.com</t>
  </si>
  <si>
    <t>Desa Purworejo Kec Ringinarum Kab Kendal Jawa Tengah</t>
  </si>
  <si>
    <t>tkaba03purworejo@yahoo.com</t>
  </si>
  <si>
    <t>Desa Parang Batang Kec. Hanau Kab. Seruyan</t>
  </si>
  <si>
    <t>Jl tamtama no 135A desa penyangkringan kec weleri kab Kendal</t>
  </si>
  <si>
    <t>kartikaiii40@gmail.com</t>
  </si>
  <si>
    <t>Cirebon, jabar</t>
  </si>
  <si>
    <t>Bandengan Indah B.39 jl. Budi Utomo cilacap</t>
  </si>
  <si>
    <t>Jombanh</t>
  </si>
  <si>
    <t>sdi.adzdzikro@gmail.com</t>
  </si>
  <si>
    <t>Jl. Jadi Wisastro 82 Pesawahan</t>
  </si>
  <si>
    <t>Hariyati1577@gmail.com</t>
  </si>
  <si>
    <t>Jalan Jatiwinangun gang Arjuna Purwokerto</t>
  </si>
  <si>
    <t>Duko Banangka Burneh</t>
  </si>
  <si>
    <t>alittihadiyah50@yahoo.com</t>
  </si>
  <si>
    <t>Jl. Raya Mantup Pule Bakalanpule Tikung Lamongan</t>
  </si>
  <si>
    <t>mi.unggulanmaarifnu@gmail.com</t>
  </si>
  <si>
    <t>Pawiyatan N0.2 SBY</t>
  </si>
  <si>
    <t>Jl. raya panjunan no. 45 kec. Sukodono kab. Sidoarjo</t>
  </si>
  <si>
    <t>Smaypm2@yahoo.com</t>
  </si>
  <si>
    <t>Sawo, Campurdarat, Tulungagung</t>
  </si>
  <si>
    <t>Cendoro Palang Tuban</t>
  </si>
  <si>
    <t>Jin. Balai Desa Ngampel Kecamatan Kapas Kabupaten Bojonegoro</t>
  </si>
  <si>
    <t>sdnngampelkapas@gmail.com</t>
  </si>
  <si>
    <t>GRIYA PEGANDEN ASRI BLOK C</t>
  </si>
  <si>
    <t>tkmnuroudlotunnafilah@gmail.con</t>
  </si>
  <si>
    <t>MELIRANG BUNGAH GRESIK</t>
  </si>
  <si>
    <t>Smpmuh@bungah gresik</t>
  </si>
  <si>
    <t>Jl. Raya Kebunagung Lebak Sangkapura Bawean Gresik</t>
  </si>
  <si>
    <t>Gantang RT 02 RW 02 BOBOH MENGANTI GRESIK</t>
  </si>
  <si>
    <t>mi.khoirulanam@gmail.com</t>
  </si>
  <si>
    <t>DS. Ngarjo Kec. Mojoanyar Kab. Mojokerto</t>
  </si>
  <si>
    <t>mingarjomojoanyar@gmail.com</t>
  </si>
  <si>
    <t>Jln. kasuari 46</t>
  </si>
  <si>
    <t>Jl Kawedanan, No 03 Dayabata Sawahmulya Sangkapura Gresik</t>
  </si>
  <si>
    <t>minu01sawahmulya@gmail.com</t>
  </si>
  <si>
    <t>Ampel maghfur 22 Surabaya</t>
  </si>
  <si>
    <t>Jalan Mastrip No. 18 Ledok Wetan Bojonegoro</t>
  </si>
  <si>
    <t>tkabaibojonegoro@gmail.com</t>
  </si>
  <si>
    <t>Jl. Sidosermo Airdas Kav A-7 Surabaya</t>
  </si>
  <si>
    <t>pkbm_kaksetosby@yahoo.com</t>
  </si>
  <si>
    <t>Jl Belakang Pasar Krembung</t>
  </si>
  <si>
    <t>Balikpapan</t>
  </si>
  <si>
    <t>Jl.Monginsidi Gg.Usup No 248 Ds. Sembung, Kapas, Bojonegoro</t>
  </si>
  <si>
    <t>sembungsdn@yahoo.co.id</t>
  </si>
  <si>
    <t>Sidoarjo</t>
  </si>
  <si>
    <t>JL. RADEN SALEH NO. 58 PONOROGO</t>
  </si>
  <si>
    <t>santamelaniapo@gmail.com</t>
  </si>
  <si>
    <t>Jl. KH. A. Fadlil No. 09 Srowo Sidayu Gresik</t>
  </si>
  <si>
    <t>mialfurqonsrowo@gmail.com</t>
  </si>
  <si>
    <t>Jl.Sendangsari Desa Mojosari</t>
  </si>
  <si>
    <t>mojosari.sdn@gmail.com</t>
  </si>
  <si>
    <t>Jl. Sumberkerang Ds. Sumberkerang Kec. Gending</t>
  </si>
  <si>
    <t>smkn1gending@gmail.com</t>
  </si>
  <si>
    <t>Morotanjek, Malang</t>
  </si>
  <si>
    <t>Jl Buyut Sudriyo No 1</t>
  </si>
  <si>
    <t>midarululumngumpul@gmail.com</t>
  </si>
  <si>
    <t>Purwodadi</t>
  </si>
  <si>
    <t>Jl.Rono Menggolo Tarik Sidoarjo</t>
  </si>
  <si>
    <t>Gedongarum,Kanor, Bojonegoro</t>
  </si>
  <si>
    <t>migedongarum@gmail.com</t>
  </si>
  <si>
    <t>Dsn. Sungaitopo Ds. Sungaiteluk Kec. Sangkapura</t>
  </si>
  <si>
    <t>imam.sunandar1983@gmail.com</t>
  </si>
  <si>
    <t>Kemlagigede Rt 08 Rw 02 Kec Turi Kab Lamongan Jatim</t>
  </si>
  <si>
    <t>m.afiftaufiq@yahoo.co.id</t>
  </si>
  <si>
    <t>Jl. Letjen Sutoyo IV/63 malang</t>
  </si>
  <si>
    <t>Paudnurmadinah@gmail.com</t>
  </si>
  <si>
    <t>Jl.Jati gg XII Sukorejo Kota Blitar</t>
  </si>
  <si>
    <t>taatbentaqwa@gmail.com</t>
  </si>
  <si>
    <t>Jl. Kyai Sahlan 1/24 Manyarejo Manyar Gresik</t>
  </si>
  <si>
    <t>mtsyasmu@gmail.com</t>
  </si>
  <si>
    <t>Jl.Pendidikan No. 15 Gajahbendo BEJI</t>
  </si>
  <si>
    <t>sdngajahbendobeji@gmail.com</t>
  </si>
  <si>
    <t>Jl. Yos Sudarso Pabean Kec.Dringu Kab. Probolinggo</t>
  </si>
  <si>
    <t>sman1dringu@gmail.com</t>
  </si>
  <si>
    <t>Jalan Trunojoyo No. 51 Jember</t>
  </si>
  <si>
    <t>smpalfurqan@yahoo.co.id</t>
  </si>
  <si>
    <t>Putatlor Turi</t>
  </si>
  <si>
    <t>Jl. Bendungan Sigura-gura no. 31 Kota Malang</t>
  </si>
  <si>
    <t>tkdianagung31@gmail.com</t>
  </si>
  <si>
    <t>Jl. Ciliwung 140 Kota Blitar</t>
  </si>
  <si>
    <t>mtsn_keki@yahoo.co.id</t>
  </si>
  <si>
    <t>Jl. Baiduri Sepah 27</t>
  </si>
  <si>
    <t>mtsmuhwahid@gmail.com</t>
  </si>
  <si>
    <t>Jl.Gading. 24 Klojen Malang</t>
  </si>
  <si>
    <t>tkmuslimatnu27kotamalang/ncholifah672@gmail.com</t>
  </si>
  <si>
    <t>Jl. Ikan Piranha Atas no. 187 Malang</t>
  </si>
  <si>
    <t>Jln. Jayanegara 123 Candirenggo Singosari Kab. Malang</t>
  </si>
  <si>
    <t>Jln. Teuku Umar no 65 Bojonegoro</t>
  </si>
  <si>
    <t>sdn_kadipaten2@yahoo.com</t>
  </si>
  <si>
    <t>Jl. Gajah Mada no. 124.jambuwok Trowulan mojokerto</t>
  </si>
  <si>
    <t>Jl Masjid Al huda</t>
  </si>
  <si>
    <t>Jl Kantil No 64 Polorejo Babadan Ponorogo</t>
  </si>
  <si>
    <t>mipolorejo@gmail.com</t>
  </si>
  <si>
    <t>Mojoagung, Kab. Jombang</t>
  </si>
  <si>
    <t>smk_tamansiswa_mjg@yahoo.co.id</t>
  </si>
  <si>
    <t>Rejosari Kalidawir Tulungagung Jawa Timur</t>
  </si>
  <si>
    <t>mtssunankalijogokalidawir@yahoo.co.id</t>
  </si>
  <si>
    <t>Jl. Raya Suguhwaras No 650 Sugihwaras</t>
  </si>
  <si>
    <t>mim22sgw@gmail.com</t>
  </si>
  <si>
    <t>Jl. Poros Timur Desa Canga'an Kecamatan Kanor</t>
  </si>
  <si>
    <t>sdn.cangakan@gmail.com</t>
  </si>
  <si>
    <t>Desa Ngepoh kab. tulungagung</t>
  </si>
  <si>
    <t>minngepoh2@gmail.com</t>
  </si>
  <si>
    <t>Jl. Masjid Al Hasan Ngrambang</t>
  </si>
  <si>
    <t>mimadupondok@gmail.com</t>
  </si>
  <si>
    <t>Jl. Sukomakmur 73 Campurdarat Tulungagung</t>
  </si>
  <si>
    <t>RT.08 RW.03 DS/KEC.SURUH KAB.TRENGGALEK</t>
  </si>
  <si>
    <t>mimsuruh@yahoo.com</t>
  </si>
  <si>
    <t>Dsn. Krajan 1, RT/RW 006/001 Ds. Banyuputih Kidul, Kec. Jatiroto, Kab. Lumajang</t>
  </si>
  <si>
    <t>mtsmu2bakid@gmail.com</t>
  </si>
  <si>
    <t>Jln. Raya no 1A Cluring</t>
  </si>
  <si>
    <t>smp_pgricluring@yahoo.co.id</t>
  </si>
  <si>
    <t>Dusun Krajan RT 08 RW 03 Tambakrejo Tongas Probolinggo</t>
  </si>
  <si>
    <t>Jl. Balongsari Tama Selatan no. 1 Tandes</t>
  </si>
  <si>
    <t>radenpatah.sds@gmail.com</t>
  </si>
  <si>
    <t>Jl. Jenderal Sudirman Km.43 Desa Penyang Kec. Telawang Kab. Kotawaringin Timur</t>
  </si>
  <si>
    <t>Hamparan2smp@gmail.com</t>
  </si>
  <si>
    <t>Jl. Ahmad Yani, Kelurahan Wairotang kecamatan Alok Timur, Kabupaten Sikka, NTT</t>
  </si>
  <si>
    <t>sdncontoh@gmail.com</t>
  </si>
  <si>
    <t>Jl. Masjid Al Anshor, Km2, kota Uneng, Kecamatan Alok, Kabupaten Sikka</t>
  </si>
  <si>
    <t>Jl. Patriot, Girimulyo</t>
  </si>
  <si>
    <t>sdninpres01girimulyo@gmail.com</t>
  </si>
  <si>
    <t>Jl.Mesjid Raya No.68 I-L</t>
  </si>
  <si>
    <t>smpbambini@gmail.com</t>
  </si>
  <si>
    <t>Jl. Gunung Ijen no. 46</t>
  </si>
  <si>
    <t>Sdntigasingotrunan@yahoo.co.id</t>
  </si>
  <si>
    <t>Jl.M.P.Remmang Parepare</t>
  </si>
  <si>
    <t>Jl. Lintas Sanggar - Tambora</t>
  </si>
  <si>
    <t>sdnsorylaju@gmail.com</t>
  </si>
  <si>
    <t>Jend. Sudirma</t>
  </si>
  <si>
    <t>TIMIKA PAPUA</t>
  </si>
  <si>
    <t>sdsplus_ais@yahoo.com</t>
  </si>
  <si>
    <t>Jln tutwuri kampung klamono distrik klamono</t>
  </si>
  <si>
    <t>Lahairoyklamono@gmail.com</t>
  </si>
  <si>
    <t>JALAN H. O. S. COKROAMINOTO NO. 445, PONTIANAK</t>
  </si>
  <si>
    <t>Jalan Kuripan Murung Sari</t>
  </si>
  <si>
    <t>Jln.Wr.Supratman Bontang selatan</t>
  </si>
  <si>
    <t>smpyppi@gmail.com</t>
  </si>
  <si>
    <t>Jl.Kapal Pinisi 5 RT 42 No 58 Kel.Loktuan Kec Bontang Utara Kota Bontang Kaltim</t>
  </si>
  <si>
    <t>Jl. Kubur Datu, RT. 06 Desa Sungai Sandung</t>
  </si>
  <si>
    <t>yysnihsanulamal@gmail.com</t>
  </si>
  <si>
    <t>Jl. Pelajar RT. 03 Kampung Suaran Kec. Sambaliung Kab. Berau Kaltim</t>
  </si>
  <si>
    <t>smpn41berau@gmail.com</t>
  </si>
  <si>
    <t>Komp.PT SCP km27 Paduran Sebangau</t>
  </si>
  <si>
    <t>sds27@gmail.com</t>
  </si>
  <si>
    <t>Jl Bregjen Katamso no 40</t>
  </si>
  <si>
    <t>tkityabisbontang@gmail.com</t>
  </si>
  <si>
    <t>Jl. Poros Luwuk Sampun, Desa Cempaka Putih, Kec. Tualan Hulu, Kab. Kotawaringin Timur</t>
  </si>
  <si>
    <t>Jalan jenderal Sudirman</t>
  </si>
  <si>
    <t>Sdit.darsa@gmail.com</t>
  </si>
  <si>
    <t>Jl.Negara Dipa RT. 11 Kelurahan Sungai Malang Kecamatan Amuntai Tengah Kabupaten Hulu Sungai Utara Kalsel</t>
  </si>
  <si>
    <t>sdnsungaimalang7@gmail.com</t>
  </si>
  <si>
    <t>Jl. Banggeris No 30 Rt 33 L3 Blok A Desa Bangun Rejo kec. Tenggarong Seberang Kaltim</t>
  </si>
  <si>
    <t>Sdit.Incendikia@gmail.com</t>
  </si>
  <si>
    <t>Jalan Syarifuddin Yoes No.41, Kelurahan Gunung Bahagia, Kota Balikpapan, Kalimantan Timur</t>
  </si>
  <si>
    <t>sma@istiqamahypaitb.sch.id</t>
  </si>
  <si>
    <t>Jl. Sidrap RT.21, Desa Guntung Kec. Bontang Utara, Kota Bontang, Kalimantan Timur</t>
  </si>
  <si>
    <t>Jl. H. Hasan Basri</t>
  </si>
  <si>
    <t>PT. BJAP 1</t>
  </si>
  <si>
    <t>Jl. Sekartiyo No. 19 Padpmasan Kec. Jombang Jember</t>
  </si>
  <si>
    <t>sdnpadomasan02@gmail.com</t>
  </si>
  <si>
    <t>Kabupaten Ketapang Kalimantan Barat</t>
  </si>
  <si>
    <t>Jl. Jenderal Sudirman Km. 65, Desa Bangkal, Kecamatan Seruyan Raya, Kabupaten Seruyan</t>
  </si>
  <si>
    <t>tks17best@gmail.com</t>
  </si>
  <si>
    <t>JALAN WE TENRIPADA BTN GRIYA ALAM RAHMA ATAKKAE</t>
  </si>
  <si>
    <t>sitlingkarcendekia@gmail.com</t>
  </si>
  <si>
    <t>Jalan Pemimpin No.1 Manggala</t>
  </si>
  <si>
    <t>smartschooltkit@gmail.com</t>
  </si>
  <si>
    <t>Desa Dudepa Kec. Anggrek. Kab Gorontalo Utara</t>
  </si>
  <si>
    <t>JL. D.I PANJAITAN NO.01 RT 82 KEL.KARANG REJO</t>
  </si>
  <si>
    <t>sdit.jamus@gmail.com</t>
  </si>
  <si>
    <t>Jalan A.pawelloi</t>
  </si>
  <si>
    <t>Jln P Kemerdekaan KM 15 Daya Makassar</t>
  </si>
  <si>
    <t>Jl. Kandea 3 No. 52</t>
  </si>
  <si>
    <t>Jl. Dr. Sutomo 35 Malang</t>
  </si>
  <si>
    <t xml:space="preserve">Ds Sumberkepuh
</t>
  </si>
  <si>
    <t>Ds. Sumput Kec. Driyorejo Kab. Gresik</t>
  </si>
  <si>
    <t>smk.almasyhudiyah@gmail.com</t>
  </si>
  <si>
    <t>Dsn.Rangka Ds.Ngujungrejo Turi Lamongan</t>
  </si>
  <si>
    <t>Gebang Sidosari Samigaluh Kulonprogo Yogyakarta</t>
  </si>
  <si>
    <t>smpn3samigaluh@gmail.com</t>
  </si>
  <si>
    <t>Desa Dumpiagung Kec.Krmbangbahu Kab.Lamongan Jawatimur</t>
  </si>
  <si>
    <t>smpibulmah@gmail.com</t>
  </si>
  <si>
    <t>Jl. Rambutan RT 07 RW 2 Kec. Sumberrejo Kab. Bojonegoro Prov. JATIM</t>
  </si>
  <si>
    <t>tkitpermatahatisumberrejo@gmail.com</t>
  </si>
  <si>
    <t>jln pangsud. 149 Sukodadi lamongan</t>
  </si>
  <si>
    <t>Jl.P .Sudirman gg.SMPN 5 Tuban</t>
  </si>
  <si>
    <t>Jl. Jatisari 15a Pepelegi, Waru, Sidoarjo.</t>
  </si>
  <si>
    <t>SURUH RT 03 RW 01 SUKODONO SIDOARJO</t>
  </si>
  <si>
    <t>Jl.Masjid Almuttaqin Ds.Slemanan,udanawu,Blitar</t>
  </si>
  <si>
    <t>sdn_slemanan01_udanawu@yahoo.co.id</t>
  </si>
  <si>
    <t>Jln. PB Sudirman no 95 Pakusari Jember</t>
  </si>
  <si>
    <t>Uptdsatdiksdnpakusari01@gmail.com</t>
  </si>
  <si>
    <t>Doho dolopo madiun</t>
  </si>
  <si>
    <t>Jl. Raya Trenggalek - Ponorogo KM 7 Ds. Gondang Tugu Trenggalek</t>
  </si>
  <si>
    <t>Desa Sekargadung Kecamatan Pungging Kabupaten Mojokerto</t>
  </si>
  <si>
    <t>Padi Tulakan Pacitan</t>
  </si>
  <si>
    <t>addin.asshiddieq@gmail.com</t>
  </si>
  <si>
    <t>Jln Lhok Awe Teungoh,kec.kota juang</t>
  </si>
  <si>
    <t>Smp4 bireuen</t>
  </si>
  <si>
    <t>Desa Orahili Fau</t>
  </si>
  <si>
    <t>Jl.A yani</t>
  </si>
  <si>
    <t>Gayo Lues</t>
  </si>
  <si>
    <t>smaitbunayya.gayolues@gmail.com</t>
  </si>
  <si>
    <t>Jln. Medan tanjung morawa km 14,5 Tanjung morawa</t>
  </si>
  <si>
    <t>Payakumbuh barat</t>
  </si>
  <si>
    <t>Jl. Dr. Soetomo No 4C Padang</t>
  </si>
  <si>
    <t>smpkartika17padang@yahoo.co.id</t>
  </si>
  <si>
    <t>Jl. Pulau Karam No. 82 Padang, Provinsi Sumatera Barat</t>
  </si>
  <si>
    <t>smpn4padang@yagoo.co.id</t>
  </si>
  <si>
    <t>Jalan Koto Kaciak No. 11</t>
  </si>
  <si>
    <t>sman6padang@gmail.com</t>
  </si>
  <si>
    <t>Jl.Pondok Pinang Kel.Lubuk Buaya</t>
  </si>
  <si>
    <t>sdn38.lbbuaya@gmail.com</t>
  </si>
  <si>
    <t>Nagari sungaitarab kec.sungaitarab kab.tanah datar sumatera barat</t>
  </si>
  <si>
    <t>Jln jend sudirman no.3 kota padang</t>
  </si>
  <si>
    <t>smpn1kotapadang@gmail.com</t>
  </si>
  <si>
    <t>Kp. JEROPET</t>
  </si>
  <si>
    <t>Jl. Pendidikan No. 17 Desa Tulang Kec. Karimun Kab. Karimun Kepulauan Riau</t>
  </si>
  <si>
    <t>sdn008karimun82@yahoo.com</t>
  </si>
  <si>
    <t>Jln.Twlaga Tujuh RT 01/RW 01 no 103.Kel.Sungai Lakam Barat.Kec.Karimun.Kab.Karimun.Prop.Kepri 29661</t>
  </si>
  <si>
    <t>mi_nurulhuda94@yahoo.co.id</t>
  </si>
  <si>
    <t>Jl. Pendidikan kec Buru</t>
  </si>
  <si>
    <t>Kavling Lama, Kel. Sagulung Kota, Kec. Sagulung RT 03 RW 10</t>
  </si>
  <si>
    <t>Sdit.asy_syuuraa@yahoo.co.id</t>
  </si>
  <si>
    <t>Jl K.S Tubun Kel Tanjung Laut Indah</t>
  </si>
  <si>
    <t>smpneg7bontang@gmail.com</t>
  </si>
  <si>
    <t>Jl. Gambas, Unit 2, Malawele, Aimas, Kab. Sorong. Papua Barat</t>
  </si>
  <si>
    <t>smpitami@gmail.com</t>
  </si>
  <si>
    <t>Jl. Umar Baki Kelurahan Paya Roba Binjai Barat</t>
  </si>
  <si>
    <t>Jl. Hangtuah No 59 Duri</t>
  </si>
  <si>
    <t>tk.judika@yahoo.com</t>
  </si>
  <si>
    <t>Jln Gaji Arab,RT 02,RW 02</t>
  </si>
  <si>
    <t>asrabtk02@gmail.com</t>
  </si>
  <si>
    <t>Jl. Raya Dapur 12 Kav. Seroja Kel. Seiring Pelunggut</t>
  </si>
  <si>
    <t>sdsalbarkah12@gmail.com</t>
  </si>
  <si>
    <t>Jl Pasar Baru kecamatan pauh</t>
  </si>
  <si>
    <t>Jalan mess marga no 4 Tulung Selapan Ilir</t>
  </si>
  <si>
    <t>tkdwanita@gmail.com</t>
  </si>
  <si>
    <t>Jalan Proklamasi</t>
  </si>
  <si>
    <t>sdn05kbs@gmail.com</t>
  </si>
  <si>
    <t>Jl Adinegoro KM 15</t>
  </si>
  <si>
    <t>sdnsebelas@gmail.com</t>
  </si>
  <si>
    <t>Jl. Asahan, dusun Purwasari, kec. Pelepat Ilir, kab. Bungo-Jambi</t>
  </si>
  <si>
    <t>Jl. Mandala No. 16 Kel. Dadok Tunggul Hitam Kec. Koto Tanggah. Kota Padang. Sumbar</t>
  </si>
  <si>
    <t>Jl.Empat Lima kel Balai Gadang Kec koto tangah kota padang</t>
  </si>
  <si>
    <t>sdn21sungaibangek@yahoo.com</t>
  </si>
  <si>
    <t>Durian Taleh</t>
  </si>
  <si>
    <t>Jln Bakti Abri no 40 b Kel. Pengambiran Ampalu Nan XX</t>
  </si>
  <si>
    <t>Jl. Gajah Mada no 11 Padang</t>
  </si>
  <si>
    <t>Sijunjung</t>
  </si>
  <si>
    <t>Jl. Abdul Muis kel jalan kereta Api</t>
  </si>
  <si>
    <t>Mutiarasditbisa@gmail.com</t>
  </si>
  <si>
    <t>Komplek Mawar Putih</t>
  </si>
  <si>
    <t>Sdn47krg@gmail.com</t>
  </si>
  <si>
    <t>Desa Pasir Gala Kec. Lawe Bulan Kab. Aceh Tenggara, Aceh</t>
  </si>
  <si>
    <t>yayasanmadani2000@gmail.com</t>
  </si>
  <si>
    <t>Lambaro Angan</t>
  </si>
  <si>
    <t>Desa Kemang Tanduk Kota Prabumulih</t>
  </si>
  <si>
    <t>smpnegeri11pbm@gmail.com</t>
  </si>
  <si>
    <t>Kp. Sidomulyo</t>
  </si>
  <si>
    <t>sditharmoni@gmail.com</t>
  </si>
  <si>
    <t>Jl. Gunung Martimbang Lk.III Kel. Lalang Kec. Rambutan Kota Tebing Tinggi Sumatera Utara</t>
  </si>
  <si>
    <t>Ph.islamicschool@gmail.com</t>
  </si>
  <si>
    <t>Jl. Rimbo Tarok</t>
  </si>
  <si>
    <t>Jl. Semangka Gang Masjid, Tanjung selor</t>
  </si>
  <si>
    <t>Kota Kayuagung</t>
  </si>
  <si>
    <t>sditrumahperadaban@gmail.com</t>
  </si>
  <si>
    <t>Jl. Saonigeho KM.2</t>
  </si>
  <si>
    <t>TK.harapan.nias.20@gmail.com</t>
  </si>
  <si>
    <t>Jl. Ruhui Rahayu, kelurahan gunung Bahagia, kecamatan Balikpapan Selatan, 76114</t>
  </si>
  <si>
    <t>Jl. Cemara Selatan Perumnas Mojoranu Kecamatan Dander Kabupaten Bojonegoro</t>
  </si>
  <si>
    <t>sfnmojoranuii@gmail.com</t>
  </si>
  <si>
    <t>Jl Pakuncen, desa sukaharja, Telukjambe Timur, Karawang</t>
  </si>
  <si>
    <t>smpitharumkrw@gmail.com</t>
  </si>
  <si>
    <t>Jl. Sawo No.24, RT.10/RW.8, Rawamangun, Kec. Pulo Gadung, Kota Jakarta Timur, Daerah Khusus Ibukota Jakarta 13220</t>
  </si>
  <si>
    <t>nabawiislamicschool@gmail.com</t>
  </si>
  <si>
    <t>Desa Gembong RT 002 RW 001 Kec. Babat , Kab. Lamongan</t>
  </si>
  <si>
    <t>miubqlmg@gmail.com</t>
  </si>
  <si>
    <t>Jl. Lamongrejo 58-60 Lamongan</t>
  </si>
  <si>
    <t>maspembangunan@ymail.com</t>
  </si>
  <si>
    <t>JL. Ruhui Rahayu I, No.30, Gunung Kelua, Samarinda Ulu, Pelabuhan, Samarinda Kota, Kota Samarinda, Kalimantan Timur 75123, Indonesia</t>
  </si>
  <si>
    <t>Desa Belah,Kecamatan Donorojo Kabupaten Pacitan</t>
  </si>
  <si>
    <t>smkpgridonorojo@gmail.com</t>
  </si>
  <si>
    <t>Jl. Solo Tawangmangu km 32, Salam, Karangpandan</t>
  </si>
  <si>
    <t>smpn3karangpandan@yahoo.co.id</t>
  </si>
  <si>
    <t>jl.teri rt 03 rw 14 cilacap</t>
  </si>
  <si>
    <t>paudnabiilah.cilacapselatan@gmail.com</t>
  </si>
  <si>
    <t>Jl. Sancang no 4 Bandung</t>
  </si>
  <si>
    <t>smpbudiistri2020@gmail.com</t>
  </si>
  <si>
    <t>Jl. Melong Komplek Cijerah II Blok I Gg. Sukaasih Cimahi Selatan</t>
  </si>
  <si>
    <t>Kp. Nagrog Rt.20 Rw. 07 Desa Palasari Kec Ciater Kab. Subang</t>
  </si>
  <si>
    <t>P</t>
  </si>
  <si>
    <t>Pelawi Utara</t>
  </si>
  <si>
    <t>Jalan Pasar Alue Peunyareung Gampong Sumber Batu</t>
  </si>
  <si>
    <t>Jl.Merdeka sitinjak Aek Ngadol Nauli</t>
  </si>
  <si>
    <t>Jl Letjend s Parman km.4 raya cilengsi -setu, Cikarageman Setu Bekasi</t>
  </si>
  <si>
    <t>Jalan Byna Harapan RT.05 RW.02</t>
  </si>
  <si>
    <t>sdbyna5178@gmail.com</t>
  </si>
  <si>
    <t>Jl. Sawit No 3 Perum. Pongangan Indah Manyar Gresik</t>
  </si>
  <si>
    <t>playgrouptunasaisyiyahppi@gmsil.com</t>
  </si>
  <si>
    <t>Jalan Raya Wadungasri No. 39 F Waru Sidoarjo</t>
  </si>
  <si>
    <t>info@almuslim.or.id</t>
  </si>
  <si>
    <t>Jalan M. Ridwan No. 7 Candi, sidoarjo</t>
  </si>
  <si>
    <t>smahangtuah5_sidoarjo@yahoo.co.id</t>
  </si>
  <si>
    <t>Jl Bangka 2 No.24</t>
  </si>
  <si>
    <t>tkquranalhikmah@gmail.com</t>
  </si>
  <si>
    <t>Jl. Pattimura no. 183 Pogar - Bangil</t>
  </si>
  <si>
    <t>bangilmipersis@gmail.com</t>
  </si>
  <si>
    <t>Jl. Sahida Abubakar RT. 01 desa Nanga Mua, Kec. Arut Utara, Kab. KTW. Barat, Prov. Kalimantan Tengah.</t>
  </si>
  <si>
    <t>sdn1nangamuaruta@gmail.com</t>
  </si>
  <si>
    <t>Menawan RT 07 RW 01 Merak Dempet Demak</t>
  </si>
  <si>
    <t>Jl. Rusa 3 no. 66 RT. 14 Kel. Sidorejo kecamatan Arut Selatan kabupaten Kotawaringin barat provinsi Kalimantan Tengah</t>
  </si>
  <si>
    <t>sekolahalam2013@gmail.com</t>
  </si>
  <si>
    <t>Brambang Diwek Jombang Jatim</t>
  </si>
  <si>
    <t>mi.brambang@gmail.com</t>
  </si>
  <si>
    <t>Jl Sempu No 01 Gadingkulon Dau Malang</t>
  </si>
  <si>
    <t>Smakampus2@arrohmah.co.id</t>
  </si>
  <si>
    <t>Jl Poras No 7 Sindang Barang Loji kota Bogor</t>
  </si>
  <si>
    <t>smp.pesatbw@gmail.com</t>
  </si>
  <si>
    <t>Cikarang Utara</t>
  </si>
  <si>
    <t>teguhsoeharto72@guru.smp.belajar.id</t>
  </si>
  <si>
    <t>Baran Gurah</t>
  </si>
  <si>
    <t>sditnurulizzah.kediri@gmail.com</t>
  </si>
  <si>
    <t>PonPes Al-Hijrah Ngawi</t>
  </si>
  <si>
    <t>maalhijrahngawi2017@gmail.com</t>
  </si>
  <si>
    <t>KP cibuntu Lebak Rt 02 Rw 05 Desa Cibuntu Kecamatan Ciampea Kabupaten Bogor</t>
  </si>
  <si>
    <t>yayasannurelridho@gmail.com</t>
  </si>
  <si>
    <t>Jl. Raya Lenteng - Saronggi</t>
  </si>
  <si>
    <t>nurulislamtarogan@gmail.com</t>
  </si>
  <si>
    <t>Jl.Kepanjen no. 1 Surabaya</t>
  </si>
  <si>
    <t>smpnegeri2surabaya@gmail.com</t>
  </si>
  <si>
    <t>jl. Ketintang Timur PTT VB Surabaya</t>
  </si>
  <si>
    <t>kbtknurulfalah@yahoo.co.id</t>
  </si>
  <si>
    <t>jl udayana 17x</t>
  </si>
  <si>
    <t>Jln Raya Ngelom 58 Taman Sidoarjo</t>
  </si>
  <si>
    <t>pkbmkhalifahcendekia@gmail.com</t>
  </si>
  <si>
    <t>Dusun Jurang Sate, Desa Sepakek, kecamatan Peinggarata kabupaten Lombok Tengah</t>
  </si>
  <si>
    <t>Gabahan rt 3 rw 12</t>
  </si>
  <si>
    <t>Jl timbul copedak Jagakarsa Jakarta Selatan</t>
  </si>
  <si>
    <t>Sdislamannuriyah@gmail.com</t>
  </si>
  <si>
    <t>Jl. Simpang Holis Soekarn o Hatta</t>
  </si>
  <si>
    <t>mtsalislam86@gmail.com</t>
  </si>
  <si>
    <t>Jl. I.R.RAIS XIV/435 RT 11 RW 04
Kel. Tanjungrejo Kec. Sukun Kota Malang
Jawa Timur</t>
  </si>
  <si>
    <t>tkmuslimatnu023@gmail.com</t>
  </si>
  <si>
    <t>Jl. Trunojoyo 113 Sumenep</t>
  </si>
  <si>
    <t>Jalan Ranu Pani Desa Burno Kec. Senduro</t>
  </si>
  <si>
    <t>Cilendek indah</t>
  </si>
  <si>
    <t>sps.arrahmah09@gmail.com</t>
  </si>
  <si>
    <t>Jl Imam Bonjol no 184 B Ponorogo</t>
  </si>
  <si>
    <t>pgtkitduaqurrotaayun@gmail.com</t>
  </si>
  <si>
    <t>jl. Veteran sukamurni RT/RW 002/003</t>
  </si>
  <si>
    <t>sdqtnurulislamppi108.gmail.com</t>
  </si>
  <si>
    <t>Tanjung Rambang, Rambang Kapak Tengah, Prabumulih</t>
  </si>
  <si>
    <t>Smpn7pbm@gmail.com</t>
  </si>
  <si>
    <t>Jatayu I RW 12 Kota Bandung</t>
  </si>
  <si>
    <t>Jl. Ahmad Dahlan RT 03 RW 01 Tanggulangin</t>
  </si>
  <si>
    <t>Jl. Raya Kemuning Tarik</t>
  </si>
  <si>
    <t>Pakandangan Sangra, Bluto</t>
  </si>
  <si>
    <t>Jl. Sumber Anyar Desa Taman, Kec. Tlanakanan</t>
  </si>
  <si>
    <t>larangantokol3@gmail.com</t>
  </si>
  <si>
    <t>Waru Barat</t>
  </si>
  <si>
    <t>Jalan Lapangan Uteran, Geger Madiun</t>
  </si>
  <si>
    <t>RT.15 RW.07 DS.NGADIROJO KEC.NGADIROJO KAB.PACITAN</t>
  </si>
  <si>
    <t>paudtawakkal@gmail.com</t>
  </si>
  <si>
    <t>Pancor Nusa Tenggara Barat</t>
  </si>
  <si>
    <t>Jl Awang Samad Gg LA Usman</t>
  </si>
  <si>
    <t>mahabbatul.haq@gmail.com</t>
  </si>
  <si>
    <t>Jln Baloq Gubar Tangar, Sukarara-Sakra Barat</t>
  </si>
  <si>
    <t>Jl.kh hasyim ashari,GG wakaf rt 003 rw 003 poris plawad Utara, cipondoh, kota tangerang</t>
  </si>
  <si>
    <t>Desa puseur Jaya. Teluk jambe timur. Karawang</t>
  </si>
  <si>
    <t>Jl. RM. Kahfi 2 Rt.6/3 No.78</t>
  </si>
  <si>
    <t>yapiba1975@gmail.com</t>
  </si>
  <si>
    <t>Kel. Sanggona, Kec. Uluiwoi, Kab. Kolaka Timur</t>
  </si>
  <si>
    <t>Pakansari Cibinong Bogor</t>
  </si>
  <si>
    <t>smpipdaaruljannah@gmail.com</t>
  </si>
  <si>
    <t>Jl.Terendam, Rundeng, Meulaboh</t>
  </si>
  <si>
    <t>Karawang</t>
  </si>
  <si>
    <t>Keuangannurulimam@gmail.com</t>
  </si>
  <si>
    <t>Air bangis</t>
  </si>
  <si>
    <t>Kp. CIgadog RT 01 RW 04 Ds. Cigadog Kec. Sucinaraja Kab. Garut</t>
  </si>
  <si>
    <t>mtspuialmumaniyah01@gmail.com</t>
  </si>
  <si>
    <t>Jl. PHH Mustofa No 115 kota Bandung</t>
  </si>
  <si>
    <t>Kp kepuh</t>
  </si>
  <si>
    <t>Misaljpdl@gmail.com</t>
  </si>
  <si>
    <t>Jl. Cikadut no 252 Karang Pamulang Kec Mandalajati Kota Bandung Jawa Barat 40194</t>
  </si>
  <si>
    <t>yfhb@mimha.sch.id</t>
  </si>
  <si>
    <t>Desa lebung gajah</t>
  </si>
  <si>
    <t>pkasihibu15@gmail.com</t>
  </si>
  <si>
    <t>Jl. Tanjung Duren Dalam IV No. 25</t>
  </si>
  <si>
    <t>Jonggol, Kab. Bogor</t>
  </si>
  <si>
    <t>Jl. Raya Kaliabang Tengah no.75B Bekasi Utara, Bekasi</t>
  </si>
  <si>
    <t>Kp. Cibingbin RT 05 RW 04 Ds. Laksanamekar Kec. Padalarang Kab. Bandung Barat</t>
  </si>
  <si>
    <t>Jl. Jaksa Agung Suprapto no 88 Sampang</t>
  </si>
  <si>
    <t>mansampang78@gmail.com</t>
  </si>
  <si>
    <t>Jl. Bringinbendo No. 2, RT 3, RW. 1, Bringinbendo, Taman, Sidoarjo</t>
  </si>
  <si>
    <t>sdislamannahl2019@gmail.com</t>
  </si>
  <si>
    <t>Desa Gading</t>
  </si>
  <si>
    <t>sdngading988@gmail.com</t>
  </si>
  <si>
    <t>Jl. Sumput Driyorejo</t>
  </si>
  <si>
    <t>smpypm5driyo_gresik@yahoo.co.id</t>
  </si>
  <si>
    <t>Jl. Aks. Tubun 1 Gresik</t>
  </si>
  <si>
    <t>bedilansdn@ymail.com</t>
  </si>
  <si>
    <t>Dempok grogol diwek jombang</t>
  </si>
  <si>
    <t>kbhidempok123@g.mail.com</t>
  </si>
  <si>
    <t>Desa panawakan Kecamatan Haur Gading Hulu Sungai Utara Kalimantan Selatan</t>
  </si>
  <si>
    <t>Jl. Semangka No 57 Kerten Laweyan Surakarta</t>
  </si>
  <si>
    <t>pauditnhsolo@gmail.com</t>
  </si>
  <si>
    <t>Jalan Candi Panggung Indah No.1-3 Malang</t>
  </si>
  <si>
    <t>kbtk_anaksaleh@yahoo.co.id</t>
  </si>
  <si>
    <t>Jalan Slamet Riyadi No 34 Sokanegara</t>
  </si>
  <si>
    <t>paudalirsyadpwt@gmail.com</t>
  </si>
  <si>
    <t>Jl. Cemara lingk. Beran rt. 2 rw. 1 kel. Kebalenan</t>
  </si>
  <si>
    <t>Matiqaluswah@gmail.com</t>
  </si>
  <si>
    <t>Temuwuh Kidul Balecatur Gamping Sleman</t>
  </si>
  <si>
    <t>sdit.insanutamadua@gmail.com</t>
  </si>
  <si>
    <t>Desa Pinangkara, Kec. Amuntai Tengah, Kabupaten Hulu Sungai Utara</t>
  </si>
  <si>
    <t>smpn9amt@gmail.com</t>
  </si>
  <si>
    <t>Jl. Gudang Lawu Kec. Kalisat kabupaten Jember</t>
  </si>
  <si>
    <t>sdnkalisat04@yahoo.com</t>
  </si>
  <si>
    <t>Jalan Taman Mayangkara 2-4 Surabaya</t>
  </si>
  <si>
    <t>sd@alfalahsby.com</t>
  </si>
  <si>
    <t>Mojoagung</t>
  </si>
  <si>
    <t>spsinsanmuliamojoagung@gmail.com</t>
  </si>
  <si>
    <t>Jalan Sadang</t>
  </si>
  <si>
    <t>Jalan Kerto rejo No 27</t>
  </si>
  <si>
    <t>tkmuslimatnu21@gmail.com</t>
  </si>
  <si>
    <t>Jl. Sukowono No. 22 Desa Sumber Ketempa Kec. Kalisat Kab. Jember</t>
  </si>
  <si>
    <t>sdn.sumberketempa02kalisat@gmail.com</t>
  </si>
  <si>
    <t>Kumalabaru , Kumalasa , Sangkapura Gresik</t>
  </si>
  <si>
    <t>Misyamsulqura@ Gmail.com</t>
  </si>
  <si>
    <t>Jl. Kyai Ilyas Lumajang</t>
  </si>
  <si>
    <t>Jalan Trans Lembata Lamahora</t>
  </si>
  <si>
    <t>Janti Slahung Ponorogo</t>
  </si>
  <si>
    <t>Jl Raya Tlogomas VIII no 61 Malang</t>
  </si>
  <si>
    <t>Jl. Raya Dringu No. 99 Dringu</t>
  </si>
  <si>
    <t>mi.darunnajah99@gmail.com</t>
  </si>
  <si>
    <t>Jl. Mahoni No. 3 Lamparan Wirolegi Kecamatan Sumbersari</t>
  </si>
  <si>
    <t>Jl.Raya Prigi No.224 Desa Kanor - Kanor - Bojonegoro</t>
  </si>
  <si>
    <t>sdnkanor1@gmail.com</t>
  </si>
  <si>
    <t>Jl. Hos Cokroaminoto no. 102 Tanggul Jember</t>
  </si>
  <si>
    <t>sdntanggulw@gmail.com</t>
  </si>
  <si>
    <t>Jln. Persil no 106 Sumberbulus Ledokombo Jember Jatim</t>
  </si>
  <si>
    <t>Komplek Masjid Al Ilyas Punggulrejo Rengel Tuban</t>
  </si>
  <si>
    <t>Miftahulhuda_punggul@yahoo.com</t>
  </si>
  <si>
    <t>Wonorejo Pasuruan</t>
  </si>
  <si>
    <t>Jl. Letjen S. Parman</t>
  </si>
  <si>
    <t>Sdnsumberrejo433@gmail.com</t>
  </si>
  <si>
    <t>JALAN KALIMANTAN 69</t>
  </si>
  <si>
    <t>SDSMUTIARAHATI@GMAIL.COM</t>
  </si>
  <si>
    <t>Jln. Buya Hamka Desa Tente</t>
  </si>
  <si>
    <t>sdn2tente@gmail.com</t>
  </si>
  <si>
    <t>Jln. Lete mafio desa oelfatu kec. AMFOANG BARAT LAUT</t>
  </si>
  <si>
    <t>Jl. Nurmasa Desa Lamahala Jaya Kec. Adonara Timur Kab. Flores Timur NTT</t>
  </si>
  <si>
    <t>Jl. Taman Pendidikan No.1.Desa Tarjun, kec. Kelumpang Hilir. Kab. Kotabaru, Kalsel</t>
  </si>
  <si>
    <t>smaindocementtarjun@gmail.com</t>
  </si>
  <si>
    <t>PT. BJAP</t>
  </si>
  <si>
    <t>sdsbangunjaya02@gmail.com</t>
  </si>
  <si>
    <t>Jln. Karya Bakti</t>
  </si>
  <si>
    <t>smkn18_samarinda@yahoo.com</t>
  </si>
  <si>
    <t>Jln pemuda gg 2</t>
  </si>
  <si>
    <t>Jln provinsi km 192</t>
  </si>
  <si>
    <t>Sditannahl672017@gmail.com</t>
  </si>
  <si>
    <t>Jln Tumenggung Sutun, Desa Padang, kec. Bati Bati</t>
  </si>
  <si>
    <t>batibatismpn1@gmail.com</t>
  </si>
  <si>
    <t>Jl Al Bina Berau</t>
  </si>
  <si>
    <t>tkitashshohwah1berau@gmail.com</t>
  </si>
  <si>
    <t>Jl. Imam Bonjol</t>
  </si>
  <si>
    <t>Sang Ratu Jl. Belimbing Raya Desa belimbing lama Rt.07 kecamatan sungai pinang kabupaten Banjar</t>
  </si>
  <si>
    <t>JL.GOTONG ROYONG RT.004 RW.008 BABAT LAMONGAN</t>
  </si>
  <si>
    <t>tk.aba3babat@gmail.com</t>
  </si>
  <si>
    <t>Jalan Sadewa no 45 kelurahan karang raja kecamatan prabumulih timur kota prabumulih</t>
  </si>
  <si>
    <t>smpitishlahulummah@gmail.com</t>
  </si>
  <si>
    <t>jl. sibolga desa aek pining kec.batang toru</t>
  </si>
  <si>
    <t>smansabatangtoru@gmail.com</t>
  </si>
  <si>
    <t>Jl.Kuta cane - Blangkejeren</t>
  </si>
  <si>
    <t>smpitbunayya.gayolues@gmail.com</t>
  </si>
  <si>
    <t>Jl. Pembangunan Desa Kolam. Lorong salam</t>
  </si>
  <si>
    <t>paudalbahri1@gmail.com</t>
  </si>
  <si>
    <t xml:space="preserve">Jl. Cot Mabong km 8
</t>
  </si>
  <si>
    <t>sman1nisam@gmail.com</t>
  </si>
  <si>
    <t>JL. Situjuh Padang</t>
  </si>
  <si>
    <t>sma10padang@gmail.com</t>
  </si>
  <si>
    <t>Desa sangkie indah</t>
  </si>
  <si>
    <t>Smpn3ptd@gmail.com</t>
  </si>
  <si>
    <t>Jl. Thalib desa Talago gunung kec. barangin kota sawahlunto</t>
  </si>
  <si>
    <t>Jorong Kauman Selatan. Nagari Tanjung Betung. Kecamatan Rao Selatan Kabupaten Pasaman</t>
  </si>
  <si>
    <t>sdn17kauman@gmail.com</t>
  </si>
  <si>
    <t>Kompleks station TVRI telex</t>
  </si>
  <si>
    <t>Jr,Batu Gandang Nagari Limo koto,Kec.Koto VII kab.Sijunjung</t>
  </si>
  <si>
    <t>smpn38sijunjung@gmail.com</t>
  </si>
  <si>
    <t>Jl lubuk bayu</t>
  </si>
  <si>
    <t>SD negeri 3 keluang</t>
  </si>
  <si>
    <t>Jalan Raya Desa Balai Butar Kec. Sindang Beliti Ilir Kab. Rejang Lebong Provinsi Bengkulu</t>
  </si>
  <si>
    <t>sman13rejanglebong2016@gmail.com</t>
  </si>
  <si>
    <t>Jl. Cendana kota Bengkulu</t>
  </si>
  <si>
    <t>Jl. Karya Dusun Pati Desa Sidodadi Kecamatan Sidomulyo Kabupaten Lampung Selatan</t>
  </si>
  <si>
    <t>smpitalkholis@gmail.com</t>
  </si>
  <si>
    <t>Jl. Nigata No. 01</t>
  </si>
  <si>
    <t>smpedelapan@gmail.com</t>
  </si>
  <si>
    <t>Jl.M.Salim Batubara Karang Anyar 1 Arga Makmur</t>
  </si>
  <si>
    <t>Sakinahdarulfikri@gmail.com</t>
  </si>
  <si>
    <t>Jalan Ahmad Marzuki Kelurahan Talang Rimbo Lama, Kecamatan Curup Tengah, Kabupaten Rejang Lebong, Propinsi Bengkulu</t>
  </si>
  <si>
    <t>Jalan Syarifuddin Yoes RT 53 No 60 Kelurahan Sepinggan Baru</t>
  </si>
  <si>
    <t>sditnurulfikribalikpapan@gmail.com</t>
  </si>
  <si>
    <t>Jalan Simpang Gajah Mada No. 05 Banyuwangi</t>
  </si>
  <si>
    <t>kbtkialqomar@gmail.com</t>
  </si>
  <si>
    <t>Jl.Trans Sulawesi Desa Mananggu</t>
  </si>
  <si>
    <t>Desa Watoone.Kec Witihama</t>
  </si>
  <si>
    <t>Kecamatan Paguyaman Kabupaten Boalemo Provinsi Gorontalo</t>
  </si>
  <si>
    <t>Kab.Bone</t>
  </si>
  <si>
    <t>O</t>
  </si>
  <si>
    <t>Jl.Trans Sulawesi Kec.Tilamuta</t>
  </si>
  <si>
    <t>Pinrang</t>
  </si>
  <si>
    <t>Jl.Sultan Botutihe,eks Jl. Irian No 16 Kel.Liluwo, Kec. Kota Tengah Kota Gorontalo</t>
  </si>
  <si>
    <t>ralishlah565@gmail.com</t>
  </si>
  <si>
    <t>jln poros Kolaka Pomalaa lorong TKIT/SMAIT pelambua</t>
  </si>
  <si>
    <t>Jl. Bitowa Lama No.107</t>
  </si>
  <si>
    <t>andi.mukmin@yahoo.co.id</t>
  </si>
  <si>
    <t>Kabulika desa pringga jurang utara, kab. Lombok Timur. NTB</t>
  </si>
  <si>
    <t>tkkabulika@gmail.com</t>
  </si>
  <si>
    <t>Jln Maridu Hayaa, Hepuhulawa, kecamatan Limboto</t>
  </si>
  <si>
    <t>Jl. Tamangapa Raya III No. 16</t>
  </si>
  <si>
    <t>mitqazharcenter05@gmail.com</t>
  </si>
  <si>
    <t>Jl. Gambas kab. Sorong</t>
  </si>
  <si>
    <t>tkmutiarainsan21@gmail.com</t>
  </si>
  <si>
    <t>Jl sungai Re</t>
  </si>
  <si>
    <t>yayasan.alizzahsorong@gmail.com</t>
  </si>
  <si>
    <t>Jln poros sp 3</t>
  </si>
  <si>
    <t>Distrik Venaha Kabupaten Mappi</t>
  </si>
  <si>
    <t>Jalan Palam Raya karangrejo Banjarbaru</t>
  </si>
  <si>
    <t>JAKARTA</t>
  </si>
  <si>
    <t>Lingk Beran Kebalenan Banyuwangi Banyuwangi</t>
  </si>
  <si>
    <t>matiqaluswah@gmail.com</t>
  </si>
  <si>
    <t>Jln. Nari-Nari Kelurahan Pasar Telukdalam</t>
  </si>
  <si>
    <t>Tkkalvari@gmail.com</t>
  </si>
  <si>
    <t>Komplek Masjid Baitul Aziz kampung Ciantra Desa Ciantra</t>
  </si>
  <si>
    <t>Suren,sukoreno sentolo kulonprogo</t>
  </si>
  <si>
    <t>Jalan Raya Kauman No 13 RT 1 RW 4, Desa Bentar, Kecamatan Salem, Brebes</t>
  </si>
  <si>
    <t>Purwokerto, Banyumas, Jawa Tengah</t>
  </si>
  <si>
    <t>smaboardingalirsyadpwt@gmail.com</t>
  </si>
  <si>
    <t>Pulang Pisau</t>
  </si>
  <si>
    <t>sdswasta027bestagro@gmail.com</t>
  </si>
  <si>
    <t>Desa Dempo Barat Kec. Pasean Kab. Pamekasan</t>
  </si>
  <si>
    <t>sdndempobarat002@gmail.com</t>
  </si>
  <si>
    <t>Jl. Merdeka Utara No. 23 Desa/ Kec. Sugihwaras Kab. Bojonegoro</t>
  </si>
  <si>
    <t>sdi_alhikmah99@yahoo.co.id</t>
  </si>
  <si>
    <t>Kampung Temel Distrik Ayamaru Jaya Kabupaten Maybrat</t>
  </si>
  <si>
    <t>JL. Mayjend Sukartiyo Gg. Makam No. 16 Desa Yosowilangun Kidul Kecamatan Yosowilangun Kabupaten Lumajang</t>
  </si>
  <si>
    <t>Widoropayung Besuki Situbondo</t>
  </si>
  <si>
    <t>many</t>
  </si>
  <si>
    <t>Jl. Mbah Hardy Bedjo, Komplek AY, PT SCP 2, Desa Paduran Sebangau, Kec. Sebangau Kuala, Kab. Pulang Pisau</t>
  </si>
  <si>
    <t>sds024ptscp2@gmail.com</t>
  </si>
  <si>
    <t>Jl. Bedadung No. 09 Rambipuji</t>
  </si>
  <si>
    <t>mimurambi@gmail.com</t>
  </si>
  <si>
    <t>Jalan Majapahit gang Tenun Semanding Tuban</t>
  </si>
  <si>
    <t>Jalan Plalangan Plosowahyu KM. 02, Kab. Lamongan</t>
  </si>
  <si>
    <t>Jl P Sudirman no 17 Nganjuk</t>
  </si>
  <si>
    <t>smam1_ngk@yahoo.co.id</t>
  </si>
  <si>
    <t>Ngulankulon, Pogalan, Trenggalek</t>
  </si>
  <si>
    <t>Kalisat jember</t>
  </si>
  <si>
    <t>Desa Pule Kec Kandat Kab Kediri</t>
  </si>
  <si>
    <t>Jl.Raya Laban no 497</t>
  </si>
  <si>
    <t>Alkubro@gmail.com</t>
  </si>
  <si>
    <t>Jl Keprabon No 75 Glodog Palang</t>
  </si>
  <si>
    <t>Keputih permata timur A 07</t>
  </si>
  <si>
    <t>Jl. Tanjung No.238 Pakunden Kec. Sukorejo Kota Blitar</t>
  </si>
  <si>
    <t>barokahoka66@gmail.com</t>
  </si>
  <si>
    <t>jalan pb sudirman no 07</t>
  </si>
  <si>
    <t>unars_situbondo@unars.ac.id</t>
  </si>
  <si>
    <t>Jln. Airlangga No. 37</t>
  </si>
  <si>
    <t>Jl asngari bence garum blitar</t>
  </si>
  <si>
    <t>Ds. Ngoro Kec. Ngoro Kab. Mojokerto</t>
  </si>
  <si>
    <t>Jl. Asngari no 125 Bence Garum</t>
  </si>
  <si>
    <t>Jl perundingan raya hubungan jember</t>
  </si>
  <si>
    <t>Jln topas 7 graha bunder asri</t>
  </si>
  <si>
    <t>nurulfarida936@gmail.com</t>
  </si>
  <si>
    <t>Jalan Mangga No. 407 Mulyoagung</t>
  </si>
  <si>
    <t>sdnmulyoagung1@gmail.com</t>
  </si>
  <si>
    <t>Desa Lampoko kabupaten Polewali Mandar</t>
  </si>
  <si>
    <t>Ds Yehsumbul</t>
  </si>
  <si>
    <t>smpnegeri5mendoyo@gmail.com</t>
  </si>
  <si>
    <t>Jl.Tuturuga Kelurahan klamalu Distrik MRiT</t>
  </si>
  <si>
    <t>limbwilma@gmailcom</t>
  </si>
  <si>
    <t>Jl. Batu Kapur Watariri</t>
  </si>
  <si>
    <t>sdinp71wtr@gmail.com</t>
  </si>
  <si>
    <t>jl.Kavling Raya XIV No.1 Raja basa, Bandar Lampung</t>
  </si>
  <si>
    <t>Kkmp. Agraria 2 GG 3 perum Wijaya Lestari 1 Basirih Banjarmasin</t>
  </si>
  <si>
    <t>Kebonsari elveka V</t>
  </si>
  <si>
    <t>Jalan kedung peluk no.3 Kebonsari Candi Sidoarjo</t>
  </si>
  <si>
    <t>Smpalaziziyah03@gmail.com</t>
  </si>
  <si>
    <t>Jl. KH. Ahmad Dahlan RT. 08 RW. 03 Desa Mudung Kec. Kepohbaru Kab. Bojonegoro</t>
  </si>
  <si>
    <t>mim26mudung@gmail.com</t>
  </si>
  <si>
    <t>Jalan Raya Dagangan Desa Sareng , Geger Kab .Madiun</t>
  </si>
  <si>
    <t>Jl.Lettu suyitno No.234</t>
  </si>
  <si>
    <t>Sdnmulyoagung9@gmail.com</t>
  </si>
  <si>
    <t>Jl. Hayam Wuruk XIII/09 Sempusari</t>
  </si>
  <si>
    <t>raibnusabil123@gmail.com</t>
  </si>
  <si>
    <t>Jl. Raya mutiara 95 pps gresik</t>
  </si>
  <si>
    <t>Ssss</t>
  </si>
  <si>
    <t>Jatisari- Senori - Tuban</t>
  </si>
  <si>
    <t>Ds. Natai kerbau Kec. Pangkalan Banteng Kab. Kotawaringin Barat</t>
  </si>
  <si>
    <t>harapanlestasi59@gmail.com</t>
  </si>
  <si>
    <t>Jl. WR. Supratman No.52</t>
  </si>
  <si>
    <t>Sdn01benuakayong@gmail.com</t>
  </si>
  <si>
    <t>PT. BJAP 2</t>
  </si>
  <si>
    <t>marundojaya1@gmail.com</t>
  </si>
  <si>
    <t>Latonliwo, Kecamatan Tanjung Bunga, Kabupaten Flores Timur, NTT</t>
  </si>
  <si>
    <t>Aceh</t>
  </si>
  <si>
    <t>Jl. Islamic Center 1 Kec. Takalala Wara Selatan Kota Palopo</t>
  </si>
  <si>
    <t>Kotawaringin Timur</t>
  </si>
  <si>
    <t>smkbestagro1@gmail.com</t>
  </si>
  <si>
    <t>Kec. Wolowa, kab. Buton, Sulawesi Tenggara</t>
  </si>
  <si>
    <t>015marundau@gmail.com</t>
  </si>
  <si>
    <t>PKS PT.BJAP2 Desa Gandis Kec Arut Utara Kotawaringin Barat Kalimantan Tengah</t>
  </si>
  <si>
    <t>smps10bestagro@gmail.com</t>
  </si>
  <si>
    <t>Jl. Jenderal Sudirman KM 65 Sampit-Pangkalan Bun, Kec. Seruyan Raya, Kab. Seruyan</t>
  </si>
  <si>
    <t>sdshamparan1@gmail.com</t>
  </si>
  <si>
    <t>Jl. Raya Dringu, Krajan, Pabean, Kec. Mayangan, Kota Probolinggo, Jawa Timur</t>
  </si>
  <si>
    <t>Baak@upm.ac.id</t>
  </si>
  <si>
    <t>Jalan Gentong</t>
  </si>
  <si>
    <t>email Az Zahrah sdh ada. sdazzahrah18@gmail.com</t>
  </si>
  <si>
    <t>Jl Raya Bence RT.03 RW.04 Kel. Bence Kec. Garum Kab. Blitar</t>
  </si>
  <si>
    <t>sdnbence03@yahoo.com</t>
  </si>
  <si>
    <t>Taman Safari No.99 Desa Pucak Kec. Tompobulu</t>
  </si>
  <si>
    <t>aalmarusy@yahoo.co.id</t>
  </si>
  <si>
    <t>Kelurahan Boneoge jalan Pompai Ra'a</t>
  </si>
  <si>
    <t>sdn5banawa@gmail.com</t>
  </si>
  <si>
    <t>Desa Tunggulo Kec. Limboto Barat Kab. Gorontalo Provinsi Gorontalo</t>
  </si>
  <si>
    <t>smpitlukmanulhakim@gmail.com</t>
  </si>
  <si>
    <t>Luwu Timur</t>
  </si>
  <si>
    <t>Jalan Simpang Gajah Mada No. 05</t>
  </si>
  <si>
    <t>kbtkislamalqomar@gmail.com</t>
  </si>
  <si>
    <t>Kalianda Lampung Selatan</t>
  </si>
  <si>
    <t>Sdquranindonesia2@gmail.com</t>
  </si>
  <si>
    <t>Sukuh, Karanganyar Jawa Tengah</t>
  </si>
  <si>
    <t>Jln. I.H Doko No. 6 Waingapu</t>
  </si>
  <si>
    <t>smpn1wgp@gmail.com</t>
  </si>
  <si>
    <t>Nagan raya</t>
  </si>
  <si>
    <t>Sdalam2021@gmail.com</t>
  </si>
  <si>
    <t>Jln. SM. SIMANJUNTAK KEC. TAMPAHAN</t>
  </si>
  <si>
    <t>Aceh Barat</t>
  </si>
  <si>
    <t>Desa telo</t>
  </si>
  <si>
    <t>Rumbai. PEKANBARU</t>
  </si>
  <si>
    <t>Nazliazwan@gmail.com</t>
  </si>
  <si>
    <t>Jl. Kavling Raya XIV, Pramuka Kec. Rajabasa</t>
  </si>
  <si>
    <t>smp.globalmadani@gmail.com</t>
  </si>
  <si>
    <t>Jl. M.S. Batu Bara</t>
  </si>
  <si>
    <t>Komplek Stasiun TVRI Desa Tanjung Harapan Kecamatan Singkep</t>
  </si>
  <si>
    <t>yayasanmelayucendikia@gmail.com</t>
  </si>
  <si>
    <t>Lr. Tamak jengat, cinta maju Kec. blangpegayon, Gayo Lues, Aceh</t>
  </si>
  <si>
    <t>mataruna.alquranbunayya@gmail.com</t>
  </si>
  <si>
    <t>Jl. Munthe, Komplek Griya Prima Lestari, Teluk Lingga</t>
  </si>
  <si>
    <t>sd3@yppsb.id</t>
  </si>
  <si>
    <t>Karasak,Cupak.Solok</t>
  </si>
  <si>
    <t>Jln. Dr. Moh. Hatta No 3, ps ambacang kec. Kuranji, Kota Padang</t>
  </si>
  <si>
    <t>Jln.raya siteba</t>
  </si>
  <si>
    <t>SDN16suraugadang@gmail.com</t>
  </si>
  <si>
    <t>Jln. Adinegoro, Simpang Muara penjalinan Padang</t>
  </si>
  <si>
    <t>smpislam.jhonsfebby@gmail.com</t>
  </si>
  <si>
    <t>Jl. Abdurrahim Abdullah, Desa Watuliwu, Kecamatan Lasusua, Kabupaten Kolaka Utara</t>
  </si>
  <si>
    <t>sditwihdatulummahkolut@gmail.com</t>
  </si>
  <si>
    <t>Desa Tolongio kec Anggrek Kabupaten Gorontalo Utara</t>
  </si>
  <si>
    <t>sdn1anggrek@gmail.com</t>
  </si>
  <si>
    <t>Jln. Trans Desa Patiwunga</t>
  </si>
  <si>
    <t>Nagari Tabek Panjang</t>
  </si>
  <si>
    <t>Jl.Bendungan Desa Paris Kec. Mootilango</t>
  </si>
  <si>
    <t>kolaka</t>
  </si>
  <si>
    <t>Tarupa Desa Tarupa, Kecamatan Taka Bonerate Kabupaten Kepulauan Selayar</t>
  </si>
  <si>
    <t>uptsdi95kepulauanselayar@gmail.com</t>
  </si>
  <si>
    <t>Kp Sirnaraja KM 5 Kecamatan Cigalontang</t>
  </si>
  <si>
    <t>Jl. Ahmad Mustin, Kel. Laloeha, Kec. Kolaka, Kab. Kolaka- Sulawesi Tenggara</t>
  </si>
  <si>
    <t>smaitwihdatulummah@gmail.com</t>
  </si>
  <si>
    <t>Kolaka</t>
  </si>
  <si>
    <t>misalmawaddahwarrahmah@gmail.com</t>
  </si>
  <si>
    <t>RT 14 RW 04 Desa Jombok Kecamatan Pule Kabupaten Trenggalek</t>
  </si>
  <si>
    <t>mimuhammadiyahjombok@yahoo.com</t>
  </si>
  <si>
    <t>Jalan kapuas</t>
  </si>
  <si>
    <t>Mambaulhisan@gmail.com</t>
  </si>
  <si>
    <t>Sukomanunggal jaya 25A,sby</t>
  </si>
  <si>
    <t>Jln Subsidi Kec.Botumoito</t>
  </si>
  <si>
    <t>sdn10btm@gmail.com</t>
  </si>
  <si>
    <t>Afdeling 2 Desa. Pematang Sapat</t>
  </si>
  <si>
    <t>Jl.Cisaat-kramat no 58 kec.dukupuntang Kab.Cirebon</t>
  </si>
  <si>
    <t>TKIT.bakticendikia@gmail.com</t>
  </si>
  <si>
    <t>GATOT SUBROTO KM.6 TANJUNGPINANG</t>
  </si>
  <si>
    <t>Desa Murung Padang RT.001</t>
  </si>
  <si>
    <t>Perum Sepinggan Pratama Blok F</t>
  </si>
  <si>
    <t>intisschoolbpn@gmail.com</t>
  </si>
  <si>
    <t>Kampung Kotiak, Kec.Passue, Kab.Mappi</t>
  </si>
  <si>
    <t>smpnpassue2@gmail.com</t>
  </si>
  <si>
    <t>Tambaagung Timur Ambunten Sumenep</t>
  </si>
  <si>
    <t>mimiftahulhuda@gmail.com</t>
  </si>
  <si>
    <t>Jln. Sumbermalang No. 25 Desa Widoropayung</t>
  </si>
  <si>
    <t>minuryaqin72@gmail.com</t>
  </si>
  <si>
    <t>Jl. Kabupaten</t>
  </si>
  <si>
    <t>Gorontalo Utara</t>
  </si>
  <si>
    <t>Jl ir haji juanda no 41 patokan Kraksaan Probolinggo</t>
  </si>
  <si>
    <t>Jl. Lawu No. 39 Kelurahan Ketapang Kecamatan Kademangan Kota Probolinggo</t>
  </si>
  <si>
    <t>smkraudlatulmalikiyah@yahoo.co.id</t>
  </si>
  <si>
    <t>Jl. Soetomo Alassumur Kulon Kraksaan</t>
  </si>
  <si>
    <t>mimu@gmail.com</t>
  </si>
  <si>
    <t>Pategalan Jatibanteng</t>
  </si>
  <si>
    <t>Jl Soekarno-Hatta Gg Siwalan, Trenggalek</t>
  </si>
  <si>
    <t>sman2tglk@gmail.com</t>
  </si>
  <si>
    <t>Jl. Sumbermalang No. 25 Widoropayung-Besuki-Situbondo</t>
  </si>
  <si>
    <t>nurulyaqinmanuya1772002@gmail.com</t>
  </si>
  <si>
    <t>JL. KH. Bisri Syansuri No. 77 Denanyar Jombang</t>
  </si>
  <si>
    <t>mi_mambaulmaarif@yahoo.co.id</t>
  </si>
  <si>
    <t>Jalan poros soppeng.sidenreng Rappang</t>
  </si>
  <si>
    <t>Tegalsari banyuwangi</t>
  </si>
  <si>
    <t>arsip. Smpplusdarusam@gmail.com</t>
  </si>
  <si>
    <t>Jl. Sawit No. 4 Perum. Pongangan Indah Manyar – Gresik 61151</t>
  </si>
  <si>
    <t>(031) 3953644</t>
  </si>
  <si>
    <t>Jalan Pringgodani No 102 Desa Sumber Jeruk Jambesari Darussholah</t>
  </si>
  <si>
    <t>sdnsumberjeruk1@yahoo.co.id</t>
  </si>
  <si>
    <t>Jln. Jokotole Indah Blok C Pamekasan</t>
  </si>
  <si>
    <t>Bangkalan, Madura</t>
  </si>
  <si>
    <t>sdmuhammadiyah2bangkalan@gmail.com</t>
  </si>
  <si>
    <t>Jl.Baruga</t>
  </si>
  <si>
    <t>sdwahdah@gmail.com</t>
  </si>
  <si>
    <t>Dusun Polai Timur Desa Bira Tengah</t>
  </si>
  <si>
    <t>mirohmatululum474@gmail.com</t>
  </si>
  <si>
    <t>Desa Pangbatok Kec. Proppo Kab. Pamekasan</t>
  </si>
  <si>
    <t>Sdnpangbatok2@yahoo.com</t>
  </si>
  <si>
    <t>Jl. Tanggul Bengawan Solo No.218 Desa Simorejo Kec. Widang Kab. Tuban Jawa Timur</t>
  </si>
  <si>
    <t>Ds. Leranwetan Kec.Palang Kab. Tuban</t>
  </si>
  <si>
    <t>paudalhidayah@gmail.com</t>
  </si>
  <si>
    <t>Jl. Raya Kendalrejo Ds Kendalrejo Srengat Blitar</t>
  </si>
  <si>
    <t>sdit_ibadurrahman@gmail.com</t>
  </si>
  <si>
    <t>Nawangan</t>
  </si>
  <si>
    <t>jl. ronggolawe Tuban</t>
  </si>
  <si>
    <t>sdpusakatuban@gamil.com</t>
  </si>
  <si>
    <t>Jl. Raya SURODINAWAN, Pekuncen, Kota Mojokerto</t>
  </si>
  <si>
    <t>MI Muhammadiyah 10 Yanggong</t>
  </si>
  <si>
    <t>mimuh10yanggong@gmail.com</t>
  </si>
  <si>
    <t>Jl.rRaya Pulung Ngebel No.06</t>
  </si>
  <si>
    <t>Sdnonekesugihan@gmail.com</t>
  </si>
  <si>
    <t>Jl. Argopuro No.11 RT 006 RW 001 Desa Tlogosari Kecamatan Sumbermalang Kabupaten Situbondo</t>
  </si>
  <si>
    <t>Perum Villa Brawijaya, kel. Kebalenan, kec. Banyuwangi, Kab. Banyuwangi</t>
  </si>
  <si>
    <t>alhafidztkit@gmail.com</t>
  </si>
  <si>
    <t>Perumahan Villa Asri Jalan Argopuro Gang Lombok Sukowidi Kalipuro Banyuwangi</t>
  </si>
  <si>
    <t>tkitpmb02klatak@gmail.com</t>
  </si>
  <si>
    <t>Kedamean gresik</t>
  </si>
  <si>
    <t>Jln.H.Mustafa no 15 Suren</t>
  </si>
  <si>
    <t>Sdnsuren01@gmail.com</t>
  </si>
  <si>
    <t>Jl. Raya Lumbang - Tongas</t>
  </si>
  <si>
    <t>Lemah kembar sumberasih probolinggo</t>
  </si>
  <si>
    <t>Smkzahud78@gmail.com</t>
  </si>
  <si>
    <t>Jl. Singo Wongso no. 81 Desa pohsangit leres Kec Sumberasih Kab. Probolinggo</t>
  </si>
  <si>
    <t>mitarhid@gmail.com</t>
  </si>
  <si>
    <t>Sp2, Desa Simpang Tiga Abadi, Kecamatan Tulung Selapan, Kabupaten Ogan Komering Ilir, Sumatera Selatan</t>
  </si>
  <si>
    <t>paudikhlasabadi@gmail</t>
  </si>
  <si>
    <t>Desa Tlogosih</t>
  </si>
  <si>
    <t>sdntlogosih@gamil.com</t>
  </si>
  <si>
    <t>Desa Raba Baka Kecamatan Woja Kabupaten Dompu NTB</t>
  </si>
  <si>
    <t>Dusun Kontar Desa Botto Kec.Campalagian Kab.Polewali Mandar Prov. Sulawesi Barat</t>
  </si>
  <si>
    <t>Jl. Lamatti, Bongki, Kec. Sinjai Utara, Kabupaten Sinjai, Sulawesi Selatan 92615</t>
  </si>
  <si>
    <t>sdit.thoriqul.jannah.@gmail.com</t>
  </si>
  <si>
    <t>Jalan Tugu Tanj, Kelurahan Majjelling Wattang, Kecamatan Maritengngae</t>
  </si>
  <si>
    <t>ddi.satap@gmail.com</t>
  </si>
  <si>
    <t>Jalan Talasalapang No. 40 D Kota Makassar</t>
  </si>
  <si>
    <t>sdunismuhmks@gmail.com</t>
  </si>
  <si>
    <t>Bontomarannu</t>
  </si>
  <si>
    <t>salmawatiasrulparawangsyah@gmail.com</t>
  </si>
  <si>
    <t>Lubuk Lintah</t>
  </si>
  <si>
    <t>Desa Napa, Kec. Mawasangka, kab. Buton tengah</t>
  </si>
  <si>
    <t>Ponci Desa Taccorong Kec.Gantarang.Kab.Bulukumba</t>
  </si>
  <si>
    <t>Jl. Lambung AlMangkurat</t>
  </si>
  <si>
    <t>Jl. Emmi Selang Pinrang</t>
  </si>
  <si>
    <t>sdtaqudarussalam@gmail.com</t>
  </si>
  <si>
    <t>Jl. Noor Aidi Tanjung Selatan Rt. 10</t>
  </si>
  <si>
    <t>smpitashabulkahfi299@gmail.com</t>
  </si>
  <si>
    <t>Jl. Gatot subroto rt. 26 Banjarmasin .Kalsel</t>
  </si>
  <si>
    <t>sdn.kuripan2@gmail.com</t>
  </si>
  <si>
    <t>Kabupaten balangan</t>
  </si>
  <si>
    <t>Banyuresmi</t>
  </si>
  <si>
    <t>Komplek Perum PT Singaland Asetama BBNE</t>
  </si>
  <si>
    <t>tkrajawalibbne@gmail.com</t>
  </si>
  <si>
    <t>Plapah tukul sumber probolinggo</t>
  </si>
  <si>
    <t>Salo Timur</t>
  </si>
  <si>
    <t>Desa Sinauru Kec. Pulau-pulau Batu</t>
  </si>
  <si>
    <t>min2nisel@gmail.com</t>
  </si>
  <si>
    <t>Jl. Pajak Terpadu No.50, Desa Pasir Gala, Kec.Lawe Bulan, Kab. Aceh Tenggara</t>
  </si>
  <si>
    <t>smks003acehtenggara87@gmail.com</t>
  </si>
  <si>
    <t>DESA BIREM RAYEUK KEC. BIREM BAYEUN KAB. ACEH TIMUR</t>
  </si>
  <si>
    <t>sdn3biremrayeukkecbirembayeun@gmail.com</t>
  </si>
  <si>
    <t>Dwi Warga Tunggal Jaya Kecamatan Banjar Agung Kabupaten Tulang Bawang Lampung</t>
  </si>
  <si>
    <t>suhaimi@ppitimamsyafii.sch.id</t>
  </si>
  <si>
    <t>Jln S. Sukowati</t>
  </si>
  <si>
    <t>smpn2rejanglebong@gmail.com</t>
  </si>
  <si>
    <t>Jl. Inspeksi RT 013 RW 005</t>
  </si>
  <si>
    <t>smpitwahdatulummahmetro@gmail.com</t>
  </si>
  <si>
    <t>Way Lima Pesawaran</t>
  </si>
  <si>
    <t>sdn34waylima@gmail.com</t>
  </si>
  <si>
    <t>Jl. Sungai kambut, jor. Koto lamo kec. Pulau Punjung kab. Dharmasraya</t>
  </si>
  <si>
    <t>Jl Elang Raya no 10 Air Tawar Barat, kota Padang</t>
  </si>
  <si>
    <t>sd09airtawarbarat@gmail.com</t>
  </si>
  <si>
    <t>Jalan Engku Raja Lela</t>
  </si>
  <si>
    <t>Perumahan Dangau Teduh .Kec.Lubuj Begalung</t>
  </si>
  <si>
    <t>sdntigapuluhcengkeh@gmail.com</t>
  </si>
  <si>
    <t>Jl. Muara No 51</t>
  </si>
  <si>
    <t>Jl. Rangau, KM.11 desa petani</t>
  </si>
  <si>
    <t>Komplek station tvri Desa Tanjung Harapan Kecamatan Singkep Kabupaten Lingga Provinsi Kepulauan Riau</t>
  </si>
  <si>
    <t>smpitinsancendekiadabo@gmail.com</t>
  </si>
  <si>
    <t>Belakang Perum Bida Asri 3, Kel. Batu Besar, Kec. Nongsa, Batam, Kepulauan Riau.</t>
  </si>
  <si>
    <t>Jl. Adinegoro no 27 padang</t>
  </si>
  <si>
    <t>Jln Guguk Tadak Indah Silantai</t>
  </si>
  <si>
    <t>Smpn4sijunjung@gmail.co</t>
  </si>
  <si>
    <t>Jalan Simpang Gadut</t>
  </si>
  <si>
    <t>Padang, Sumatera Barat</t>
  </si>
  <si>
    <t>humas@unp.ac.id</t>
  </si>
  <si>
    <t>Jalan Poros Irai.
Kec. Iraiweri
Kab. Pegunungan Arfak
Prov. Papua Barat</t>
  </si>
  <si>
    <t>Jalan Andalas Baru no 7 Simpang Haru Padang Sumatera Barat</t>
  </si>
  <si>
    <t>Kota Parepare Sulsel</t>
  </si>
  <si>
    <t>Jalan pondok pesantren nomor 10</t>
  </si>
  <si>
    <t>smpitalmawar2019@gmail.com</t>
  </si>
  <si>
    <t>Komplek masjid jami' Nurul Islam desa Geger kec Turi</t>
  </si>
  <si>
    <t>mibaninbanat@yahoo.com</t>
  </si>
  <si>
    <t>Jl.Utama Desa Palembon</t>
  </si>
  <si>
    <t>sdnpalembon@gmail.com</t>
  </si>
  <si>
    <t>Jln raya kemuning tarik sidoarjo</t>
  </si>
  <si>
    <t>Desa Binuanga kec.Bolangitang Timur Kab.Bolaang Mongondow Utara SULUT</t>
  </si>
  <si>
    <t>yayasanazzamnurummah@gmail.com</t>
  </si>
  <si>
    <t>Bapelle</t>
  </si>
  <si>
    <t>Mi.hidayatul.ihsan.robatal@gmail.com</t>
  </si>
  <si>
    <t>Jl cahaya al ma shum</t>
  </si>
  <si>
    <t>Jln. Laks. Martadinata 2 Kotalama Malang</t>
  </si>
  <si>
    <t>sdnuhari@gmail.com</t>
  </si>
  <si>
    <t>Kp. Kertasari</t>
  </si>
  <si>
    <t>Paringin Selatan</t>
  </si>
  <si>
    <t>Pringsewu, Lampung</t>
  </si>
  <si>
    <t>Jalan Raden Saleh Kec. Karang Tengah Kota Tangerang Banten</t>
  </si>
  <si>
    <t>Kp. Andir rt 04 rw 04 ds. Ciburuy kec. Padalarang</t>
  </si>
  <si>
    <t>Jln cikadut 252</t>
  </si>
  <si>
    <t>Bendul Merisi Gang Besar Selatan 75</t>
  </si>
  <si>
    <t>Bedahan</t>
  </si>
  <si>
    <t>paudalwardahterpaduii@gmail.com</t>
  </si>
  <si>
    <t>Wates kedensari Rt 02 Rw 01 Tanggulangin Sidoarjo</t>
  </si>
  <si>
    <t>jln bahkti puyung</t>
  </si>
  <si>
    <t>tkitgmcpuyung@gmail.com</t>
  </si>
  <si>
    <t>Jln. KH. Shiddiq 43/200 Jember</t>
  </si>
  <si>
    <t>Jl.Soekarno-Hatta No 04</t>
  </si>
  <si>
    <t>sdnlengkong04Mumbulsari@gmail.com</t>
  </si>
  <si>
    <t>Gang Melati RT 05 RW 02 Kauman Sukorejo, Kec. Sukorejo Kab. Kendal</t>
  </si>
  <si>
    <t>tkabasatusukorejo@gmail.com</t>
  </si>
  <si>
    <t>Jl jatipurwo GG 1 no. 8E</t>
  </si>
  <si>
    <t>Jl. Balai Desa Penaruban RT.03 RW.07 Desa Penaruban Kec. Weleri Kab. Kendal 51355</t>
  </si>
  <si>
    <t>tktamnu07penaruban@gmail.com</t>
  </si>
  <si>
    <t>Jalan Ronotiko no 125 Kalibaru Kulon, Kec.Kalibaru, Kab. Banyuwangi</t>
  </si>
  <si>
    <t>Klampis</t>
  </si>
  <si>
    <t>Jl Kyai Satari 27 Rungkut Menanggal Surabaya</t>
  </si>
  <si>
    <t>sd.putraindonesia27@gmail.com</t>
  </si>
  <si>
    <t>Jl. Candi lontar surabaya</t>
  </si>
  <si>
    <t>Jln Raya Tambak Barat, Gumelar Lor 08/01, Tambak, Banyumas</t>
  </si>
  <si>
    <t>info@sdislamdarulfalah.sch.id</t>
  </si>
  <si>
    <t>Wangun tengah Rt 002 Rw 02 Kel. Sindangsari Kec. Bogor Timur Kota Bogor</t>
  </si>
  <si>
    <t>spstebe2004@gmail.com</t>
  </si>
  <si>
    <t>Jl. Yulius Usman 14B</t>
  </si>
  <si>
    <t>minuputri10@gmail.com</t>
  </si>
  <si>
    <t>JLN.SOEKARNO HATTA NO 3.MUMBULSARI JEMBER</t>
  </si>
  <si>
    <t>Bapuhbaru RT/RW 03/01 Glagah Lamongan</t>
  </si>
  <si>
    <t>Jl Kauman no.461 Ds.Kepukemiri Tulangan Sidoarjo</t>
  </si>
  <si>
    <t>Jl Koptu Berlian no 14 Jemmber</t>
  </si>
  <si>
    <t>Jl. Jend. Ahmad Yani</t>
  </si>
  <si>
    <t>Desa Lelato Kec. Sumalata Kab. Gorontalo Utara</t>
  </si>
  <si>
    <t>Jl. Indragiri Gg 6 Sumberejo Kota Batu</t>
  </si>
  <si>
    <t>milah.hidayatullah@gmail.com</t>
  </si>
  <si>
    <t>Curahrejo Cangkring Jenggawah Jember</t>
  </si>
  <si>
    <t>mts_alhamidi@yahoo.com</t>
  </si>
  <si>
    <t>Jl. Imam Bonjol gang imam syafi 'i kaliwates jember</t>
  </si>
  <si>
    <t>Banyuwangi</t>
  </si>
  <si>
    <t>Dusun Swari, Desa Pelem, Kec. Bungkal, Kab. Ponorogo</t>
  </si>
  <si>
    <t>Jl. Mastrip no.155A Probolinggo</t>
  </si>
  <si>
    <t>smk.soreprobolinggo.co.id</t>
  </si>
  <si>
    <t>JLN. BHAYANGKARA NO.25 PONOROGO</t>
  </si>
  <si>
    <t>tkaisyiyahbanyudono.po@gmail.com</t>
  </si>
  <si>
    <t>Jln. Pasir putih Desa Baru Kec. Siak Hulu kabupaten Kampar</t>
  </si>
  <si>
    <t>ypikh.gmail.com</t>
  </si>
  <si>
    <t>Desa rantau panjang kecamatan rantau selamat kabupaten Aceh timur</t>
  </si>
  <si>
    <t>Jl Bandar Purus No 65</t>
  </si>
  <si>
    <t>sdpertipadang@ymail.com</t>
  </si>
  <si>
    <t>Jl. Jenderal Sudirman</t>
  </si>
  <si>
    <t>01mspinrang@gmail.com</t>
  </si>
  <si>
    <t>Jl musa karim no 32</t>
  </si>
  <si>
    <t>Tkitwildan01@gmail.com</t>
  </si>
  <si>
    <t>BTN. Graha alpha Mas II blok IIC. nomor 3 Romanga.</t>
  </si>
  <si>
    <t>Desa blangme kec.kutablang kab.Bireuen</t>
  </si>
  <si>
    <t>Desa Pakembangan Mandirancan</t>
  </si>
  <si>
    <t>Jl. Kemiri No. 1 Kota Madiun</t>
  </si>
  <si>
    <t>sdn01taman@gmail.com</t>
  </si>
  <si>
    <t>Jln Kumpulan Padang Sawah Km-12</t>
  </si>
  <si>
    <t>Kec. Cineam Kab. Tasikmalaya Jawa Barat</t>
  </si>
  <si>
    <t>725tasik.mts.psaalmubarokah@gmail.com</t>
  </si>
  <si>
    <t>Desa Manis kidul, Kec. Jalaksana, Kab. Kuningan, Jawa Barat</t>
  </si>
  <si>
    <t>mtss019husnukh@gmail.com</t>
  </si>
  <si>
    <t>Jalan Seruni No. 2, Palembang</t>
  </si>
  <si>
    <t>Jl Buni Asih 03/10 langensari Lembang KBB</t>
  </si>
  <si>
    <t>Tkitaliifah@gmail.com</t>
  </si>
  <si>
    <t>Jl. L. L. R. E. Martadina No. 52 Bandung</t>
  </si>
  <si>
    <t>KP. Tanjung Banon RT.002 RW.013 Tanjung Kamal Mangaran Situbondo Jawa Timur</t>
  </si>
  <si>
    <t>mtssalafiyah_a@yahoo.com</t>
  </si>
  <si>
    <t>Jalan Randusari V no. 28-29</t>
  </si>
  <si>
    <t>sdasysyifadua@gmail.com</t>
  </si>
  <si>
    <t>Jl.Otista No 114 Yg.Warior Pasapen Kuningan</t>
  </si>
  <si>
    <t>kb.alistiqomah10@gmail.com</t>
  </si>
  <si>
    <t>Jln. Andi pawelloi baru (eks. Jln. Bau massepe lama) No. 27, Kab. Pinrang</t>
  </si>
  <si>
    <t>tktaqudarussalam123@gmail.com</t>
  </si>
  <si>
    <t>Jl. Jend. Sudirman KM. 65 Sampit - Pangkalanbun</t>
  </si>
  <si>
    <t>sdsbestagro17@gmail.com</t>
  </si>
  <si>
    <t>Jl. Pekarungan Gg Rotan I No.71 Panjunan Kecamatan Lemahwungkuk Kota Cirebon</t>
  </si>
  <si>
    <t>kober.alirsyad@gmail.com</t>
  </si>
  <si>
    <t>Jln.Pramuka Gg.Tunas 1 Purwawinangun Kab.Kuningan</t>
  </si>
  <si>
    <t>Gedangalas kec. Gajah Kab. Demak</t>
  </si>
  <si>
    <t>Jl. Raya Buyaran Karangtengah</t>
  </si>
  <si>
    <t>smansakar.01@gmail.com</t>
  </si>
  <si>
    <t>Jalan Segawe-Papasan km.03</t>
  </si>
  <si>
    <t>Jl Kuwusangka Desa Pagedangan</t>
  </si>
  <si>
    <t>Kepuhrubuh Siman Ponorogo</t>
  </si>
  <si>
    <t>mikepuhrubuh@gmail.com</t>
  </si>
  <si>
    <t>Jl. H. Ahmad Juned 12 Pakah Mantingan Ngawi</t>
  </si>
  <si>
    <t>min_pakah@yahoo.com</t>
  </si>
  <si>
    <t>desa ngulanan kec dander</t>
  </si>
  <si>
    <t>sdnngulanan2@gmail.com</t>
  </si>
  <si>
    <t>Ds. Ngrogung</t>
  </si>
  <si>
    <t>JL.PRAMBANAN NO.40, KELURAHAN PENGANJURAN, KECAMATAN BANYUWANGI</t>
  </si>
  <si>
    <t>sdn363ri2p3ng4njur4n@gmail.com</t>
  </si>
  <si>
    <t>Jl. Raya Panjunan No. 45 Kec. Sukodono Kab. Sidoarjo</t>
  </si>
  <si>
    <t>smpypm2skd@yahoo.co.id</t>
  </si>
  <si>
    <t>Perum Tiara Brawijaya jln Barong Kel. Bakungan Kec. Glagah</t>
  </si>
  <si>
    <t>tkitaluswahempatglagah@gmail.com</t>
  </si>
  <si>
    <t>Jl.Merapi 11A Ponorogo</t>
  </si>
  <si>
    <t>Jalan Pasar Sayur No 47-A Sukapura</t>
  </si>
  <si>
    <t>Desa Seddur</t>
  </si>
  <si>
    <t>JL. Jend. Sudirman no 10</t>
  </si>
  <si>
    <t>sdnpadaspo@yahoo.com</t>
  </si>
  <si>
    <t>Dusun Gludug, Desa Munggu, Kecamatan Bungkal, Kabupaten Ponorogo</t>
  </si>
  <si>
    <t>Jl Karimata Gang Barokah no 53 Jember</t>
  </si>
  <si>
    <t>Jln. Sabilillah No. 02 Pangkahwetan Ujungpangkah Gresik</t>
  </si>
  <si>
    <t>smam9pangkah@yahoo.com</t>
  </si>
  <si>
    <t>Jl Imam Mustofa 29 Ds Sukokerto Kec Sukowono Kab Jember</t>
  </si>
  <si>
    <t>uptsp01kerto@gmail.com</t>
  </si>
  <si>
    <t>Jalan Hayam Wuruk 39 Kaliwates, Jember</t>
  </si>
  <si>
    <t>smpnegeri6jember@gmail.com</t>
  </si>
  <si>
    <t>Jln. Raya Maesan Ds Sumbersari Kec. Maesan - Bondowoso</t>
  </si>
  <si>
    <t>Jl. Kyai Sekar no. 126 Sumberkedawung, Leces, Probolinggo</t>
  </si>
  <si>
    <t>smaitalamri@gmail.com</t>
  </si>
  <si>
    <t>Jl Jokotole Indah blok C</t>
  </si>
  <si>
    <t>tkplususmanalfarsy21@gmail.com</t>
  </si>
  <si>
    <t>Dsn. Krajan Ds. Ngumbul Kec. Tulakan Kab. Pacitan</t>
  </si>
  <si>
    <t>Jl. R. Segoro Nepa</t>
  </si>
  <si>
    <t>assulthaniyahmts@gmail.com</t>
  </si>
  <si>
    <t>Jln Bengawan Solo RT 01 RW 02 Cangaan Kanor</t>
  </si>
  <si>
    <t>mim3alfalah@gmail.com</t>
  </si>
  <si>
    <t>Jl.Raya Batulicin KM.251 Segumbang Kec.Batulicin Kab.Tanah Bumbu Kalimantan Selatan</t>
  </si>
  <si>
    <t>smaitplusar6@gmail.com</t>
  </si>
  <si>
    <t>Jl. Maijan Panjaitan, sidomukti, Kraksaan, probolinggo</t>
  </si>
  <si>
    <t>Kedunggalar</t>
  </si>
  <si>
    <t>Jl. Panglima Sudirman Gg.Irigasi No.19</t>
  </si>
  <si>
    <t>tkitpermatahati2021.bjn@gmail.com</t>
  </si>
  <si>
    <t>Jln. Bypass Chevron, KM 10.5, RT 04, RW 01, Kelurahan Minas Jaya, Kecamatan Minas, Kabupaten Siak, Provinsi Riau</t>
  </si>
  <si>
    <t>Aufiagibsriau@gmail.com</t>
  </si>
  <si>
    <t>Pajarakan - Probolinggo</t>
  </si>
  <si>
    <t>Dusun Sidodadi RT 28 RW 5 Desa Arjosari Kecamatan Kalipare kab Malang</t>
  </si>
  <si>
    <t>Jl.KH. Al Muhtarom no. 8 Paju Ponorogo</t>
  </si>
  <si>
    <t>Sidorejo Kebonsari Madiun</t>
  </si>
  <si>
    <t>minusodorejo@gmail.com</t>
  </si>
  <si>
    <t>Ds. Kedungguwo kec. Sukomoro kab. Magetan</t>
  </si>
  <si>
    <t>Jalan Seruni - Barurambat Kota - Pamekasan</t>
  </si>
  <si>
    <t>paudnurulhikmah23@gmail.com</t>
  </si>
  <si>
    <t>Dusun pojok Desa Sambirejo Kecamatan Tanjunganom Nganjuk</t>
  </si>
  <si>
    <t>smpnegeri3tanjunganom@gmail.com</t>
  </si>
  <si>
    <t>Jl Dr Sutomo No 15</t>
  </si>
  <si>
    <t>Rt 19 Rw. 07 Desa Botoputih Kec. Bedunhan</t>
  </si>
  <si>
    <t>sdnbotoputih@gmail.com</t>
  </si>
  <si>
    <t>Jln. Ahmad Yani no:08</t>
  </si>
  <si>
    <t>sdn2bedikulon@gmail.com</t>
  </si>
  <si>
    <t>Desa Panggung Kec. Sampang Kab. Sampang</t>
  </si>
  <si>
    <t>Jln, Situbondo ds Cindogo rt 24 re 10 Tapen-Bondowoso-Jatim</t>
  </si>
  <si>
    <t>tkdinarnasyiah@yahoo.co.id</t>
  </si>
  <si>
    <t>Jl. Veteran No. 7 - 11 Banyuwangi</t>
  </si>
  <si>
    <t>Sdnkepatihanbwi@gmail.com</t>
  </si>
  <si>
    <t>Jl. Timor Raya KM 21 Oebelo</t>
  </si>
  <si>
    <t>kristensmaplus@gmail.com</t>
  </si>
  <si>
    <t>Jln. Pemimpin No.1 Manggala</t>
  </si>
  <si>
    <t>smartschoolmks@gmail.com</t>
  </si>
  <si>
    <t>Jl. Pajorra Kel. Bone Kec. Masamba Kab. Luwu Utara SULSEL</t>
  </si>
  <si>
    <t>sdit.ulilalbaab@gmail.com</t>
  </si>
  <si>
    <t>Dusun Baturapa Desa Polebunging Kec. Bontomanai</t>
  </si>
  <si>
    <t>kab. kepulauan selayar</t>
  </si>
  <si>
    <t>athiqrhadiawati@gmail.com</t>
  </si>
  <si>
    <t>Jl. Rapolinja, Tinggede</t>
  </si>
  <si>
    <t>sdqu.imamsyafii@gmail.com</t>
  </si>
  <si>
    <t>Jln.Poros landipo-kendari, kecamatan Moramo, kabupaten Konawe Selatan,provinsi Sulawesi Tenggara</t>
  </si>
  <si>
    <t>Desa matanauwe</t>
  </si>
  <si>
    <t>Sdn38buton@gmail.com</t>
  </si>
  <si>
    <t>Perumahan Ikhwah Antang</t>
  </si>
  <si>
    <t>Desa Nirannuang</t>
  </si>
  <si>
    <t>Bungoro</t>
  </si>
  <si>
    <t>Jl.Garuda Perumnas Wekke'e</t>
  </si>
  <si>
    <t>Jalan Cumi cumi No. 27 Makassar</t>
  </si>
  <si>
    <t>Jl Jendral Sudirman</t>
  </si>
  <si>
    <t>smpittahfidzulquranmajene@gmail.com</t>
  </si>
  <si>
    <t>Jl.We TenriPada Perumahan griya Alam Rahma</t>
  </si>
  <si>
    <t>sditlingkarcendekia@gmail.com</t>
  </si>
  <si>
    <t>Suppa Kabupaten Pinrang Sulawesi Selatan</t>
  </si>
  <si>
    <t>sman4pinrang.sch.id</t>
  </si>
  <si>
    <t>Jl. Pongtiku No.11</t>
  </si>
  <si>
    <t>sit.ibnusina_makassar@yahoo.co.id</t>
  </si>
  <si>
    <t>Jl. Kedondong III, kel.Temmalebba, Kec Bara. Kota Palopo, Sul sel</t>
  </si>
  <si>
    <t>Tidak tahu</t>
  </si>
  <si>
    <t>Desa Sari tani Kecamatan Wonosari Kabupaten Boalemo Gorontalo</t>
  </si>
  <si>
    <t>smanwonosari3@gmail.com</t>
  </si>
  <si>
    <t>Jln Kampung Baru Wamom Kepi, Obaa Papua</t>
  </si>
  <si>
    <t>Desa Lakarinta Kecamatan Lohia</t>
  </si>
  <si>
    <t>Komp.Perumahan Balangan Residence Kel.Paringin Selatan.Kab.Balangan</t>
  </si>
  <si>
    <t>Jln. Raya Kakap Pal 7 Desa Pal Sembilan</t>
  </si>
  <si>
    <t>Jl. Sungai Raya dalam komplek mawar indah</t>
  </si>
  <si>
    <t>Jl D.I Panjaitan No 11 Bontang</t>
  </si>
  <si>
    <t>Jl. A. W. Syahranie, Samarinda</t>
  </si>
  <si>
    <t>Jl Sultan Hasanuddin. berbas pantai</t>
  </si>
  <si>
    <t>Sungai malang</t>
  </si>
  <si>
    <t>Jl.9 Nopember</t>
  </si>
  <si>
    <t>Paliwara</t>
  </si>
  <si>
    <t>Sungai malang amuntai</t>
  </si>
  <si>
    <t>Jalan Surapati Barabai</t>
  </si>
  <si>
    <t>Jln. Cemapaka putih</t>
  </si>
  <si>
    <t>smpstunasagro@gmail.com</t>
  </si>
  <si>
    <t>Papuyu III Sei Pudak, PT. Karya Luhur Sejati (KLS)</t>
  </si>
  <si>
    <t>sds021bai@gmail.com</t>
  </si>
  <si>
    <t>Jl. KH. SANUSI MAGGU</t>
  </si>
  <si>
    <t>uptdsdn14parepare@gmail.com</t>
  </si>
  <si>
    <t>Jalan Lambung Mangkurat</t>
  </si>
  <si>
    <t>Jl sum-sum sarang halang</t>
  </si>
  <si>
    <t>Jln. Latamacelling no. 20 A
Tompotikka Kec. Wara
Anggrek futsal</t>
  </si>
  <si>
    <t>Jalan H. Damanhuri Desa Limbar Kecamatan Batang Alai Selatan</t>
  </si>
  <si>
    <t>sdnegerilimbar@gmail.com</t>
  </si>
  <si>
    <t>Jl. Haur Raya Rt. 09 Kel. Rangda Malah ngkung kec. Taput kab. Tapin</t>
  </si>
  <si>
    <t>Welong,desa wae Mulu kec wae ri'i</t>
  </si>
  <si>
    <t>Jl. Ternate, gg evadkai</t>
  </si>
  <si>
    <t>Jl. Garuda (Poros Maccopa Tanralili) BTN Wesabbe II, Taroada, Kec. Turikale, Kab. Maros</t>
  </si>
  <si>
    <t>Maros</t>
  </si>
  <si>
    <t>UPTD SD NEGERI 30 PAREPARE</t>
  </si>
  <si>
    <t>Jl. Teratai No. 24 Bulukumba</t>
  </si>
  <si>
    <t>Jl. Dg.Manrapi</t>
  </si>
  <si>
    <t>Jl. Meranti no. 1B</t>
  </si>
  <si>
    <t>Jalan Mayjend Soetoyo No.5</t>
  </si>
  <si>
    <t>Jl. Gollek No.1 Desa Bontomarannu Kec. Bontomanai</t>
  </si>
  <si>
    <t>bsmpn4@yahoo.co.id</t>
  </si>
  <si>
    <t>Jalan Kusuma Bangsa</t>
  </si>
  <si>
    <t>Kec.Polewali Mandar, prov.Sulawesi Barat</t>
  </si>
  <si>
    <t>mts.baturrahimploewali@gmail.com</t>
  </si>
  <si>
    <t>Jl.Andi Pawelloi Baru</t>
  </si>
  <si>
    <t>Jl. Urip Sumoharjo</t>
  </si>
  <si>
    <t>Jl. Irian No. 16, Liluwo, Kec. Kota Tengah, Kota Gorontalo Prov. Gorontalo</t>
  </si>
  <si>
    <t>kbalishlah01@gmail.com</t>
  </si>
  <si>
    <t>Jln. Sukorejo Kotaanyar Probolinggo</t>
  </si>
  <si>
    <t>smkn1 kotaanyar@gmail.com</t>
  </si>
  <si>
    <t>Jl.pelita Ilur Mesjid</t>
  </si>
  <si>
    <t>Minhilirmesjid20@gmail.com</t>
  </si>
  <si>
    <t>Rt.07 Rw.03 Desa Salamrejo, Kec. Tugu, Kab. Trenggalek</t>
  </si>
  <si>
    <t>mimuhammadiyahsalamrejo@gmail.com</t>
  </si>
  <si>
    <t>Ds. Gugul, Kec. Tlanakan, Kab. Pamekasan</t>
  </si>
  <si>
    <t>Jalan KH. Ghozali No.92 Sumber Kalong</t>
  </si>
  <si>
    <t>sddarutthalabah@gmail.com</t>
  </si>
  <si>
    <t>Bangorejo banyuwangi</t>
  </si>
  <si>
    <t>smp_fullday_sunanampel@yahoo.co.id</t>
  </si>
  <si>
    <t>kembang suko suboh situbondo</t>
  </si>
  <si>
    <t>ma.husnulriayah@yahoo.co.id</t>
  </si>
  <si>
    <t>Jl. Sekarputih Indah Tegalampel Bondowoso</t>
  </si>
  <si>
    <t>darunnajahmi01@gmail.com</t>
  </si>
  <si>
    <t>Jl. Raya Panglima Sudirman no 374</t>
  </si>
  <si>
    <t>mi_nahdlatululama@yahoo.com</t>
  </si>
  <si>
    <t>Jl. PUK DS. PEKUWON NO. 130 NEC. SUMBERREJO</t>
  </si>
  <si>
    <t>sditalampermatahati@gmail.com</t>
  </si>
  <si>
    <t>Jl.panglima Sudirman Desa curah sawo kec Gending</t>
  </si>
  <si>
    <t>slbngending@gmail.com</t>
  </si>
  <si>
    <t>Sumberanyar paiton</t>
  </si>
  <si>
    <t>sdInter@gmail.com</t>
  </si>
  <si>
    <t>Desa : Amin Jaya, Kec: Pangkalan Banteng</t>
  </si>
  <si>
    <t>JL. DI PANJAITAN NO 35 PETUNG BANGSALSARI</t>
  </si>
  <si>
    <t>sdnpetung03@gmail.com</t>
  </si>
  <si>
    <t>Jl. KH.Shonhadji Rosyidi No. 03 kopenbayah Grogol Giri Banyuwangi</t>
  </si>
  <si>
    <t>sdi.darulfaizin@gmail.com</t>
  </si>
  <si>
    <t>PTPN Afdelling Gondang Darungan</t>
  </si>
  <si>
    <t>Desa Bunkal Kec. Bungkal, Ponorogo</t>
  </si>
  <si>
    <t>Jl. Dr. Wahidin Sudirohusodo No 02 Jombang</t>
  </si>
  <si>
    <t>Jl. Poncomoyo No. 01 Kandangan, Kec. Pesanggaran, Banyuwangi</t>
  </si>
  <si>
    <t>smppgri3pesanggaran@gmail.com</t>
  </si>
  <si>
    <t>Banda AcehJl. Syiah Kuala, Gampong Keuramat, Kuta Alam, Kota Banda Aceh</t>
  </si>
  <si>
    <t>min.modelbandaaceh@gmail.com</t>
  </si>
  <si>
    <t>Tidak ada</t>
  </si>
  <si>
    <t>Jln. Sutan Soripada Mulia No.38 Padangsidimpuan</t>
  </si>
  <si>
    <t>sman4padangsidimpuan@gmail.com</t>
  </si>
  <si>
    <t>Jln Bireuen-Takengon km 19 Juli Bireuen</t>
  </si>
  <si>
    <t>Jl Situpo Raya no 20 Bukittinggi</t>
  </si>
  <si>
    <t>paudashhabulquran@gmail.com</t>
  </si>
  <si>
    <t>Jl. Taratak Paneh No. 7, Kuranji Padang</t>
  </si>
  <si>
    <t>jalan Andalas no. 12 Kec. Padang Timur kota Padang Sumatera Barat</t>
  </si>
  <si>
    <t>SDN03Simpangharu@gmail.com</t>
  </si>
  <si>
    <t>Jln Mandailing Komplek PT KAI Kelurahan Sawahan Timur</t>
  </si>
  <si>
    <t>Jl Bitung no 5 Gaung</t>
  </si>
  <si>
    <t>By Pass Km. 10 Pilakut</t>
  </si>
  <si>
    <t>Sdn36gunungsarik@yahoo</t>
  </si>
  <si>
    <t>Jl. Khatib Sulaiman</t>
  </si>
  <si>
    <t>smppertiwi2pdg@gmail.com</t>
  </si>
  <si>
    <t>Simpang rumbio, Kota Solok</t>
  </si>
  <si>
    <t>Jl.sagulung jaya batu aji</t>
  </si>
  <si>
    <t>Yayasanmaahadalmadinah@gmail.com</t>
  </si>
  <si>
    <t>Jl. T. TAMBUSAI / Jl. AS-SHOFA</t>
  </si>
  <si>
    <t>Jalan Padang Pasir No. 30 Padang</t>
  </si>
  <si>
    <t>smpsahara20@gmail.com</t>
  </si>
  <si>
    <t>Jl.swakelola ds berakit</t>
  </si>
  <si>
    <t>Jl. Ksatria Komp. Perumdam II Garuda Putra III Kel. Sukajaya Kec. Sukarame Palembang</t>
  </si>
  <si>
    <t>Desa Muara Sungai kota Prabimulih</t>
  </si>
  <si>
    <t>Jl. Jenderal Sudirman Km. 10 Kec. Cambai Kota Prabumulih</t>
  </si>
  <si>
    <t>Bontang selatan</t>
  </si>
  <si>
    <t>Jalan bandar gadang, ranah salido Pasaman barat</t>
  </si>
  <si>
    <t>Sinapa piliang</t>
  </si>
  <si>
    <t>Jl. Bypass Chevron - Rumbai Km 10,5</t>
  </si>
  <si>
    <t>Jln Asrama Tribrata Gg Abdurrahman</t>
  </si>
  <si>
    <t>Jl.syekh sekarat Tanah Garam Kota Solok</t>
  </si>
  <si>
    <t>mtsn-kotasolok@ymail.com</t>
  </si>
  <si>
    <t>Perum asam kapeh , malana ponco batusangkar</t>
  </si>
  <si>
    <t>majusditqabsk@gmail.com</t>
  </si>
  <si>
    <t>Jl. Garuda Tanjungpinang timur km.09 di Kota Tanjungpinang</t>
  </si>
  <si>
    <t>Muaro Pingai kec Junjung Sirih</t>
  </si>
  <si>
    <t>Padang- sumatera barat</t>
  </si>
  <si>
    <t>Jalan ahmadvrivai no 9 kecamatan Guguk panjang kota Bukittinggi</t>
  </si>
  <si>
    <t>Yulnizar_spd@yahoo.com</t>
  </si>
  <si>
    <t>Jalan Raya Tabing Lubuk Minturun Padang</t>
  </si>
  <si>
    <t>Jln samudera no 24</t>
  </si>
  <si>
    <t>Esdeempatbelas97@yahoo.com</t>
  </si>
  <si>
    <t>Lampuuk Tungkop Darussalam</t>
  </si>
  <si>
    <t>Masda@gmail.com</t>
  </si>
  <si>
    <t>Jln boelevard GDc</t>
  </si>
  <si>
    <t>Kampar Kampar</t>
  </si>
  <si>
    <t>sdn005@gmail.com</t>
  </si>
  <si>
    <t>Jl. Putra Panca Kel. Air Dingin Kec. Bukit Raya Kota Pekanbaru Provinsi Riau</t>
  </si>
  <si>
    <t>sditbunayyapku@gmail.com</t>
  </si>
  <si>
    <t>Jalan pelajar no.01 Srirejo Banding Agung Kec. Suoh Kab.Lampung Barat</t>
  </si>
  <si>
    <t>a</t>
  </si>
  <si>
    <t>Jl. Dahlia Raya Lembah Hijau Lippo Cikarang</t>
  </si>
  <si>
    <t>Jl. Asahan No. 46</t>
  </si>
  <si>
    <t>mbktmidarululum@gmail.con</t>
  </si>
  <si>
    <t>Jl.Pattimura RT 03 RW 10 Kalisat</t>
  </si>
  <si>
    <t>sditharumkalisat@gmail.com</t>
  </si>
  <si>
    <t>Jl. Raden Patah No. 128 Grobogan</t>
  </si>
  <si>
    <t>smpalislamgrobogan@gmail.com</t>
  </si>
  <si>
    <t>Jl pucang d37</t>
  </si>
  <si>
    <t>Jl Otista Gang Warriors No 114 Lingk Pasapen 1 Kuningan</t>
  </si>
  <si>
    <t>Kp.Cioadangmanah padalarang Bandung Barat</t>
  </si>
  <si>
    <t>mi anwarussalam@gmail.com</t>
  </si>
  <si>
    <t>Kp Kutaluhur</t>
  </si>
  <si>
    <t>mialhidayahpadalarang@yahoo.co.id</t>
  </si>
  <si>
    <t>Bunyot</t>
  </si>
  <si>
    <t>Jl. Jend Faisal Tanjung Kec. Pandan Kab. Tapanuli Tengah Prov. Sumatera Utara</t>
  </si>
  <si>
    <t>smtk.nehemiasbg15@yahoo.com</t>
  </si>
  <si>
    <t>Dusun Kalebonto</t>
  </si>
  <si>
    <t>Perum Bumi Nirwana City</t>
  </si>
  <si>
    <t>yns.alazhar@gmail.com</t>
  </si>
  <si>
    <t>Jl.kasim kasmad masamba</t>
  </si>
  <si>
    <t>Suboh</t>
  </si>
  <si>
    <t>Tanjungpinang</t>
  </si>
  <si>
    <t>ybisakinah@gmail.com</t>
  </si>
  <si>
    <t>Jln.caluee-garot</t>
  </si>
  <si>
    <t>Sman1indrajaya@gmail.com</t>
  </si>
  <si>
    <t>Mebon duren 01/05 Kalimulya Cilodong Depok</t>
  </si>
  <si>
    <t>sdintegraldepok@gmail.com</t>
  </si>
  <si>
    <t>Maniskidul jalaksana</t>
  </si>
  <si>
    <t>Komplek PKS PT SCP1 Ds Paduran Sebangau Kec Sebangau Kuala Kab. Pulang Pisau Prov Kalimantan Tengah</t>
  </si>
  <si>
    <t>Jl gerilya tanjung purwokerto selatan banyumas Jawa Tengah</t>
  </si>
  <si>
    <t>Jl. Alaspandan Kecamatan Pakuniran</t>
  </si>
  <si>
    <t>smpn.01.pakuniran@gmail.com</t>
  </si>
  <si>
    <t>Dsn.Gantang Ds.Boboh Kec.Menganti Kab.Gresik</t>
  </si>
  <si>
    <t>ram_khoirulanam@yahoo.com</t>
  </si>
  <si>
    <t>Jalan Terusan Sudimoro III</t>
  </si>
  <si>
    <t>sd_mojolangu5@gmail com</t>
  </si>
  <si>
    <t>JL BASUKI RAHMAT GG CEMPAKA PUTIH NO 12</t>
  </si>
  <si>
    <t>Jl.KH.R.Moch.Rosyid No.11</t>
  </si>
  <si>
    <t>sdnpacul1@gmail.com</t>
  </si>
  <si>
    <t>Jl. Wongso kromo desa Ngudirejo Diwek Jombang</t>
  </si>
  <si>
    <t>mihidayatulmubtadiin9@gmail.com</t>
  </si>
  <si>
    <t>Dsa Rowotamtu kec Rambipuji kab Jember</t>
  </si>
  <si>
    <t>Pulau bungin kec. alas</t>
  </si>
  <si>
    <t>Waimatan</t>
  </si>
  <si>
    <t>Sdihamahena@ gmail.com</t>
  </si>
  <si>
    <t>Jl.Semeru No.4 Madiun</t>
  </si>
  <si>
    <t>mim-mdn@yahoo.com/mimuhammadiyah04@gmail.com</t>
  </si>
  <si>
    <t>Camplong</t>
  </si>
  <si>
    <t>Jl. Raden Patah Desa Kauman Kec.Kauman Kab. Ponorogo</t>
  </si>
  <si>
    <t>amaanatulummahakun@gmail.com</t>
  </si>
  <si>
    <t>Jl. Masjid Al-Falah Baban Blega</t>
  </si>
  <si>
    <t>Dusun Sempu RT.04/RW.02 Desa Sarimulyo Kec. Cluring Kab. Banyuwangi</t>
  </si>
  <si>
    <t>smpbaitulmaghfiroh@gmail.com</t>
  </si>
  <si>
    <t>BLOKAGUNG KARANGDORO TEGALSARI BANYUWANGI</t>
  </si>
  <si>
    <t>smkmukhtarsyafaat@gmail.com</t>
  </si>
  <si>
    <t>Jl Simpang tiga Prenduan Pragaan Sumenep</t>
  </si>
  <si>
    <t>mii.almuqri1961@gmail.com</t>
  </si>
  <si>
    <t>Jl Soerya Ds Kenep Kec Balen Kab Bojonegoro</t>
  </si>
  <si>
    <t>mimkenep@gmail.com</t>
  </si>
  <si>
    <t>Jln.argopuro GG masjid</t>
  </si>
  <si>
    <t>Mts.Al ishlah @gmail.com</t>
  </si>
  <si>
    <t>Jl Lintas Godo Sumbawa</t>
  </si>
  <si>
    <t>sdninpressamili1@gmail.com</t>
  </si>
  <si>
    <t>Jl. Sei. Hambawang</t>
  </si>
  <si>
    <t>Jl.Gotong Royong Distrik Edera Kabupaten Mappi Provinsi Papua</t>
  </si>
  <si>
    <t>sdyppk gemikya@gmail.com</t>
  </si>
  <si>
    <t>Manggala Makassar</t>
  </si>
  <si>
    <t>mtsalbashirah@gmail.com</t>
  </si>
  <si>
    <t>Jln Trans Sulawesi Desa Botumoito</t>
  </si>
  <si>
    <t>Tiroang</t>
  </si>
  <si>
    <t>Burau kab. Luwu Timur Sulawesi Selatan</t>
  </si>
  <si>
    <t>Jl. Petrocina, Distrik Aimas, Kabupaten Sorong, Provinsi Papua Barat</t>
  </si>
  <si>
    <t>Desa Mataosu Ujung</t>
  </si>
  <si>
    <t>Jl Titang Ela-Ela</t>
  </si>
  <si>
    <t>Jln.Pendidikan, Des.Kalaena kiri, Kec. Kalaena, Kabupaten Luwu Timur</t>
  </si>
  <si>
    <t>tkitwahdahislamiyah04@gmail.com</t>
  </si>
  <si>
    <t>Toasae Desa Bulu Sirua Kec. Bontocani Kab. Bone</t>
  </si>
  <si>
    <t>mtsstoasaebulusirua@yahoo.com</t>
  </si>
  <si>
    <t>Jl. Latamacelling no. 20A, Kota Palopo</t>
  </si>
  <si>
    <t>JL.PERUMNAS NO.12 LALOMBAA</t>
  </si>
  <si>
    <t>sdn2lalombaa@gmail.com</t>
  </si>
  <si>
    <t>Wana Sawit 1, Ds. Natai Kerbau, Kec. Pangkalan Banteng, Kab. Kotawaringin Barat Provinsi. Kalimantan Tengah</t>
  </si>
  <si>
    <t>SD SWASTA 2 WANA SAWIT</t>
  </si>
  <si>
    <t>Jl. A. Syairani komplek kijang mas permai rt 10 rw 04 kel sarang halang kec pelaihari</t>
  </si>
  <si>
    <t>JL.SIMPANG YIGA RT 2 KECAMATAN BANJANG,</t>
  </si>
  <si>
    <t>Kasuari Estate PT TASK 3</t>
  </si>
  <si>
    <t>Sdsbestagro@gmail.com</t>
  </si>
  <si>
    <t>Jl. Piere</t>
  </si>
  <si>
    <t>Penrang Riase Desa Tadang Palie, Kec. Penrang, Kab. Wajo, Propinsi Sulawesi Selatan</t>
  </si>
  <si>
    <t>Jln. Andalas Baru no. 25B Simpang Haru Kec. Padang Timur kota Padang</t>
  </si>
  <si>
    <t>Bandarlampung</t>
  </si>
  <si>
    <t>Jalan Cendrawasih</t>
  </si>
  <si>
    <t>Jalan Dr. Abu Hanifah No.11 Kelurahan Guguk Malintang Kecamatan Padang Panjang Timur Kota Padang Panjang</t>
  </si>
  <si>
    <t>sdn09gugukmalintag@gmai.com</t>
  </si>
  <si>
    <t>Kabupaten solok selatan</t>
  </si>
  <si>
    <t>Jl. Pondok Pesantren No.10 Kel.Lamokato Kec.Kolaka Kab.Kolaka</t>
  </si>
  <si>
    <t>maalmawaddahwarrahmah@gmail.com</t>
  </si>
  <si>
    <t>Cubadak Air lubuk lintah kuranji Kota Padang Sumatera Barat</t>
  </si>
  <si>
    <t>sdn30@lubuklintah.com</t>
  </si>
  <si>
    <t>Jln, Pulau Karam no:98 Padang</t>
  </si>
  <si>
    <t>Nagari galugua kecamatan kapur IX kabupaten Lima puluh kota provinsi Sumatra barat</t>
  </si>
  <si>
    <t>uptdsd01galugua@gmail.com</t>
  </si>
  <si>
    <t>Jl. PSMT Desa Mangsang Kecamatan Bayung Lencir Kabupaten Musi Banyuasin Sumatera Selatan</t>
  </si>
  <si>
    <t>Pringsewu</t>
  </si>
  <si>
    <t>eccmutiarabangsa@gmail.com</t>
  </si>
  <si>
    <t>Jl. Jendral sudirman km.43</t>
  </si>
  <si>
    <t>sdshamparandua@gmail.com</t>
  </si>
  <si>
    <t>Aceh Besar Prov Aceh</t>
  </si>
  <si>
    <t>Nagari Sumpur Kudus</t>
  </si>
  <si>
    <t>Jl.lintas Sumatra km.18 kenagarian koto Padang kecamatan koto baru kabupaten Dharmasraya</t>
  </si>
  <si>
    <t>Smanud2014@gmail.com</t>
  </si>
  <si>
    <t>Jalan Abulyatama no 03 Batam center</t>
  </si>
  <si>
    <t>ra.mutiiarainsani2010@gmail.com</t>
  </si>
  <si>
    <t>Jalan H. Muso No 34</t>
  </si>
  <si>
    <t>Jalan air camar. II Padang</t>
  </si>
  <si>
    <t>smpn9.padang@yahoo.co.id</t>
  </si>
  <si>
    <t>Jl. Cempaka Raya Komp. Agraria II Gg. 3</t>
  </si>
  <si>
    <t>Jalan Poros Baubau, Kamaru Desa Wambulu Kec kapontori</t>
  </si>
  <si>
    <t>Jalan Sultan Amai Botubilatahu</t>
  </si>
  <si>
    <t>Sdn06marisa@gmail.com</t>
  </si>
  <si>
    <t>Kelurahan Wawombalata, Kecamatan Mandonga</t>
  </si>
  <si>
    <t>Jl. Pettana Rajeng No. 29</t>
  </si>
  <si>
    <t>darussalamqurancenter@gmail.com</t>
  </si>
  <si>
    <t>Jalan Balkin. Kel Molosipat U . Kec Kota Utara Kota Gorontalo</t>
  </si>
  <si>
    <t>smaitalishlahgorontalo@gmail.com</t>
  </si>
  <si>
    <t>Jl.Poros Patobong-Pinrang</t>
  </si>
  <si>
    <t>raumdibuabuaii@gmail.com</t>
  </si>
  <si>
    <t>Jl. Poros Pinrang- Rappang Km. 7, Kel. Tiroang Kec. Tiroang, Kab. Pinrang</t>
  </si>
  <si>
    <t>Jl. Baran Gribig No.32</t>
  </si>
  <si>
    <t>Jl.Kayu Telon Sentul Tanggulangin Sidoarjo</t>
  </si>
  <si>
    <t>dapodik.sdipalhaqiqi@gmail.com</t>
  </si>
  <si>
    <t>Plampitan VIII / 7</t>
  </si>
  <si>
    <t>tkaisyiyah1sby@gmail.com</t>
  </si>
  <si>
    <t>Jl wahid hasyim talok turen</t>
  </si>
  <si>
    <t>JL. Kol. H. Ismail Dsn. Budug 005/002 Ds. Tugusumberjo Kec. Peterongan Kab. Jombang</t>
  </si>
  <si>
    <t>kbalwardahp@gmail.com</t>
  </si>
  <si>
    <t>Jl. Masjid Baiturrohman No.12 Nglaban Diwek Jombang</t>
  </si>
  <si>
    <t>missarrohmanjmb@gmail.com</t>
  </si>
  <si>
    <t>SETRO RT 03 RW 02 MENGANTI GRESIK</t>
  </si>
  <si>
    <t>Darulilmitkit@gmail.com</t>
  </si>
  <si>
    <t>Jl. Ir. H. Juanda blk no. 423</t>
  </si>
  <si>
    <t>sdadaruilmi@gmail.com</t>
  </si>
  <si>
    <t>Prambonan, Leses, Manisrenggo, Klaten, Jawa Tengah</t>
  </si>
  <si>
    <t>mihidayatulquran@gmail.com</t>
  </si>
  <si>
    <t>Jl Akordion Tunggulwulung Lowokwaru Kota Malang</t>
  </si>
  <si>
    <t>Insanpermata.sch.id</t>
  </si>
  <si>
    <t>Jl. Dr. Wahidin Sudirohusodo No. 84 Jombang</t>
  </si>
  <si>
    <t>smpitarruhuljadidjombang@gmail.com</t>
  </si>
  <si>
    <t>Desa Kedungpeluk RT 003/RW 002</t>
  </si>
  <si>
    <t>sdnkedungpeluk1@gmail.com</t>
  </si>
  <si>
    <t>Pucangtelu Kalitengah Lamongan</t>
  </si>
  <si>
    <t>Lamongan</t>
  </si>
  <si>
    <t>Malantama@gmail.com</t>
  </si>
  <si>
    <t>Jl masjid tugu kembangan Sumberjo kec.sanankulon Blitar</t>
  </si>
  <si>
    <t>mi_birul_ulum@yahoo.co.id</t>
  </si>
  <si>
    <t>Karangturi Glagah Lamongan</t>
  </si>
  <si>
    <t>Kuncung Banyuarang Ngoro Jombang</t>
  </si>
  <si>
    <t>mialfalahkcg46@gmail.com</t>
  </si>
  <si>
    <t>Kelurahan Latsari Kabupaten Tuban</t>
  </si>
  <si>
    <t>mihidayatunnajah@rocketmail.com</t>
  </si>
  <si>
    <t>Ds. Gombang Kec. Pakel</t>
  </si>
  <si>
    <t>Dsn Kedungklanting Desa Kedungmegarih Kecamatan Kembangbahu</t>
  </si>
  <si>
    <t>Dsn. Tlogosari , Ds. Tlogosari, Kec. Tutur, Kab. Pasuruan</t>
  </si>
  <si>
    <t>Dsn Ngangkrik Ds Balun Kec Turi Kab Lamongan</t>
  </si>
  <si>
    <t>Miassyafiiyah@gmail.com</t>
  </si>
  <si>
    <t>Jl. Sumatra No.2, Slorok, Kec. Garum, Kabupaten Blitar</t>
  </si>
  <si>
    <t>smpn1garum@gmail.com</t>
  </si>
  <si>
    <t>Jl. A. Yani no. 01 Pucanganom Kebonsari</t>
  </si>
  <si>
    <t>mi_nuruliman12@yahoo.co.id</t>
  </si>
  <si>
    <t>Dsn.Jajar Rt.01 Rw. 02 Ds. Jasem Kec. Ngoro</t>
  </si>
  <si>
    <t>Kkhotimah443@gmail.com</t>
  </si>
  <si>
    <t>Jl. Megare Ngelom</t>
  </si>
  <si>
    <t>Manajemen@umaha.ac.id</t>
  </si>
  <si>
    <t>JL. PEMUDA 61 BUNDERAN SIDAYU GRESIK 61153</t>
  </si>
  <si>
    <t>mamuhammadiyah1.sidayu@gmail.com</t>
  </si>
  <si>
    <t>Desa Wonorejo, kec Glagah, Kab Lamongan</t>
  </si>
  <si>
    <t>Jl. Beji RT. 12 RW. 5 Gumeno Manyar Gresik</t>
  </si>
  <si>
    <t>uptsdn37gresik@gmail.com</t>
  </si>
  <si>
    <t>Jl.pemuda no 56 Bojonegoro</t>
  </si>
  <si>
    <t>Dusun: Sukci, Desa: Bulusari, Kec. Gempol. Kab. Pasuruan- Jawa Timur</t>
  </si>
  <si>
    <t>itinsankamil@gmail.com</t>
  </si>
  <si>
    <t>Jl. Bangkingan Tlogo Tanjung No. 46 Surabaya</t>
  </si>
  <si>
    <t>mim28sby@gmail.com</t>
  </si>
  <si>
    <t>Jl.Serayu RT 05 RW 03 Ds.Ponggok kec.Ponggok Nlitar</t>
  </si>
  <si>
    <t>Dusun Krajan RT.08 RW.02 Desa Klepek Kec. Sukosewu Kab. Bojonegoro Jawa Timur</t>
  </si>
  <si>
    <t>mi_muhammadiyah_10klepek@yahoo.co.id</t>
  </si>
  <si>
    <t>Jl. Raya Batulicin Desa Segumbang Kabupaten Tanah Bumbu kalimantan Selatan</t>
  </si>
  <si>
    <t>cahayaberkahgroup.cbg@gmail.com</t>
  </si>
  <si>
    <t>Jl. Verean No. 150 Gresik</t>
  </si>
  <si>
    <t>smasemengresik@gmail.com</t>
  </si>
  <si>
    <t>PERUM IKIP GUNUNG ANYAR</t>
  </si>
  <si>
    <t>Sekolahdimasjid@gmail.com</t>
  </si>
  <si>
    <t>DS CLaket Pacet Mojokerto</t>
  </si>
  <si>
    <t>Sampang</t>
  </si>
  <si>
    <t>smaalqornain.banyuates@gmail.com</t>
  </si>
  <si>
    <t>Jl Simpang Bogor T7</t>
  </si>
  <si>
    <t>smp. laboratorium.um@gmail.com</t>
  </si>
  <si>
    <t>Jl. Raya Ketapang-Banyuates Dusun Senneng Desa Nepa Kecamatan Banyuates Kabupaten Sampang Madura Jawa Timur</t>
  </si>
  <si>
    <t>smpiassirajulmunir18@gmail.com</t>
  </si>
  <si>
    <t>Kepulauan Selayar</t>
  </si>
  <si>
    <t>Yayasan Karya Gemilang</t>
  </si>
  <si>
    <t>Jalan Kavling Raya XIV No 1, Pramuka, Rajabasa</t>
  </si>
  <si>
    <t>sd.globalmadani@gmail.com</t>
  </si>
  <si>
    <t>Jl. Garuda No 47A Betro Sedati</t>
  </si>
  <si>
    <t>smps.asacendekia@yahoo.co.id</t>
  </si>
  <si>
    <t>Jl. Tanjung Barat Selatan RT 013/02. No 80</t>
  </si>
  <si>
    <t>sdialitishomjaksel@gmail.com</t>
  </si>
  <si>
    <t>Jl Pratama no 21 Srengseng Sawah Jagakarsa, Jakarta Selatan</t>
  </si>
  <si>
    <t>Vila Mutiara Bogor,Blok I.16 RT03/12,Kel.Mekarwangi.Kec.Tanah Sareal.Kota Bogor</t>
  </si>
  <si>
    <t>Jl. Raya Ngaglik no. 28</t>
  </si>
  <si>
    <t>sdi.nabawikdm@gmail.com</t>
  </si>
  <si>
    <t>Jl. Klayatan 1 No.18</t>
  </si>
  <si>
    <t>Jl. Al Mahmud Bacem Ponggok Blitar</t>
  </si>
  <si>
    <t>Sidotopo Wetan 1 Dalam No 18</t>
  </si>
  <si>
    <t>mim25sby@gmail.com</t>
  </si>
  <si>
    <t>Jalan Jendral Sudirman No.7 Kelurahan Patih Galung Kecamatan Prabumulih Barat Kota Prabumulih</t>
  </si>
  <si>
    <t>Cibadak Lebak</t>
  </si>
  <si>
    <t>Desa Geger Kedungadem</t>
  </si>
  <si>
    <t>SdnGeger@gmail.com</t>
  </si>
  <si>
    <t>Jl. Merdeka No.24 Bandung</t>
  </si>
  <si>
    <t>Mojoroto Rt 02 Rw 05 Jatinom, Sidoharjo, Wonogiri, Jawa Tengah</t>
  </si>
  <si>
    <t>Pal 7 Sungai Kakap Kubu RAya</t>
  </si>
  <si>
    <t>Jln Curug nangka</t>
  </si>
  <si>
    <t>Jl HOS Cokroaminoto no 1 Anjun kelurahan Karawang Kulon Kecamatan Karawang Barat Kabupaten Karawang</t>
  </si>
  <si>
    <t>tkaisyiyah1anjun@gmail.com</t>
  </si>
  <si>
    <t>Desa Silebu Kec Pancalang</t>
  </si>
  <si>
    <t>Jln Raden Patah No 128 Grobogan</t>
  </si>
  <si>
    <t>smksatyabhaktiilmu128@gmail.com</t>
  </si>
  <si>
    <t>jl Timbul IV B</t>
  </si>
  <si>
    <t>titis.nurwidiawati@sekolahtetum.org</t>
  </si>
  <si>
    <t>Kepoh RT5 RW 6 Tohudan Colomadu Karanganyar</t>
  </si>
  <si>
    <t>slbanugerahcolomadu@gmail.con</t>
  </si>
  <si>
    <t>Cikarang Selatan Bekasi</t>
  </si>
  <si>
    <t>ypi.ibnusina@gmail.com</t>
  </si>
  <si>
    <t>jl. Balai desa no.35 cungkup - pucuk</t>
  </si>
  <si>
    <t>mimudipatcungkup@gmail.com</t>
  </si>
  <si>
    <t>Jl. Wijaya Kusuma 126 Dsn. Unggahan Ds. Banjaragung Kec. Puri Kab. Mojokerto</t>
  </si>
  <si>
    <t>MI Walisongo</t>
  </si>
  <si>
    <t>Walisongo.mi@yahoo.go.id</t>
  </si>
  <si>
    <t>Tritunggal Babat Lamongan</t>
  </si>
  <si>
    <t>Jalan: jogoyudho no: 18 plipir sekardangan Sidoarjo</t>
  </si>
  <si>
    <t>sdiwahidhasyimsekardangan@gmail.com</t>
  </si>
  <si>
    <t>Jalan Masjid Gg. Kauman No. 02 Kapas Bojonegoro</t>
  </si>
  <si>
    <t>mim21kapass@gmail.com</t>
  </si>
  <si>
    <t>Jl. Sunan Ampel No. 67 Babat Lamongan</t>
  </si>
  <si>
    <t>smknualbarokahbabat@gmail.com</t>
  </si>
  <si>
    <t>Ds. Wonosari, Kec. Ngoro, Kab. Mojokerto</t>
  </si>
  <si>
    <t>PertiwiWonosari02@gmail.com</t>
  </si>
  <si>
    <t>Jl. H. Syukur O4 Sedatigede</t>
  </si>
  <si>
    <t>Desa Dumpiagung kec. Kembangbahu kab. Lamongan</t>
  </si>
  <si>
    <t>Smk_bustanulhikmah@yahoo.co.id</t>
  </si>
  <si>
    <t>Rungkut tengah 3/33</t>
  </si>
  <si>
    <t>misafindasurabaya@gmail.com</t>
  </si>
  <si>
    <t>Jl. Raya Bandung No. 14 Diwek</t>
  </si>
  <si>
    <t>mibandung02@gmail.com</t>
  </si>
  <si>
    <t>Jl Musola Al falahiyah</t>
  </si>
  <si>
    <t>Alfalahiyah2011@gmail.com</t>
  </si>
  <si>
    <t>Jl Indragiri, Sumberejo, Batu</t>
  </si>
  <si>
    <t>http://alizzah-batu.sch.id</t>
  </si>
  <si>
    <t>Jl.KH. Al Ahmad Ali RT.13 RW.02 Jogosatru Sukodono</t>
  </si>
  <si>
    <t>educationsdia@gmail.com</t>
  </si>
  <si>
    <t>Jl Dupak Jaya V/ 27 Bubutan Surabaya</t>
  </si>
  <si>
    <t>Menganti</t>
  </si>
  <si>
    <t>sdislam.nuruliman@yaho.com</t>
  </si>
  <si>
    <t>Kapasari I No. 20</t>
  </si>
  <si>
    <t>tkaisyiyah10.kapasari@gmail.com</t>
  </si>
  <si>
    <t>Desa Ngujungrejo kec. Turi kab. Lamingan</t>
  </si>
  <si>
    <t>mi.ngujungrejo@gmail.com</t>
  </si>
  <si>
    <t>Jl. A. Yani Rt 002 Rw 001 Bangkok Glagah Lamongan</t>
  </si>
  <si>
    <t>mi.roudloturridlwan@gmail.com</t>
  </si>
  <si>
    <t>Jl mangga No 2 Boro Tanggulangin Sidoarjo</t>
  </si>
  <si>
    <t>jl dr setia budi no 5 gresik</t>
  </si>
  <si>
    <t>Kalibokor 1/30 A</t>
  </si>
  <si>
    <t>Jln. Sultan agung no 52 Desa Kauman kec.Kauman kab. Ponorogo</t>
  </si>
  <si>
    <t>miprestisius@gmail.com</t>
  </si>
  <si>
    <t>Ginuk</t>
  </si>
  <si>
    <t>Gombang PAKEL Tulungagung</t>
  </si>
  <si>
    <t>smpijatisalam@gmail.com</t>
  </si>
  <si>
    <t>Ds. Sundul ,RT 3/RW 2 ,Kec. Parang, Kab. Magetan</t>
  </si>
  <si>
    <t>mibaiturrahmansundul@yahoo.com</t>
  </si>
  <si>
    <t>Jln. Sunan giri gang IV tempuran gandukepuh sukorejo ponorogo</t>
  </si>
  <si>
    <t>Muslimatnu097@gmail.com</t>
  </si>
  <si>
    <t>Jln. Kh.Misbahudin Ahmad</t>
  </si>
  <si>
    <t>smpmambaussholihin2@gmail.com</t>
  </si>
  <si>
    <t>Jl Pos Kuning Desa Jatilengger Kec.Ponggok Kab Blitar</t>
  </si>
  <si>
    <t>smpn3ponggok@yahoo.co.id</t>
  </si>
  <si>
    <t>Melikan, Tempuran, Kec. Paron, Kabupaten Ngawi, Jawa Timur 63253</t>
  </si>
  <si>
    <t>Panggungrejo, tulungagung</t>
  </si>
  <si>
    <t>Jl mlarak Pulung no 125 Ponorogo</t>
  </si>
  <si>
    <t>Jln rajamantri kidul no 7</t>
  </si>
  <si>
    <t>Rinda.sari@indonesiajuara.org</t>
  </si>
  <si>
    <t>Jl. Sutijab Rt 03 Rw 12 Wonosidi Lor Wates KP</t>
  </si>
  <si>
    <t>Yatninafis@gmail.com</t>
  </si>
  <si>
    <t>Jalan Piere Tendean No.50</t>
  </si>
  <si>
    <t>TKmuslimat45.oke@gmail.com</t>
  </si>
  <si>
    <t>Sukorejo Sidayu Gresik Jawa Timur</t>
  </si>
  <si>
    <t>mtsit.refahislami@gmail.com</t>
  </si>
  <si>
    <t>Jl. Pegadaian 1B Purwosari</t>
  </si>
  <si>
    <t>Jl Asngari 125 bence garum blitar</t>
  </si>
  <si>
    <t>kbtkitalhikmah@gmail.com</t>
  </si>
  <si>
    <t>jl. Sunan Prapen 1/17 Kebomas</t>
  </si>
  <si>
    <t>Dsn Lemahbang Ds Soko Kec Tikung Kab Lamongan</t>
  </si>
  <si>
    <t>Kapas Gading Madya I /21-23</t>
  </si>
  <si>
    <t>attibyansurabaya@gmail.com</t>
  </si>
  <si>
    <t>Jl. Hasanudin 24 Bojonegoro</t>
  </si>
  <si>
    <t>sdnkaumansatu@gmail.com</t>
  </si>
  <si>
    <t>Jalan Kantil 241 RT. 08 RW. 03 Mangge, Barat, Magetan</t>
  </si>
  <si>
    <t>mtsmbsbarat@gmail.com</t>
  </si>
  <si>
    <t>Jl. Nusa indah rt 08 dw 02</t>
  </si>
  <si>
    <t>Jln Besuki Ds Mojo kecamatan Mojo</t>
  </si>
  <si>
    <t>tkitbinamulia@gmail.com</t>
  </si>
  <si>
    <t>Jl. Pangandaran 48 Antirogo Jember Jawa Timur</t>
  </si>
  <si>
    <t>Sungon RT 21 RW 6 Suko Sidoarjo</t>
  </si>
  <si>
    <t>PT. ASAL 1 Amin jaya, pangkalan banteng, kotawaringin barat</t>
  </si>
  <si>
    <t>Jl. Lubuk Sawa</t>
  </si>
  <si>
    <t>Sditalkahfisamarinda@gmail.com</t>
  </si>
  <si>
    <t>Jl. Edelweis, Blok F1, No. 63, Perum Ontario Mandiri, Balikpapan Baru</t>
  </si>
  <si>
    <t>taudumanaa.balikpapan@gmail.com</t>
  </si>
  <si>
    <t>Jl. Jend. Sudirman KM 120 Sampit - Pangkalanbun Kab. Seruyan Kal-Teng</t>
  </si>
  <si>
    <t>Jalak Estate, PT TASK MENTAYA HULU</t>
  </si>
  <si>
    <t>hendrisasmita1@gmai.com</t>
  </si>
  <si>
    <t>Jl. muaraciwidey</t>
  </si>
  <si>
    <t>sdnmuaraciwidey</t>
  </si>
  <si>
    <t>Jl kantil no 241 kel. Mangge kec.Barat kab. Magetan</t>
  </si>
  <si>
    <t>Sdmuhammadiyah2.gmali.com</t>
  </si>
  <si>
    <t>Kedungrejo</t>
  </si>
  <si>
    <t>Jl. Ngelom 123</t>
  </si>
  <si>
    <t>Jl. Imam Bonjol Medan Maimun</t>
  </si>
  <si>
    <t>Jeropet 1, Kawal</t>
  </si>
  <si>
    <t>Jl Raya Kalimulya Rt.01/ RW.05 Kalimulya</t>
  </si>
  <si>
    <t>kavling pesona ciangsana, gunung putri, bogor</t>
  </si>
  <si>
    <t>Jl. Putra Bangsa Ds Anggaswangi Sukodono Sidoarjo</t>
  </si>
  <si>
    <t>maitdafisda@gmail.com</t>
  </si>
  <si>
    <t>Jl. Rawasari, No. 23, Roban, Singkawang Tengah</t>
  </si>
  <si>
    <t>Tuatunu Indah</t>
  </si>
  <si>
    <t>Jl. Bancang Gg. Kemuning No. 16 Wates Magersari Kota Mojokerto</t>
  </si>
  <si>
    <t>Smpdarulquranmjk@gmail.com</t>
  </si>
  <si>
    <t>Jl. Bendul Merisi gang Besar selatan no. 80-81 wonocolo surabaya</t>
  </si>
  <si>
    <t>Jl. KH. Malik Dalam rt 01 rw 07 buring kedungkandang kota malang</t>
  </si>
  <si>
    <t>ribathlitahfidztholabie@gmail.com</t>
  </si>
  <si>
    <t>Jalan Rusa 3 Pangkalan Bun</t>
  </si>
  <si>
    <t>Jl. H. Saberan Effendi, Sungai Malang, Kec. Amuntai Tengah, Kabupaten Hulu Sungai Utara, Kalimantan Selatan 71418</t>
  </si>
  <si>
    <t>Sukodadi, Lamongan</t>
  </si>
  <si>
    <t>Siwalan, Bandung, ngrampal</t>
  </si>
  <si>
    <t>sdnbandungii@gmail.com</t>
  </si>
  <si>
    <t>Jl. TSI II Pasar Palang 117</t>
  </si>
  <si>
    <t>mtsanwarulmaliki@gmail.com</t>
  </si>
  <si>
    <t>Jl.Raya Setu Cikaret, Kel.Harapan Jaya, Cibinong, Bogor, Jawa Barat</t>
  </si>
  <si>
    <t>Cikanyere- Sukaresmi - Cianjur</t>
  </si>
  <si>
    <t>Jalan Setiabudi 71 RT 01 RW 13 Kelurahan Tegal kamulyan kecamatan Cilacap Selatan</t>
  </si>
  <si>
    <t>pauditbunayyafunkids@gmail.com</t>
  </si>
  <si>
    <t>Jalan Sidotopo Wetan Baru No. 37 Surabaya</t>
  </si>
  <si>
    <t>smkwachidhasyimsurabaya@gmail.com</t>
  </si>
  <si>
    <t>Jl. Ahmad Yani 101 Dukuhdempok - Wuluhan</t>
  </si>
  <si>
    <t>smpit.is.wuluhan@gmail.com</t>
  </si>
  <si>
    <t>Dusun Sumuran Ds Tanjungrejo Tongas Probolinggo</t>
  </si>
  <si>
    <t>mambailfalah@gmail.com</t>
  </si>
  <si>
    <t>Jalan Swasembada Timur 13 no 46 RT 03 RW 05 Kelurahan Kebon Bawang Kecamatan Tanjung Priok</t>
  </si>
  <si>
    <t>Desa Brengkok Kacamata Brondong kabupaten Lamongan</t>
  </si>
  <si>
    <t>paksaiful122@gmail.co</t>
  </si>
  <si>
    <t>Jln Pramuka 24</t>
  </si>
  <si>
    <t>Desa Paji Kecamatan Pucuk Kabupaten Lamongan</t>
  </si>
  <si>
    <t>sdm.1.pucuk@gmail.com</t>
  </si>
  <si>
    <t>Jl. Mappala II, Tidung, Kec. Rappocini, Kota Makassar, Sulawesi Selatan 90222</t>
  </si>
  <si>
    <t>smkyamasi@gmail.com</t>
  </si>
  <si>
    <t>JL. Terusan sukarno hatta lowokwaru Malang</t>
  </si>
  <si>
    <t>Jl.KH.A.Dahlan No.71 RT.9 Kel.Talang Rimbo Baru Kec. Curup Tengah</t>
  </si>
  <si>
    <t>Sekolahkreatif89@gmail.com</t>
  </si>
  <si>
    <t>Jl. Dr. Sutomo No 46 Gresik</t>
  </si>
  <si>
    <t>Bono RT 04 RW 06 Keling Jepara</t>
  </si>
  <si>
    <t>Dsn. Jipangulu Ds. Ngelo Kec. Margomulyo</t>
  </si>
  <si>
    <t>sdnngelo1@yahoo.co.id</t>
  </si>
  <si>
    <t>Jln Kolonel Sugiono No.237</t>
  </si>
  <si>
    <t>sdit.ip.bjn@gmail.com</t>
  </si>
  <si>
    <t>JL. Raden Patah 91 F</t>
  </si>
  <si>
    <t>adm_sdmuh1sidoarjo@yahoo.co.id</t>
  </si>
  <si>
    <t>Komplek masjid Taqwa Jl. Tanggulrejo No. 02 Babat Lamongan Jawa timur</t>
  </si>
  <si>
    <t>Desa Bakung kec kanor</t>
  </si>
  <si>
    <t>jokowly22@gmail.com</t>
  </si>
  <si>
    <t>Jln.Raya Lontar No. 136-138</t>
  </si>
  <si>
    <t>miashfiyah.surabaya@gmail.com</t>
  </si>
  <si>
    <t>Jl. Menara Air Pasinan</t>
  </si>
  <si>
    <t>miihatapasinan327@gmail.com</t>
  </si>
  <si>
    <t>Jl.Raya Dolopo no 848 Madiun</t>
  </si>
  <si>
    <t>miminkece622@gmail.com</t>
  </si>
  <si>
    <t>PTPN XII Kebun Zeelandia Kramat Sukoharjo Tanggul</t>
  </si>
  <si>
    <t>uptsatdikkramatsuharjo02@gmail.com</t>
  </si>
  <si>
    <t>Jln.Ir.H.Djuanda Kp.Bengkok No.47 Rt05 /01 Cidadap Ciumbuleuit Bandung</t>
  </si>
  <si>
    <t>sdmuhammadiyahenam@gmail.com</t>
  </si>
  <si>
    <t>Jl. A. Yani No. 16 Kelurahan Bener</t>
  </si>
  <si>
    <t>esmaplusalbayan@gmail.com</t>
  </si>
  <si>
    <t>Jalan Mojo Agung desa kedunggading kecamatan ringinarum kabupaten kendal</t>
  </si>
  <si>
    <t>kbtunasbangsa81@gmail.com</t>
  </si>
  <si>
    <t>Desa padamara kec. Padamara kab. purbalingga</t>
  </si>
  <si>
    <t>Tegalsari-widang- tuban</t>
  </si>
  <si>
    <t>Condongcatur karangmalang</t>
  </si>
  <si>
    <t>Air Nipis, Desa Sukarami</t>
  </si>
  <si>
    <t>Jalan Kenari No. 25 Cilacap</t>
  </si>
  <si>
    <t>puspakencanakenari09@gmail.com</t>
  </si>
  <si>
    <t>TIRTAJAYA KARAWANG</t>
  </si>
  <si>
    <t>Jl. Onggak No. 83 RT 6 RW 4</t>
  </si>
  <si>
    <t>sdislamsalman@gmail.com</t>
  </si>
  <si>
    <t>Jl. Citarum No.5/19 Karawang</t>
  </si>
  <si>
    <t>miftahussalam3@gmail.com</t>
  </si>
  <si>
    <t>Jl. Cempaka Putih 17 Jakarta</t>
  </si>
  <si>
    <t>Jl. Kana, Lebak bulus, Kota Jakarta Selatan</t>
  </si>
  <si>
    <t>KpCikundur Kab.Serang</t>
  </si>
  <si>
    <t>Insancita.serang@gmail.com</t>
  </si>
  <si>
    <t>Jln.Mastrip Gang Merpati no.39</t>
  </si>
  <si>
    <t>sdnkarangpilangsatu@gmail.com</t>
  </si>
  <si>
    <t>Jl. Dr Taruno perumahan grand Tuparev blok onyx no 9</t>
  </si>
  <si>
    <t>raudhohmontessori17@gmail.com</t>
  </si>
  <si>
    <t>Florence j4 no 31 Surabaya</t>
  </si>
  <si>
    <t>sdia73@gmail.com</t>
  </si>
  <si>
    <t>Muhajirin jerowaru lombok timur ntb</t>
  </si>
  <si>
    <t>sditalkautsar06@gmail.com</t>
  </si>
  <si>
    <t>Jalan Gatot Subroto, Desa Ketapang, Kec. Kalipuro, Kab. Banyuwangi</t>
  </si>
  <si>
    <t>info@alirsyadbanyuwangi.sch.id</t>
  </si>
  <si>
    <t xml:space="preserve">Jl. Sunan Drajat RT 05 RW 04 desa Penaruban Kec. Weleri Kab Kendal
</t>
  </si>
  <si>
    <t>tktamnupenaruban@gmail.com</t>
  </si>
  <si>
    <t>Jln, Dam Diwu Moro, Desa Sangga,Kab.bima</t>
  </si>
  <si>
    <t>Jl. Teuku Umar Barat No. 235 Kec. Kuta Utara, Kab. Badung, Bali</t>
  </si>
  <si>
    <t>Jl Cipinang Baru no 3</t>
  </si>
  <si>
    <t>pkbmnabawiislamicschool@gmail.com</t>
  </si>
  <si>
    <t>jln Pekarungan no 70</t>
  </si>
  <si>
    <t>alirsyadcirebon.tk@gmail.com</t>
  </si>
  <si>
    <t>Jl. Citarum 1 No 9 Tegalgede Karanganyar Jawa Tengah</t>
  </si>
  <si>
    <t>mimkaranganyar.sch.com</t>
  </si>
  <si>
    <t>Jalan Dusun Ghirata Desa Pangtonggal Kec. Proppo Pamekasan 69363</t>
  </si>
  <si>
    <t>sdnpangtonggal2@yahoo.com</t>
  </si>
  <si>
    <t>Jl. Abd. Hamid RT. 05 No. 48 Desa Sungai Karias, Kec. Amuntai Tengah Kab. Hulu Sungai Utara</t>
  </si>
  <si>
    <t>Desa Mantajun Dasuk Sumenep</t>
  </si>
  <si>
    <t>esemkaenshobahdasuk16@gmail.com</t>
  </si>
  <si>
    <t>Ds. Wonoanti, Kec. Tulakan, Kab. Pacitan</t>
  </si>
  <si>
    <t>alulwakil@gmail.com</t>
  </si>
  <si>
    <t>Jl. Dewi Sartika Rt 02 Rw 02 Desa Tulangan</t>
  </si>
  <si>
    <t>Jl. Stadion no. 48 kelurahan Srengat, kab. Blitar</t>
  </si>
  <si>
    <t>sdn.srengat01@ymail.com</t>
  </si>
  <si>
    <t>Jln. Masjid Ar Rahmah No 17 Ngemplak Sirnoboyo Pacitan</t>
  </si>
  <si>
    <t>sdit_arrahmah_pct@yahoo.co.id</t>
  </si>
  <si>
    <t>Semarang, Jawa Tengah</t>
  </si>
  <si>
    <t>Jln. Sultan Agung RT. 17 Komplek Perumahan Citra Sawing Kelurahan Majidi Kecamatan Selong Kabupaten Lombok Timur Provinsi NTB</t>
  </si>
  <si>
    <t>sdislamcitrasawing22@gmail.ocm</t>
  </si>
  <si>
    <t>Jl Kesatuan no 47 rt 11 rw 07 srengseng sawah jagakarsa jaksel</t>
  </si>
  <si>
    <t>sekolahjuarajaksel@gmail.com</t>
  </si>
  <si>
    <t>Dusun I Brosot Galur Kulon Progo</t>
  </si>
  <si>
    <t>mutiarainsanitkitkp@gmail.com</t>
  </si>
  <si>
    <t>jln letjen S parman, no 36</t>
  </si>
  <si>
    <t>Jl Tanjung Duren Dalam IV</t>
  </si>
  <si>
    <t>mis.assaadatulabadiyah12@gmail.com</t>
  </si>
  <si>
    <t>Jl Raya PP Bumi Darussalam</t>
  </si>
  <si>
    <t>Jl. Bangka No. 4 Lateng</t>
  </si>
  <si>
    <t>kbalirsyadbanyuwangi@gmail.com</t>
  </si>
  <si>
    <t>Jl. Saberan Effendi RT.02 Gang Alpokat Kel. Sungai Malang Kab.HSU Kalsel</t>
  </si>
  <si>
    <t>nurulilmikbit@gmail.com</t>
  </si>
  <si>
    <t>Kebulen Jatibarang Indramayu</t>
  </si>
  <si>
    <t>mts.alghozalijtb@yahoo.com</t>
  </si>
  <si>
    <t>Tempel Sukorejo I/10A</t>
  </si>
  <si>
    <t>Griya Babatan Mukti Blok i 45 C Wiyung Surabaya</t>
  </si>
  <si>
    <t>surabayasditattaqwa@gmail.com</t>
  </si>
  <si>
    <t>Jalan mesigit 23 pamekasan</t>
  </si>
  <si>
    <t>Jl.Janglor 1 Lajing arosbaya</t>
  </si>
  <si>
    <t>Desa Lepelle Kec. Robatal Kab. Sampang</t>
  </si>
  <si>
    <t>garduak.minj@gmail.com</t>
  </si>
  <si>
    <t>Desa Palesanggar, Kecamatan Pegantenan, Kabupaten Pamekasan</t>
  </si>
  <si>
    <t>sdnpalesanggar1@gmail.com</t>
  </si>
  <si>
    <t>Jl. Raya Lontar No.136-138 Surabaya</t>
  </si>
  <si>
    <t>mts.ashfiyah.surabaya@gmail.com</t>
  </si>
  <si>
    <t>Bukit Telaga Golf TO2/1-2, Surabaya</t>
  </si>
  <si>
    <t>smp@mimi-school.sch.id</t>
  </si>
  <si>
    <t>Candi lontar no. 106</t>
  </si>
  <si>
    <t>Perum Vila Asri II Gang Lombok VI</t>
  </si>
  <si>
    <t>sditaluswah.banyuwangi@gmail.com</t>
  </si>
  <si>
    <t>Jl. Kalimantan Jember</t>
  </si>
  <si>
    <t>Jl. Keramat Sukolilo Jabung</t>
  </si>
  <si>
    <t>Jl. raya Sesetan No.62</t>
  </si>
  <si>
    <t>Magetan</t>
  </si>
  <si>
    <t>Jln Sanggar Kegiatan Belajar Puyung</t>
  </si>
  <si>
    <t>Sditgmc@gmail.com</t>
  </si>
  <si>
    <t>Ds. Jatisari kec. Cileungsi Bogor</t>
  </si>
  <si>
    <t>mtsdm@gmail.com</t>
  </si>
  <si>
    <t>Jl. Kenanga 1 Kalisari, Pasar Rebo Jakarta Timur</t>
  </si>
  <si>
    <t>Gunungsari</t>
  </si>
  <si>
    <t>Jl.Ikhlas Raya Rt 005/08 No. 81 Kebagusan Pasar Minggu Jakarta Selatan</t>
  </si>
  <si>
    <t>Padurenan 3 Gunungsindur</t>
  </si>
  <si>
    <t>smpi.almuhajirin@gmail.com</t>
  </si>
  <si>
    <t>Jl.veteran desa kandris, rt.03 rw 01 Kecamatan Benua Lima Kabupaten Barito Timur Provinsi Kalimantan Tengan</t>
  </si>
  <si>
    <t>Desa semoyang praya timur lombok tengah</t>
  </si>
  <si>
    <t>Yayasanponpessyaikhunazainuddinatsaninwld@gmail.com</t>
  </si>
  <si>
    <t>Jln. Datuk M. Akib, 23 Ilir. Kec. Bukit Kecil, Palembang</t>
  </si>
  <si>
    <t>Kp. Neglasari RT 002/002 Desa Rahong Cilaku Cianjur</t>
  </si>
  <si>
    <t>sdnsukasirnacilaku@gmail.com</t>
  </si>
  <si>
    <t>Jln Berlian VI No.12 PPS</t>
  </si>
  <si>
    <t>Jl. Majapahitraya perum Taman Gading</t>
  </si>
  <si>
    <t>kbassalam2011@gmail.com</t>
  </si>
  <si>
    <t>Jl. Kluwih no 18 RT.05 RW 12 Tambakreja Cilacap</t>
  </si>
  <si>
    <t>Kluwihpusken12@gmail.com</t>
  </si>
  <si>
    <t>Kompleks Pandeansari IV, Condongcatur, Depok, Sleman</t>
  </si>
  <si>
    <t>Jl.Dr.Sutomo No.59 Kepatihan</t>
  </si>
  <si>
    <t>tkabapercontohan21@gmail.com</t>
  </si>
  <si>
    <t>jln, Seroja Srengseng Sawah</t>
  </si>
  <si>
    <t>sdkartika_85@yahoo.co.id</t>
  </si>
  <si>
    <t>Jl.Citarum Adiarsa</t>
  </si>
  <si>
    <t>Jl. Perintis 1, RT.001/RW.011, Jatikramat, Kec. Jatiasih, Kota Bks, Jawa Barat 17421</t>
  </si>
  <si>
    <t>Almarjan.id</t>
  </si>
  <si>
    <t>Krian Sidoarjo</t>
  </si>
  <si>
    <t>Sdislamalkautsarr@gmail.com</t>
  </si>
  <si>
    <t>Jalan jaksa agung suprapto</t>
  </si>
  <si>
    <t>Kavling Lama Batam</t>
  </si>
  <si>
    <t>Smptiasyuuraan@gmail.com</t>
  </si>
  <si>
    <t>Jl. pasir impun Barat RT.04/07 Kec Mandalajati kota Bandung</t>
  </si>
  <si>
    <t>Jalan tangkisturi no.8-10 kec. Sukomanunggal surabaya</t>
  </si>
  <si>
    <t>Smp.taman.pelajar@gmail.com</t>
  </si>
  <si>
    <t>Jl. Raya Tonjong No. 18 , Tajur Halang, Kec. Tajurhalang, Kab. Bogor Prov. Jawa Barat</t>
  </si>
  <si>
    <t>Smps.sulthan16320@gmail.com</t>
  </si>
  <si>
    <t>Cipinang, Pulogadung</t>
  </si>
  <si>
    <t>tmroyalattin@gmail.com</t>
  </si>
  <si>
    <t>Jl. Bandar Belakang Tangsi no. 26</t>
  </si>
  <si>
    <t>Kp. Sawah hilir</t>
  </si>
  <si>
    <t>Jl Gerilya Barat Rt 03 Rw 07 Tanjung Purwokerto Selatan</t>
  </si>
  <si>
    <t>Jl. Raya Kakap Pal 7 Desa Pal 9, Kecamatan Sungai Kakap Kabupaten Kubu Raya, Kal-Bar</t>
  </si>
  <si>
    <t>smaitalfityan2013@gmail.com</t>
  </si>
  <si>
    <t>Jalan Jaja Abdullah No 2 Kertabumi</t>
  </si>
  <si>
    <t>JL. ANYER 4 BLOK D NO 364 PERUMAHAN DUREN JAYA KELURAHAN DUREN JAYA KECAMATAN BEKASI TIMUR KOTA BEKASI 17111</t>
  </si>
  <si>
    <t>Jl. Stasiun No. 22, Jombang Wetan, Jombang, Kota Cilegon</t>
  </si>
  <si>
    <t>smkmcilegon@gmail.com</t>
  </si>
  <si>
    <t>Cikalong Cilamaya</t>
  </si>
  <si>
    <t>Jl. Laswi No. 316 Wargamekar Baleendah Bandung 40375</t>
  </si>
  <si>
    <t>Jl. Pisang No. 12 Keren Laweyan Surakarta</t>
  </si>
  <si>
    <t>sditnurhidayah.sch.id@gmail.com</t>
  </si>
  <si>
    <t>Jl. Sekopek No 21, Desa Sarirejo, Kecamatan Kaliwungu, Kabupaten Kendal</t>
  </si>
  <si>
    <t>misarirejo@gmail.com</t>
  </si>
  <si>
    <t>SONO INDAH UTARA III DESA SIDOKERTO, BUDURAN, SIDOARJO</t>
  </si>
  <si>
    <t>sditarbiyatulummah@gmail.com</t>
  </si>
  <si>
    <t>Jojoran 1 no 77 Surabaya</t>
  </si>
  <si>
    <t>Jalan Mbah Syamsuddin Gang Masjid Durungbanjar Candi Sidoarjo</t>
  </si>
  <si>
    <t>smpalmanshurcandi@gmail.com</t>
  </si>
  <si>
    <t>Jl. Sungai Ampal Lp3i Balikpapan</t>
  </si>
  <si>
    <t>Jl. Rajamantri Kaler No 7</t>
  </si>
  <si>
    <t>Jl.Raya Sampalan No.9, RT/RW 001/001, Desa Waluya-Kec.Kutawaluya-Kab. Karawang</t>
  </si>
  <si>
    <t>ais.alrasyidislamicschool@gmail.com</t>
  </si>
  <si>
    <t>Dusun Bongkol 1 RT 02 RW 02 Desa Sumurgung Kec. Tuban Kab.Tuban</t>
  </si>
  <si>
    <t>kbtkit.alrasyid@gmail.com</t>
  </si>
  <si>
    <t>jalan raya kendit desa bugeman Situbondo</t>
  </si>
  <si>
    <t>admin@sdn1bugeman.sch.id</t>
  </si>
  <si>
    <t>JL.Rajawali No 51 Punggul Kecamatan Gedangan Sidoarjo Jawa Timur</t>
  </si>
  <si>
    <t>Jl. Manggis IV RT. 04 RW. 06 Jajar, Laweyan, Surakarta</t>
  </si>
  <si>
    <t>humassmpitim@gmail.com</t>
  </si>
  <si>
    <t>D sentani raya 1 E3 no 1</t>
  </si>
  <si>
    <t>aba.duaenam@yahoo.com</t>
  </si>
  <si>
    <t>Mendut regency D-15, Banyuwangi</t>
  </si>
  <si>
    <t>Jl. Harjono Ngronggi Grudo Ngawi</t>
  </si>
  <si>
    <t>mi.negeri6ngawi@gmail.com</t>
  </si>
  <si>
    <t>Krajan Dasri</t>
  </si>
  <si>
    <t>Jln.Letkol Istiqlah no 74 kel. Penataban kec.Giri -Banyuwangi</t>
  </si>
  <si>
    <t>Jl. Tukaran no 67 cipanas kab. Cianjur</t>
  </si>
  <si>
    <t>Bkscipsa@gmail.com</t>
  </si>
  <si>
    <t>Jl. Setia No 50</t>
  </si>
  <si>
    <t>Ds.Gerih Kec.Gerih Kab.Ngawi</t>
  </si>
  <si>
    <t>sdaisyiyahgerih@gmail.com ini</t>
  </si>
  <si>
    <t>Jln Baso Deng Mangawing Poros Borongbilalang</t>
  </si>
  <si>
    <t>Jl cendekia no 3 Bojonegoro</t>
  </si>
  <si>
    <t>Jl. Komplek PP. Annuqayah Guluk-Guluk Sumenep</t>
  </si>
  <si>
    <t>madrasahtsanawiyah1putri@gmail.com</t>
  </si>
  <si>
    <t>Manukan, surabaya</t>
  </si>
  <si>
    <t>Jl kepuh permai kepuh kiriman waru Sidoarjo</t>
  </si>
  <si>
    <t>Godong mantren, rt 11 rw 03 Godong</t>
  </si>
  <si>
    <t>smp.yatpi@gmail.com</t>
  </si>
  <si>
    <t>Kota Balikpapan</t>
  </si>
  <si>
    <t>info@sditbmbpn.sch.id</t>
  </si>
  <si>
    <t>Jl Sekehaji Rw 15</t>
  </si>
  <si>
    <t>Jalan jenderal sudirman 102 godong kab. Grobogan jawa tengah 58111</t>
  </si>
  <si>
    <t>Jl. Sutan Syahril Gang Bambu Mata Air , Rawang , Padang Selatan , Kota Padang</t>
  </si>
  <si>
    <t>Ngawi</t>
  </si>
  <si>
    <t>atifaalhusna218@gmail.con</t>
  </si>
  <si>
    <t>Jalan Tanjung Talok Desa Tanjung talok Kecamatan Seri Kuala Lobam Bintan KEPRI</t>
  </si>
  <si>
    <t>Mtsteluksasahskl@yahoo.co.id</t>
  </si>
  <si>
    <t>Desa Watesnegoro kec. Ngoro kab. Mojokerto prov. Jawa timur</t>
  </si>
  <si>
    <t>tkdwwates01@gmail.com</t>
  </si>
  <si>
    <t>Jl. Garunggang Kulon No.431/65 Kec. Sukajadi Kel. Sukabungah Kota Bandung</t>
  </si>
  <si>
    <t>tkaisyiyah10bandung@gmail.com</t>
  </si>
  <si>
    <t>Jl.Raya Kanor No.425 Ds.Sumuragung</t>
  </si>
  <si>
    <t>mim12sumragung@gmail.com</t>
  </si>
  <si>
    <t>Jl arumdalu no 65 A</t>
  </si>
  <si>
    <t>sdnsonggokerto03@gmail.com</t>
  </si>
  <si>
    <t>Jl. Merdeka Barat Gg.Pahlawan No.09 Desa Ciledug Kulon, Kecamatan Ciledug Kabupaten Cirebon</t>
  </si>
  <si>
    <t>tk.ciledug@alirsyad.or.id</t>
  </si>
  <si>
    <t>Jln. Supriyadi No 7-11 Kota Semarang</t>
  </si>
  <si>
    <t>Krembung Sidoarjo</t>
  </si>
  <si>
    <t>Jalan pembangunan Desa kolam</t>
  </si>
  <si>
    <t>Perum Taman Cikarang Indah 2 Blok 2 E24 No. 31 Ciantra, Cikarang Selatan</t>
  </si>
  <si>
    <t>Jl raya Sudirman no 1 Lamongan</t>
  </si>
  <si>
    <t>Jalnvtukad Batanghari 4C</t>
  </si>
  <si>
    <t>chusna@alamjamur.com</t>
  </si>
  <si>
    <t>Kedung Kampil</t>
  </si>
  <si>
    <t>yayasanislammiftahuljannah@gmail.com</t>
  </si>
  <si>
    <t>Jl. H.M. Saleh Hantakan</t>
  </si>
  <si>
    <t>smpn15hst@gmail.com</t>
  </si>
  <si>
    <t>Jalan Kemuning Jombang</t>
  </si>
  <si>
    <t>Jl. Batung Batulis, Sei. Malang Amuntai Tengah HSU</t>
  </si>
  <si>
    <t>Gurun Kuniran Sine Ngawi Jawa timur</t>
  </si>
  <si>
    <t>Perum Geo Asri,, Sindanglaya, Kec. Cimenyan, Bandung, Jawa Barat 40195</t>
  </si>
  <si>
    <t>Raya Bangil KM02,, Jl. Pandaan, Klangkung, Nogosari, Kec. Pandaan, Pasuruan, Jawa Timur 67156</t>
  </si>
  <si>
    <t>Jl. Swapen Perkebunan RT 003 RW 013 Manokwari Barat</t>
  </si>
  <si>
    <t>Jl. Poros SP 2 - SP 5, Timika Jaya, Kec. Mimika Baru, Kabupaten Mimika, Papua 99963</t>
  </si>
  <si>
    <t>Jl. Kelayan besar I no. 32 Kel. Tanjung Pagar kec. Banjarmasin Selatan</t>
  </si>
  <si>
    <t>tanjungpagar4@gmail.com</t>
  </si>
  <si>
    <t>Jl Cempaka IV no 35 Banjarmasin</t>
  </si>
  <si>
    <t>Sdmawaddahbjm@gmail.com</t>
  </si>
  <si>
    <t>Jl. Selat Karimata, Tj. Laut, Bontang Sel., Kota Bontang, Kalimantan Timur 75325</t>
  </si>
  <si>
    <t>(0548) 22734</t>
  </si>
  <si>
    <t>smaitdhbsbtg@gmail.con</t>
  </si>
  <si>
    <t>Jl. Jend. A Yani No.49, Olo, Kec. Padang Bar., Kota Padang, Sumatera Barat</t>
  </si>
  <si>
    <t>(0751) 840366</t>
  </si>
  <si>
    <t>Jl. Pasa Lalang</t>
  </si>
  <si>
    <t>sdntigolapankuranji@gmail.com</t>
  </si>
  <si>
    <t>Jl. Dr. Hamka, Tarok Dipo, Kec. Guguk Panjang, Kota Bukittinggi, Sumatera Barat 26138</t>
  </si>
  <si>
    <t>0811-6662-224</t>
  </si>
  <si>
    <t>sditadzkiabkt@gmail.com</t>
  </si>
  <si>
    <t>Jl. Transmigran, No. 02 Desa Bukit Musara, Kota Jantho, Aceh Besar – Aceh. 23911</t>
  </si>
  <si>
    <t>(0651)92654</t>
  </si>
  <si>
    <t>islamicsolidarity.sch@gmail.com</t>
  </si>
  <si>
    <t>Jl.Rawa Gede Raya No.68, Jatimelatai, Pondok Melati Bekasi</t>
  </si>
  <si>
    <t>0856-9583-0404</t>
  </si>
  <si>
    <t>haqi.school@gmail.com</t>
  </si>
  <si>
    <t>JL. CIMANGGIS NO.2 MALANG</t>
  </si>
  <si>
    <t>penanggungan_sdn@yahoo.com</t>
  </si>
  <si>
    <t>Jl. Jambu No.1, Semanding, Sumbersekar, Kec. Dau, Malang, Jawa Timur 65151</t>
  </si>
  <si>
    <t>0821-3909-7375</t>
  </si>
  <si>
    <t>humas@arrohmahputri.sch.id</t>
  </si>
  <si>
    <t>Jl. Masjid Jami' Cukir Diwek Jombang</t>
  </si>
  <si>
    <t>mipm_cukir@yahoo.co.id</t>
  </si>
  <si>
    <t>Jl. Basuki Rahmat No.79, Singotrunan, Kec. Banyuwangi, Kabupaten Banyuwangi, Jawa Timur 68414</t>
  </si>
  <si>
    <t>(0333) 421571</t>
  </si>
  <si>
    <t>sdalirsyad_alislamiyyahbwi@yahoo.com</t>
  </si>
  <si>
    <t>Jl. Merpati No.75 C, Sei Sikambing B, Kec. Medan Sunggal, Kota Medan, Sumatera Utara 20122</t>
  </si>
  <si>
    <t>0812-7682-7787</t>
  </si>
  <si>
    <t>perguruanalamjad@gmail.com</t>
  </si>
  <si>
    <t>Jl. Tanjung Selatan Simpang Nor Aidi Desa Rt. 06 Desa Tanta Hulu , Tanta Hulu, Kec. Tanta, Kab. Tabalong Prov. Kalimantan Selatan</t>
  </si>
  <si>
    <t>Jl. Watukaji Raya no 45 Gedawang Banyumanik kota Semarang Jateng</t>
  </si>
  <si>
    <t>Jl. Nusa Indah Blok D 01 Wisma Tropodo Waru Sidoarjo</t>
  </si>
  <si>
    <t>(031)8672828</t>
  </si>
  <si>
    <t>alfalahdarussalam@gmail.com</t>
  </si>
  <si>
    <t>Jl Tanjung Wira VI No. 44 GKB, Manyar, Kab. Gresik</t>
  </si>
  <si>
    <t>(031) 3955022</t>
  </si>
  <si>
    <t>alibrah.sdit@gmail.com</t>
  </si>
  <si>
    <t>Simo Pomahan Baru Barat Masjid No.7-9</t>
  </si>
  <si>
    <t>sdiannur.sby94@gmail.com</t>
  </si>
  <si>
    <t>Jl. Tretes Selatan 26</t>
  </si>
  <si>
    <t>sdnrampalc@gmail.com</t>
  </si>
  <si>
    <t>Jln Kedawung 72</t>
  </si>
  <si>
    <t>Sdntulusrejo@gmail.com</t>
  </si>
  <si>
    <t>Jl. Embong Brantas Gang SD No.26</t>
  </si>
  <si>
    <t>sdnkiduldalemii@gmail.com</t>
  </si>
  <si>
    <t>jln MT Hariyono gg 13 no 139A kota malang</t>
  </si>
  <si>
    <t>sdndinoyo3malang@gmail.com</t>
  </si>
  <si>
    <t>Jl. Jatisari Permai II/F 29-30, Legi, Pepelegi, Kec. Waru, Kabupaten Sidoarjo, Jawa Timur 61256</t>
  </si>
  <si>
    <t>031 - 8549217/031 - 8552558</t>
  </si>
  <si>
    <t>Jl. Arumba 31 Malang</t>
  </si>
  <si>
    <t>https://sekolahanaksaleh.sch.id/</t>
  </si>
  <si>
    <t>JL. GAJAH MADA NO. 1, Kedungadem, Kec. Kedungadem, Kab. Bojonegoro Prov. Jawa Timur</t>
  </si>
  <si>
    <t>Perum Bangah Jaya Indah Kav. Polda No. 447-448, Dusun Bangah Barat, Bangah, Kec. Gedangan, Kabupaten Sidoarjo, Jawa Timur 61254</t>
  </si>
  <si>
    <t>0812-3524-7469</t>
  </si>
  <si>
    <t>Jln Hati mulia, oebobo kota kupang, NTT</t>
  </si>
  <si>
    <t>mtsnurulimab08@yahoo.com</t>
  </si>
  <si>
    <t>Jl. Pahlawan III 40 Kedungwaru Tulungagung</t>
  </si>
  <si>
    <t>smpalazhaar@gmail.com</t>
  </si>
  <si>
    <t>UNHAS, Perumahan Dosen, Jl. Al-Ikhlas I No.Blok H, Tamalanrea Jaya, Kec. Tamalanrea, Kota Makassar, Sulawesi Selatan 90245</t>
  </si>
  <si>
    <t>(0411) 585118</t>
  </si>
  <si>
    <t>Jl.Kartini no 63 Kemuning Banjarbaru Selatan</t>
  </si>
  <si>
    <t>sdntiga.3kemuning@gmail.com</t>
  </si>
  <si>
    <t>BTN Aprilia Residence jl.amaliah poros BTN romanga Taba kec.Binamu kab Jeneponto</t>
  </si>
  <si>
    <t>ululalbaab.sdit@gmail.com</t>
  </si>
  <si>
    <t>Jalan Sungai Remu, Kelurahan Malaingkedi, Malaingkedi, Kec. Sorong, Kota Sorong, Papua Bar. 98412</t>
  </si>
  <si>
    <t>Jl. Bina karya simpang jagung banjarmasin</t>
  </si>
  <si>
    <t>Jl. WR. Supratman II/20 Jember</t>
  </si>
  <si>
    <t>paudterpadualfurqanjember@gmail.com</t>
  </si>
  <si>
    <t>Jl. A. Yani 165 A Blimbing. Kota Malang</t>
  </si>
  <si>
    <t>sdnpurwodadi01malang@gmail.com</t>
  </si>
  <si>
    <t>Jln: Karang Anyar II Loktabat Utara</t>
  </si>
  <si>
    <t>loktabat08@gmail.com</t>
  </si>
  <si>
    <t>Jl. S. Parman RT 14 No. 110</t>
  </si>
  <si>
    <t>sdnpl1bjmth@gmail.com</t>
  </si>
  <si>
    <t>Jl. Sungai Remu, Malaingkedi, Kec. Sorong Utara, Kota Sorong, Prov. Papua Barat</t>
  </si>
  <si>
    <t>lpializzahsorong@yahoo.com</t>
  </si>
  <si>
    <t>Jalan A. Yani Jurusan Pelaihari km 23 kec. Liang anggang Banjarbaru</t>
  </si>
  <si>
    <t>Sdn1lus@gmail.com</t>
  </si>
  <si>
    <t>Jalan Mantuil Permai</t>
  </si>
  <si>
    <t>sdnmantuil2bjm@gmail.com</t>
  </si>
  <si>
    <t>Jl. Purnawirawan RT. 06 RW.02 Kelurahan Palama Kecamatan Cempaka Kota Banjarbaru</t>
  </si>
  <si>
    <t>sdnpalam3bjb@gmail.com</t>
  </si>
  <si>
    <t>Jl. R.O, Ulin Loktabat Selatan Kota Banjarbaru</t>
  </si>
  <si>
    <t>sdn2loktabatselatan@gmail.com / sdn.idaman.bi@gmail.com</t>
  </si>
  <si>
    <t>Jln pangeran Antasari Rt 29 No 03</t>
  </si>
  <si>
    <t>sdnkarangmekar1@gmail.com</t>
  </si>
  <si>
    <t>Jl. Soetoyo. S Gg.20 RT.12 Komp. Ampera Kel. Telaga Biru Kec. Banjarmasin Barat Kota Banjarmasin</t>
  </si>
  <si>
    <t>telagabiruenam@gmail.com</t>
  </si>
  <si>
    <t>Jalan Rahayu Komplek Qardhan Hasana Banjarbaru Kalimantan Selatan</t>
  </si>
  <si>
    <t>Sditqhab@gmail.com</t>
  </si>
  <si>
    <t>Jl. Panglima Batur Timur Kec.Banjarbaru Utara kota Banjarbaru</t>
  </si>
  <si>
    <t>sdnnegeri3komet@gmail.com</t>
  </si>
  <si>
    <t>Jl. Simp Sungai Bilu Rt.11 No.6</t>
  </si>
  <si>
    <t>Melayu 6 @ gmail.com</t>
  </si>
  <si>
    <t>Jl. Ratu Zaleha Komp Ki Hajar Dewantara 10</t>
  </si>
  <si>
    <t>Jalan kuin Utara RT 11 no 320 A kelurahan kuin Utara kec Banjarmasin utara</t>
  </si>
  <si>
    <t>Jl. Sungai Andai Komp Kayu Bulan Blok C 5 RT 62</t>
  </si>
  <si>
    <t>sungaiandai03@gmail.com</t>
  </si>
  <si>
    <t>Jl. Pembangunan 1/ Jl. Menyapa</t>
  </si>
  <si>
    <t>Jl. Kampung melayu Darat no 27 kota Banjarmasin KalSel</t>
  </si>
  <si>
    <t>Jln Gerilya RT 39 No 8 Kelayan Timur Kota Banjarmasin</t>
  </si>
  <si>
    <t>sdnkelayantimur6@gmail.com</t>
  </si>
  <si>
    <t>Jl. Rp. Soeparto no 22 Rt.04 Rw.05 Mentaos</t>
  </si>
  <si>
    <t>Sdn1mentaos@gmail.com</t>
  </si>
  <si>
    <t>Jl Sembilan Nopember No 37 RT 17</t>
  </si>
  <si>
    <t>sdn.ba.10@gmail.com</t>
  </si>
  <si>
    <t>Jl. Mesjid Jami Simpang Makam Pangeran Antasari Rt. 24 No. 25 Kelurahan Surgi Mufti Kecamatan Banjarmasin Utara</t>
  </si>
  <si>
    <t>surgimuftilima@gmail.com</t>
  </si>
  <si>
    <t>Jalan Danau Bratan</t>
  </si>
  <si>
    <t>Komplek Masjid Ar Rahmah Desa Karangrejo Kec Ngasem Kab Kediri</t>
  </si>
  <si>
    <t>sdit.bi.cerdasberkarakter@gmail.com</t>
  </si>
  <si>
    <t>Jl.Kahuripan No 12</t>
  </si>
  <si>
    <t>sdit_ayani@yahoo.com</t>
  </si>
  <si>
    <t>Jln Laks Martadinata V/36</t>
  </si>
  <si>
    <t>Jalan Ir. P.M Noor, RT. 20 RW. 05, Kelurahan Sungai Ulin, Kecamatan Banjarbaru Utara, Kota Banjarbaru</t>
  </si>
  <si>
    <t>sungaibesar3@yahoo.co.id</t>
  </si>
  <si>
    <t>Jln. Purnawirawan No. 41 Kel. Palam Kec. Cempaka Kota Banjarbaru</t>
  </si>
  <si>
    <t>sdn1palam@gmail.com</t>
  </si>
  <si>
    <t>Jl. Mistar Cokrokusumo Rt.3 / Rw. 1 No.23 kec. Cempaka kel. Cempaka Banjarbaru Kal-Sel</t>
  </si>
  <si>
    <t>smpn3bjb@gmail.com</t>
  </si>
  <si>
    <t>Jl.Antasan Raden RT.23</t>
  </si>
  <si>
    <t>sdntt2@gmail.com</t>
  </si>
  <si>
    <t>Jln. Bung Tomo GG. Ihsan RT.019 kp. Baqa Samarinda seberang</t>
  </si>
  <si>
    <t>tkit.imam.syafii.02@gmail.com</t>
  </si>
  <si>
    <t>Jl Pendidikan RT 03 no 23 Kel Kanaan Bontang Barat</t>
  </si>
  <si>
    <t>sdn001bonbar@gmail.com</t>
  </si>
  <si>
    <t>Jl. palam raya RT 01, Palam, Cempaka, Banjarbaru, Kalimantan Selatan</t>
  </si>
  <si>
    <t>Sdiit.hid_bjb@yahoo.com</t>
  </si>
  <si>
    <t>Jl. Antasan kecil timur. Banjarmasin Utara. Kota Banjarmasin</t>
  </si>
  <si>
    <t>Jalan Raya Badak No. 1 Kompleks PT Badak NGL Bontang –Kalimantan Timur</t>
  </si>
  <si>
    <t>0548-552394</t>
  </si>
  <si>
    <t>Customer</t>
  </si>
  <si>
    <t>Jl. Ahmad Yani Gunungsari, Bontang Selatan, Kalimantan Timur</t>
  </si>
  <si>
    <t>Jl. Veteran Simp. SMP 7 RT. 30</t>
  </si>
  <si>
    <t>Sungaibilutiga@gmail.com</t>
  </si>
  <si>
    <t>Jl.Guntung Manggis</t>
  </si>
  <si>
    <t>Jl. Keramat Raya No.138, RT.2, Pengambangan, Kec. Banjarmasin Tim., Kota Banjarmasin, Kalimantan Selatan 70237</t>
  </si>
  <si>
    <t>sdnpengambangan6@gmail.com</t>
  </si>
  <si>
    <t>Jl Kelayan A Gang. Syifa</t>
  </si>
  <si>
    <t>sdnmurungraya5@yahoo.com</t>
  </si>
  <si>
    <t>Jl. P. Hidayatullah Gg Bhakti No 06 Samarinda</t>
  </si>
  <si>
    <t>Jl. Pondok Bambu</t>
  </si>
  <si>
    <t>insantama.banjarbaru@gmail.com</t>
  </si>
  <si>
    <t>Jl poros Sorowako km 4</t>
  </si>
  <si>
    <t>Jalan manunggal Pagai koto panjang ikur koto,koto tangah</t>
  </si>
  <si>
    <t>Komplek PJKA Sawahan Padang</t>
  </si>
  <si>
    <t>Jln. Bundo Kanduang no 27 Padang</t>
  </si>
  <si>
    <t>Jl piai tanah sirah</t>
  </si>
  <si>
    <t>Jln Padang Indarung</t>
  </si>
  <si>
    <t>Jln Zamrud 1 Pagambiran</t>
  </si>
  <si>
    <t>sdtigatujuhpagambiran@gmail.com</t>
  </si>
  <si>
    <t>Jl. Raya Air Dingin, RT.01/RW.09, Balai Gadang, Kec. Koto Tangah, Kota Padang, Sumatera Barat 25586</t>
  </si>
  <si>
    <t>(0751) 4485772</t>
  </si>
  <si>
    <t>Jl. Belanti Raya Kelurahan No.4c, Lolong Belanti, Kec. Padang Utara, Kota Padang, Sumatera Barat 25136</t>
  </si>
  <si>
    <t>sditadzkia3padang@gmail.com</t>
  </si>
  <si>
    <t>Jln.Koto Kaciak Kel.Mata Air Kec.Padang Selatan</t>
  </si>
  <si>
    <t>sdnmataairbarat@gmail.com</t>
  </si>
  <si>
    <t>Jl.Koto Baru RT 003/RW 003</t>
  </si>
  <si>
    <t>sdnegeri17kotobaru@gmail.com</t>
  </si>
  <si>
    <t>Komplek Pemda jalan gurun Laweh kecamatan lubuk Begalung</t>
  </si>
  <si>
    <t>sdngurunlawe@gmail.com</t>
  </si>
  <si>
    <t>Jl. Raya Pulau Air Kecamatan Lubuk Begalung</t>
  </si>
  <si>
    <t>Jl.Air Paku Kelurahan Sungai Sapih</t>
  </si>
  <si>
    <t>operatorsmp27@gmail.com</t>
  </si>
  <si>
    <t>Jl.Pulau Karam No. 98 Padang</t>
  </si>
  <si>
    <t>Smptigapulaukaram@yahoo.co.id</t>
  </si>
  <si>
    <t>Jl. Jend. Sudirman No.1, Kp. Jao, Kec. Padang Bar., Kota Padang, Sumatera Barat</t>
  </si>
  <si>
    <t>Jalan Adinegoro km 13 Kelurahan Arang Perahu Ganting Kecamatan Koto Tangah Kota Padang</t>
  </si>
  <si>
    <t>SDN48ganting@gmail.com</t>
  </si>
  <si>
    <t>Jalan Muara no 36</t>
  </si>
  <si>
    <t>Snpmanjushripdg@gmail.com</t>
  </si>
  <si>
    <t>Jln S.Parman no 163</t>
  </si>
  <si>
    <t>Jl.Batuang Taba</t>
  </si>
  <si>
    <t>sd.sembilanbelas@yahoo.co.id</t>
  </si>
  <si>
    <t>Jl.Payakumbuh No.70 B</t>
  </si>
  <si>
    <t>Jl. Anak Air Ujung No. 60 Batipuh Panjang, Koto Tangah, Padang</t>
  </si>
  <si>
    <t>smp_sabbihisma02@yahoo.com</t>
  </si>
  <si>
    <t>Jl. Parak Pagambiran Padang</t>
  </si>
  <si>
    <t>sekolahdasar16pagambiran@gmail.com</t>
  </si>
  <si>
    <t>Jl. Tan Malaka</t>
  </si>
  <si>
    <t>Jl, Jl. Kol. Amir Hamzah No.32-36, Selamat, Kec. Telanaipura, Kota Jambi, Jambi 36361</t>
  </si>
  <si>
    <t>(0741) 667917</t>
  </si>
  <si>
    <t>Jalan R Soeprapto, Tembesi, Kec. Sagulung, Kota Batam, Kepulauan Riau 29424</t>
  </si>
  <si>
    <t>0813-7245-2944</t>
  </si>
  <si>
    <t>Jalan Raya Padang-Painan KM 24</t>
  </si>
  <si>
    <t>smp36@yahoo.com</t>
  </si>
  <si>
    <t>Jalan Ujung Gurun No. 56 Padang</t>
  </si>
  <si>
    <t>sdp-pdg@yahoo.com</t>
  </si>
  <si>
    <t>Jl. Taratak Paneh No.9, Korong Gadang, Kec. Kuranji, Kota Padang, Sumatera Barat 25175</t>
  </si>
  <si>
    <t>(0751) 495500</t>
  </si>
  <si>
    <t>info@smpitadzkiapdg.sch.id</t>
  </si>
  <si>
    <t>Jl.Angkasa Bukit Sidomulyo 2</t>
  </si>
  <si>
    <t>In. Jati 2 No. 11 padang</t>
  </si>
  <si>
    <t>sdpgaipadangtimur@gmail.com</t>
  </si>
  <si>
    <t>Baturaja Bungin, Bunga Mayang, Ogan Komering Ulu Timur, Baturaja, Bunga Mayang, Kabupaten Ogan Komering Ulu Timur, Sumatera Selatan 32264</t>
  </si>
  <si>
    <t>Jl. Raya Kp. Sawah No.10, RT.004/RW.003, Jatimelati, Kec. Pd. Melati, Kota Bks, Jawa Barat 17415</t>
  </si>
  <si>
    <t>(021) 84599576</t>
  </si>
  <si>
    <t>nurhikmahlpi@gmail.com</t>
  </si>
  <si>
    <t>Komplek Pendidikan Darussalam 2, Kel. Buliang - Kec. Batu Aji Kota Batam</t>
  </si>
  <si>
    <t>darussalamsmpit@yahoo.co.id</t>
  </si>
  <si>
    <t>Jl. Batu Merah No. 71 Kecamatan/Kelurahan/Rt/Rw: Pejaten Timur RT 02/02 Pasar Minggu Kabupaten/Kotamadya: Jakarta Selatan Provinsi: DKI Jakarta Kode Pos: 12510</t>
  </si>
  <si>
    <t>sdit_insanmandiri@yahoo.com</t>
  </si>
  <si>
    <t>Jl.Rulita No.45 Kelurahan Harjasari Kec.Bogor Selatan Kota Bogor</t>
  </si>
  <si>
    <t>tksdpermatabundaciawi@gmail.com</t>
  </si>
  <si>
    <t>Ulak Karang Selatan</t>
  </si>
  <si>
    <t>Jl. KH. Moh. Kholil no 31 Bangkalan</t>
  </si>
  <si>
    <t>sdmuh1bangkalan@gmail.com</t>
  </si>
  <si>
    <t>Jl. Kemajuan No.16, RT.11/RW.5, Petukangan Sel., Kec. Pesanggrahan, Kota Jakarta Selatan, Daerah Khusus Ibukota Jakarta 12270</t>
  </si>
  <si>
    <t>Jl. Raya Kodau No.35, RT.002/RW.003, Jatimekar, Kec. Jatiasih, Kota Bks, Jawa Barat 17422</t>
  </si>
  <si>
    <t>(021) 85508965</t>
  </si>
  <si>
    <t>Jln.Sudirman no.3 Padang</t>
  </si>
  <si>
    <t>SDIT BINTANG ISLAM</t>
  </si>
  <si>
    <t>Bintang.islam99@gmail.com</t>
  </si>
  <si>
    <t>Jl. Pasir putih tabing padang</t>
  </si>
  <si>
    <t>Jalan Pajajaran Nomor 1A Peusing</t>
  </si>
  <si>
    <t>smpitusjalaksana@yahoo.co.id</t>
  </si>
  <si>
    <t>Blok Lw. Peuris RT/RW 07/02, Wanareja, Kec. Subang, Kabupaten Subang, Jawa Barat 41211</t>
  </si>
  <si>
    <t>alan Pangeran Diponegoro Gang Keling No.2, Sawahan, Kalongan, Kec. Purwodadi, Kabupaten Grobogan, Jawa Tengah 58111</t>
  </si>
  <si>
    <t>Jalan Kaliurang KM 10. Jetisbaran, RT.03/RW 38, Sardonoharjo, Ngaglik, Sleman, DI Yogyakarta</t>
  </si>
  <si>
    <t>mialwahdah.ypwiy@gmail.com</t>
  </si>
  <si>
    <t>Jl. Bulaksari Masjid No 19</t>
  </si>
  <si>
    <t>sdmuh21@yahoo ci.ud</t>
  </si>
  <si>
    <t>Jl. Sedap Malam No. 12 Jogosari Pandaan Pasuruan 67156</t>
  </si>
  <si>
    <t>(0343) 638956</t>
  </si>
  <si>
    <t>Jambangan Kebonagung 46</t>
  </si>
  <si>
    <t>sddarulilmi@gmail.com</t>
  </si>
  <si>
    <t>Jl. Untung Suropati No.44, Sumbang, Kec. Bojonegoro, Kabupaten Bojonegoro, Jawa Timur 62115</t>
  </si>
  <si>
    <t>(0353) 889477</t>
  </si>
  <si>
    <t>sdmuh_bjn@yahoo.com</t>
  </si>
  <si>
    <t>Jl. Lakarsantri No.29-35, Lakarsantri, Kec. Lakarsantri, Kota SBY, Jawa Timur 60211</t>
  </si>
  <si>
    <t>0851-0631-9003</t>
  </si>
  <si>
    <t>smpit.utsmanbinaffan@gmail.com</t>
  </si>
  <si>
    <t>Kampus Unesa Ketintang</t>
  </si>
  <si>
    <t>sdlab.unesa@gmail.com</t>
  </si>
  <si>
    <t>Jl. Anggrek VI No. 38-36 Kureksari Waru</t>
  </si>
  <si>
    <t>sdmuhammadiyahsatuwaru.sch.id</t>
  </si>
  <si>
    <t>Jl. Pecantingan, RT.12/RW.4, Sekardangan Indah, Sekardangan, Kec. Sidoarjo, Kabupaten Sidoarjo, Jawa Timur 61251</t>
  </si>
  <si>
    <t>(031) 8076237</t>
  </si>
  <si>
    <t>Perum Bumi Mondoroko Raya Blok BB-BA, Desa Watugede, Kec. Singosari, Kab. Malang.</t>
  </si>
  <si>
    <t>(0341) 459917</t>
  </si>
  <si>
    <t>Jl. Margono no 11</t>
  </si>
  <si>
    <t>SD AL IRSYAD AL ISAMIYYAH</t>
  </si>
  <si>
    <t>Jl. Trunojoyo Desa No.5, Banyu Ajuh, Kamal, Kabupaten Bangkalan, Jawa Timur 69162</t>
  </si>
  <si>
    <t>Kramat Jegu RT 05 RW.01 Taman Sidoarjo</t>
  </si>
  <si>
    <t>Jl. Lingkar Timur Udayana 8, Jimbaran, Kuta Selatan, Badung, Bali</t>
  </si>
  <si>
    <t>info@sekolahmutiara.id</t>
  </si>
  <si>
    <t>Jl.Raya Krian, no 2 Krian</t>
  </si>
  <si>
    <t>smppgri13@gmail.com</t>
  </si>
  <si>
    <t>JL.MT HARYONO 9 MAGETAN</t>
  </si>
  <si>
    <t>smpnumagetan5@gmail.com</t>
  </si>
  <si>
    <t>Jl. Raya Ngelom 58 Taman, Ngelom, Kec. Taman, Kab. Sidoarjo Prov. Jawa Timur</t>
  </si>
  <si>
    <t>Perum Karangploso View Blok M 7 Desa Ngeneb RT. 01 RW. 18 Karangploso, Ngenep, Kec. Karangploso, Kab. Malang</t>
  </si>
  <si>
    <t>0817-0476-305</t>
  </si>
  <si>
    <t>Jl. Rajawali No. 1 Malang</t>
  </si>
  <si>
    <t>sdn3sukun@gmail.com</t>
  </si>
  <si>
    <t>Jl Mayjend Sukartiyo Gg Makam No 35 Yosowilangun</t>
  </si>
  <si>
    <t>Kompleks Masjid Baitul Khoir Bandung -Tulungagung - Jawa Timur</t>
  </si>
  <si>
    <t>Jl. Kenanga No. 2 Desa Bancong Kec. Wonoasri Kab. Madiun</t>
  </si>
  <si>
    <t>minbancong@gmail.com</t>
  </si>
  <si>
    <t>Jl. Tapak Siring Geneng Indah Brondong</t>
  </si>
  <si>
    <t>Jl. Danau Matana F6B/17</t>
  </si>
  <si>
    <t>avesiena.saam@gmail.com</t>
  </si>
  <si>
    <t>Jln. P Diponegoro Bandung Tulungagung</t>
  </si>
  <si>
    <t>tkalazhaarbandungtulungagung@gmail.com</t>
  </si>
  <si>
    <t>BULAK RUKEM III/7-9</t>
  </si>
  <si>
    <t>Jalan Soetoyo S. gg 12</t>
  </si>
  <si>
    <t>Jl. Tukad Yeh Ho III no 16 Denpasar 80234, Denpasar, Bali</t>
  </si>
  <si>
    <t>(0361) 236444</t>
  </si>
  <si>
    <t>info@albanna.sch.id</t>
  </si>
  <si>
    <t>Jln Jend Ahmad Yani Kelurahan Benteng Kecamatan Benteng Kab. Kepulauan Selayar</t>
  </si>
  <si>
    <t>Jl Seroja Kel. Pacongan Kec. Paleteang Kab. Pinrang</t>
  </si>
  <si>
    <t>Jl. Islamic Center 1 KM. 4 Binturu, Palopo</t>
  </si>
  <si>
    <t>tkitinsanmadani03@gmail.com</t>
  </si>
  <si>
    <t>Jl. Ir. P. M. Noor komplek Barata kelurahan sungai ulin kecamatan Banjarbaru Utara kota Banjarbaru</t>
  </si>
  <si>
    <t>sdn7sb@gmail.com</t>
  </si>
  <si>
    <t>Jl Selat Karimata RT.26, Kelurahan Tanjung Laut, Kecamatan Bontang Selatan</t>
  </si>
  <si>
    <t>(0548) 20127</t>
  </si>
  <si>
    <t>humas@asy-syaamil.com</t>
  </si>
  <si>
    <t>Jln Raya Pagatan Batulicin KM 251Segumbang kec,Batulicin Kab Tanah Bumbu</t>
  </si>
  <si>
    <t>Sditarrsyidsegumbang@gmail.com</t>
  </si>
  <si>
    <t>Jl.Ahmad Yani Km 4,5 Komplek Amanda Permai no 57</t>
  </si>
  <si>
    <t>sdn.karangmekar9@yahoo.com</t>
  </si>
  <si>
    <t>Jl Sukarno Hatta gn Telihan Bontang Barat</t>
  </si>
  <si>
    <t>smpn4btgkaltim@gmail.com</t>
  </si>
  <si>
    <t>Jln. Tipalayo</t>
  </si>
  <si>
    <t>Komp. Bumi Handayani 12A KM. 4.5, Jl. Bumi Mas Raya, Pemurus Baru, Banjarmasin Selatan, Pemurus Dalam, Kec. Banjarmasin Sel., Kota Banjarmasin, Kalimantan Selatan 70249</t>
  </si>
  <si>
    <t>(0511) 3266859</t>
  </si>
  <si>
    <t>smait.ukhuwahbjm@gmail.com</t>
  </si>
  <si>
    <t>Jl. A.Yani Parincahan Km 2,5 RT 09 LK 05 Kel Kandangan Barat Kec Kandangan Kab Hulu Sungai Selatan</t>
  </si>
  <si>
    <t>Jl. Kampung Melayu Darat RT.10 No.35</t>
  </si>
  <si>
    <t>sdnseberangmesjid1.bjm@gmail.com</t>
  </si>
  <si>
    <t>Jalan Pangeran Surianata No 4, Kota Banjarbaru, Kalimantan Selatan</t>
  </si>
  <si>
    <t>spensabanjarbaru@gmail.com</t>
  </si>
  <si>
    <t>Jl. Sapta Marga kelurahan Guntung Payung Kec. Landasan Ulin</t>
  </si>
  <si>
    <t>SDN2GP@gmail.com</t>
  </si>
  <si>
    <t>Jalan Sungai Jingah no 43</t>
  </si>
  <si>
    <t>sdn.snj1@gmail.com</t>
  </si>
  <si>
    <t>Jl. A.yani Km 4,5 Aspol Bina Brata</t>
  </si>
  <si>
    <t>Jl. Veteran Komp. A.Yani I</t>
  </si>
  <si>
    <t>Jalan Prona 2 Banjarmasin Selatan</t>
  </si>
  <si>
    <t>sdnpemurusbaru3@gmail.com</t>
  </si>
  <si>
    <t>Jl. Belitung Darat Gg. BKIA RT 11 No. 32</t>
  </si>
  <si>
    <t>sdnbutiga@gmail.com</t>
  </si>
  <si>
    <t>Jl Rantauan Timur I, no 33, Rt 32, Kelayan Barat, Banjarmasin Selatan, Banjarmasin</t>
  </si>
  <si>
    <t>sdsantamariabjm@gmail.com</t>
  </si>
  <si>
    <t>Jl.Alalak Utara RT.11</t>
  </si>
  <si>
    <t>sdnalalakutara1@gmail.com</t>
  </si>
  <si>
    <t>Jln.Alalak Utara Rt.07</t>
  </si>
  <si>
    <t>Jl. Karamunting no.6 kelurahan Guntung paikat, Banjarbaru</t>
  </si>
  <si>
    <t>sdngtpaikat@gmail.com</t>
  </si>
  <si>
    <t>Jl Karya Sabumi RT 17 no 54 Banjarmasin</t>
  </si>
  <si>
    <t>sdnpangeran3@gmail.com</t>
  </si>
  <si>
    <t>Jl.Lambung Mangkurat no.36 Banjarmasin</t>
  </si>
  <si>
    <t>Jln. Purnasakti Jalur 9 Komplek Intan Sari RT. 18 NO. 101 Kelurahan Basirih Kecamatan Banjarmasin Barat Banjarmasin</t>
  </si>
  <si>
    <t>sdn.basirih11@gmail.com</t>
  </si>
  <si>
    <t>Jl benua anyar RT 06</t>
  </si>
  <si>
    <t>Jl. Peramuan Belakang Makam Syuhada Haji Landasan Ulin Timur Kota Banjarbaru</t>
  </si>
  <si>
    <t>sdn_timur2@yahoo.com</t>
  </si>
  <si>
    <t>Jln. Pembangunan I/Manyapa No. 43, Rt. 40 Banjarmasin</t>
  </si>
  <si>
    <t>Jln.Cahaya Al Ma'shum Kel Bukat kec barabai</t>
  </si>
  <si>
    <t>Jalan Intan Sari IV Sungai Besar</t>
  </si>
  <si>
    <t>sdnsb6@gmail.com</t>
  </si>
  <si>
    <t>Jl. Peramuan RT 10 RW 03 kel. Landasan Ulin Tengah Kec. Liang Anggang</t>
  </si>
  <si>
    <t>smpn4_bjb@gmail.com</t>
  </si>
  <si>
    <t>Jl Panglima Batur Barat no 43</t>
  </si>
  <si>
    <t>SDN1Komet@gmail.com</t>
  </si>
  <si>
    <t>Jl. Kampung Melayu Darat No.13 RT.10 Kecamatan Banjarmasin Tengah</t>
  </si>
  <si>
    <t>sdn.melayutujuh@gmail.com</t>
  </si>
  <si>
    <t>Jl.Sutoyo.S Gg.12 No.45 Banjarmasin</t>
  </si>
  <si>
    <t>sdntd.09@gmail.com</t>
  </si>
  <si>
    <t>Jl. Setia gang arafat rt 38 no 113f Banjarmasin selatan</t>
  </si>
  <si>
    <t>sdnpd2@gmail.com</t>
  </si>
  <si>
    <t>Jalan Sungai Gampa RT 21 Kelurahan Sungai Jingah Kecamatan Banjarmasin Utara Kota Banjarmasin</t>
  </si>
  <si>
    <t>yayasaninsanmadani@gmail.com</t>
  </si>
  <si>
    <t>Jl. Jahri Saleh Komp. Pandan Arum Gg. Mulia RT.14</t>
  </si>
  <si>
    <t>sdnsj6@gmail.com</t>
  </si>
  <si>
    <t>Jl.Yos Sudarso No. 27 RT. 33</t>
  </si>
  <si>
    <t>telagabiru1@yahoo.co.id.</t>
  </si>
  <si>
    <t>Jln. Naras Gunaq. Kecamatan Simpang Raya. Kabupaten Kutai Barat</t>
  </si>
  <si>
    <t>Jl. Kuin Utara Gg. Rahmat RT 10 No.18</t>
  </si>
  <si>
    <t>Jl. Tatah Bangkal Luar RT. 34 No. 43 Kelayan Timur Banjarmasin Selatan</t>
  </si>
  <si>
    <t>sdisitikhadijah@gmail.com</t>
  </si>
  <si>
    <t>Jalan Simpang Kuin Selatan Rt.14</t>
  </si>
  <si>
    <t>sdn_kuinselatan1@ymail.com</t>
  </si>
  <si>
    <t>Jalan Cempaka IX no. 20 Kelurahan Mawar Banjarmasin Tengah</t>
  </si>
  <si>
    <t>sdnmawartujuh@yahoo.com</t>
  </si>
  <si>
    <t>Jl. Batas Kota Dalam Banjarbaru Utara Kota Bsnjarbaru</t>
  </si>
  <si>
    <t>Jl. Sungai Andai Rt.02</t>
  </si>
  <si>
    <t>Jl. Skip Lama No.01</t>
  </si>
  <si>
    <t>sdn.telukdalam1@gmail.com</t>
  </si>
  <si>
    <t>Jl. Raya Beruntung Jaya Rt. 45 No. 94 Banjarmasin</t>
  </si>
  <si>
    <t>Jalan Ahmad Yani KM 21 Kota Banjarbaru</t>
  </si>
  <si>
    <t>sdn1lub@gmail.com</t>
  </si>
  <si>
    <t>Jl. KS. Tubun Gg. II Damai RT.18 No. 17 , Kelayan Barat, Kec. Banjarmasin Selatan</t>
  </si>
  <si>
    <t>sdnkb_3@yahoo.com</t>
  </si>
  <si>
    <t>Jl. MT Haryono No.147, RT.43, Graha Indah, Kec. Balikpapan Utara, Kota Balikpapan, Kalimantan Timur 76136</t>
  </si>
  <si>
    <t>(0542) 8530990</t>
  </si>
  <si>
    <t>Jl. Sultan Alauddin No.10, Mekar Sari, Kec. Balikpapan Tengah, Kota Balikpapan, Kalimantan Timur 76121</t>
  </si>
  <si>
    <t>(0542) 733690</t>
  </si>
  <si>
    <t>Jalan Tembus Mantuil RT 20 No.19</t>
  </si>
  <si>
    <t>Basirih5@gmail.com</t>
  </si>
  <si>
    <t>Jl. Pangeran Rt. 7 No. 10A Banjarmasin</t>
  </si>
  <si>
    <t>Sdnpangeran2bjm@gmail.com</t>
  </si>
  <si>
    <t>Jln Sagitarius Raya, Komp. Bumi Cahaya Bintang,RT 41RW 08 Sungai Besar, Banjarbaru</t>
  </si>
  <si>
    <t>sdnsb8@gmail.com</t>
  </si>
  <si>
    <t>Jl. Kuin Selatan Gg. Indera Jaya RT. 5 Kuin Cerucuk Banjarmasin</t>
  </si>
  <si>
    <t>sdnkc4@gmail.com</t>
  </si>
  <si>
    <t>Jalan Teratai Nomor 49</t>
  </si>
  <si>
    <t>sdn4komet@gmail.com</t>
  </si>
  <si>
    <t>Jl. Meranti III Komplek Madinah rt 15 no 8</t>
  </si>
  <si>
    <t>Jl. Belitung Darat, Simpang Rahmat</t>
  </si>
  <si>
    <t>sdnkuincerucuklima@gmail.com</t>
  </si>
  <si>
    <t>Jl Simp.Kuripan Komp.Cempaka Putih No.3</t>
  </si>
  <si>
    <t>Sdnkebunbunga4@gmail.com</t>
  </si>
  <si>
    <t>Jalan Sungai Salak</t>
  </si>
  <si>
    <t>Jl.Laksana Intan no 12 Rt 9 Kec Banjarmasib Selatan Kota Banjarmasin</t>
  </si>
  <si>
    <t>Jln. Pandu. Kelurahan Kemuning. Kecamatan Banjarbaru Selatan. Kota Banjarbaru. 70713</t>
  </si>
  <si>
    <t>sdn_bbk3@yahoo.co.id</t>
  </si>
  <si>
    <t>Jl.Trikora RT.32 RW.05 Kelurahan Guntung Manggis, Kecamatan Landasan Ulin, Kota Banjarbaru, Provinsi Kalimantan Selatan</t>
  </si>
  <si>
    <t>smpn14banjarbaru@gmail.com</t>
  </si>
  <si>
    <t>Pangkep</t>
  </si>
  <si>
    <t>Jl.Dewi Sartika No.6 Banua Baru Wonomulyo</t>
  </si>
  <si>
    <t>harisdolle@yahoo.com</t>
  </si>
  <si>
    <t>Jl. Pallantikang I, Tombolo, Kec. Somba Opu, Kabupaten Gowa, Sulawesi Selatan 92114</t>
  </si>
  <si>
    <t>(0411) 841690</t>
  </si>
  <si>
    <t>Desa Rappang Kec. Panca Rijang Kab. Sidrap</t>
  </si>
  <si>
    <t>sdqurnialikhlas@gmail.com</t>
  </si>
  <si>
    <t>Jl. Teluk Mandar no 55 Arjosari Malang</t>
  </si>
  <si>
    <t>alyaklu.unggul@gmail.com</t>
  </si>
  <si>
    <t>Jalan MT Haryono Graha Indah No.137, RW No.RT. 43, Batu Ampar, Kec. Balikpapan Utara, Kota Balikpapan, Kalimantan Timur 76136</t>
  </si>
  <si>
    <t>(0542) 8530026</t>
  </si>
  <si>
    <t>auliya2_sdit@yahoo.co.id</t>
  </si>
  <si>
    <t>Jl.Merpati no.81 Kelurahan Sei Sikambing B Kecamatan Medan Sunggal Kota Medan</t>
  </si>
  <si>
    <t>Jl. Suliki No.3, Jati Baru, Kec. Padang Tim., Kota Padang, Sumatera Barat 25129</t>
  </si>
  <si>
    <t>(0751) 8951351</t>
  </si>
  <si>
    <t>Jl Raya Lubuk Minturun</t>
  </si>
  <si>
    <t>Jln koto tuo,kapalo koto</t>
  </si>
  <si>
    <t>Sdn05kapalokoto@gmail.com</t>
  </si>
  <si>
    <t>Jln. Pulau Karam no 82 Padang. Sumbar</t>
  </si>
  <si>
    <t>smpn4padang@yahoo.co.id</t>
  </si>
  <si>
    <t>Jln.By Pass Pisang</t>
  </si>
  <si>
    <t>sdn16pisang123@gmail.com</t>
  </si>
  <si>
    <t>jalan cupak tangah kecamatan pauh kota padang</t>
  </si>
  <si>
    <t>smp14pdg@yahoo.com</t>
  </si>
  <si>
    <t>Jl. Juanda No.9 Padang</t>
  </si>
  <si>
    <t>smpnasional21@yahoo.com</t>
  </si>
  <si>
    <t>Jl. Salak V Perumnas Belimbing, Kuranji, Padang</t>
  </si>
  <si>
    <t>Jln Karya Bhakti ABRI Ampalu Pegambiran Padang</t>
  </si>
  <si>
    <t>Jln Simp Tabing Lubuk Minturun</t>
  </si>
  <si>
    <t>Sdn18 @email. Com</t>
  </si>
  <si>
    <t>Jln Raya Lubuk Minturun</t>
  </si>
  <si>
    <t>sdndualimakotopanjang@yaho.com</t>
  </si>
  <si>
    <t>Jalan SIM.Lap.golf Kel. Bandar Buat Kec. Lubuk Kehilangan Kota Padang</t>
  </si>
  <si>
    <t>smp.negeri21pdg@gmail.com</t>
  </si>
  <si>
    <t>Jalan Adinegoro KM. 16 Lubuk Buaya Padang</t>
  </si>
  <si>
    <t>smpn15padang@gmail.com</t>
  </si>
  <si>
    <t>Jl Banuaran No. 17 Lubuk Begalung Kota Padang Sumbar</t>
  </si>
  <si>
    <t>Jl.Sutan Syahril Gang Bambu.Mata air.Kota Padang</t>
  </si>
  <si>
    <t>Jln.Andalas No. 126 Padang</t>
  </si>
  <si>
    <t>smpn31padang@yahoo.co.id</t>
  </si>
  <si>
    <t>Jl. Kalumpang Pampangan</t>
  </si>
  <si>
    <t>sd26pampangan@gmail.com</t>
  </si>
  <si>
    <t>Jln Padang Painan kelurahan Gates NAN XX ke .Lubuk Begalung Kota Padang</t>
  </si>
  <si>
    <t>Sdntigobalehlubeg@gmail.com</t>
  </si>
  <si>
    <t>Jalan Parak Pagambiran</t>
  </si>
  <si>
    <t>Jl. Beringin Belanti Timur Kel. Lolong Belanti Kec. Padang Utara Kota Padang, Sumatera Barat</t>
  </si>
  <si>
    <t>smpn25.padang@yahoo.com</t>
  </si>
  <si>
    <t>Jln Benteng cupak Tangah kec pauh</t>
  </si>
  <si>
    <t>Jl. Nipah no 33 Pafang</t>
  </si>
  <si>
    <t>Jl. Dr. Sutomo, Kubu Marapalam Padang</t>
  </si>
  <si>
    <t>kepsek@smpn8-pdg.sch.id</t>
  </si>
  <si>
    <t>Jln Sungai Lareh Lubuk Minturun Padang</t>
  </si>
  <si>
    <t>Jl Mutiara Raya Pagambiran Padang</t>
  </si>
  <si>
    <t>sdn35pgm@yahoo.co.id</t>
  </si>
  <si>
    <t>Jalan Prof. Hamka, Kompleks UNP Air Tawar Padang</t>
  </si>
  <si>
    <t>tu.smp@pembangunan.org</t>
  </si>
  <si>
    <t>Jalan Nipah No. 33 Padang</t>
  </si>
  <si>
    <t>murni.sd@yahoo.com</t>
  </si>
  <si>
    <t>Jl. S. Parman Padang</t>
  </si>
  <si>
    <t>Jl.Air Camar II padang</t>
  </si>
  <si>
    <t>Jl. Aur Duri Indah Raya Kel Parak gadang Padang Timur kota Padang</t>
  </si>
  <si>
    <t>sdtelkompadang@telkomshool.sch.id</t>
  </si>
  <si>
    <t>Jl. Kurao Pagang Kec. Nanggalo Padang- Sumatera Barat</t>
  </si>
  <si>
    <t>Jl. Dr. Sutomo No. 23 B</t>
  </si>
  <si>
    <t>sdislambudimulia1953@yahoo.co.id</t>
  </si>
  <si>
    <t>Jl.Alai kapalo koto pauh padang</t>
  </si>
  <si>
    <t>SMP_Sitikhadijah@yahoo.com</t>
  </si>
  <si>
    <t>Jl. Simpang Belimbing</t>
  </si>
  <si>
    <t>sdn46kuranji@yahoo.com</t>
  </si>
  <si>
    <t>Jalan Pinang Sori no 15 Air Tawar Timu</t>
  </si>
  <si>
    <t>sditnurulikhlas@ymail.com</t>
  </si>
  <si>
    <t>Jl. Dr. Muhammad Hatta</t>
  </si>
  <si>
    <t>smp10padang@yahoo.com</t>
  </si>
  <si>
    <t>jln By Pass Lubeg</t>
  </si>
  <si>
    <t>smpn24.pdg@gmail.com</t>
  </si>
  <si>
    <t>Jln. Sembrang Padang Selatan</t>
  </si>
  <si>
    <t>Jalan Tarantang Rt 01 Rw 1 kel. Lubuk kilangan, kota padang.</t>
  </si>
  <si>
    <t>smpn38@yahoo.co.id</t>
  </si>
  <si>
    <t>JL. Kp Harapan, Harjosari, Harjosari, Kec. Karimun, Kabupaten Karimun, Kepulauan Riau 29663</t>
  </si>
  <si>
    <t>(0777) 7009391</t>
  </si>
  <si>
    <t>Jl. Tampat durian korong gadang kec. Kuranji - Padang</t>
  </si>
  <si>
    <t>smpduadelapanpadang@yahoo.com</t>
  </si>
  <si>
    <t>JL . Angkasa Sidomulyo, Tanjung Balai Karimun, Karimun, Tj. Balai Karimun, Kec. Karimun, Kabupaten Karimun, Kepulauan Riau 29661</t>
  </si>
  <si>
    <t>(0777) 324253</t>
  </si>
  <si>
    <t>info@darulmukmin-karimun.sch.id</t>
  </si>
  <si>
    <t>Jln. Raya Pampangan Kel.Pampangan Kec. Lubuk Begalung Kota Padang</t>
  </si>
  <si>
    <t>sdn.02.pampangan@gmail.com</t>
  </si>
  <si>
    <t>Jl. Balai Baru. Kel. Gunung Sariak. Kuranji</t>
  </si>
  <si>
    <t>smpneg18padang@gmail.com</t>
  </si>
  <si>
    <t>Jalan proklamasi jati utara</t>
  </si>
  <si>
    <t>Sdnegeriduasembilan@gmail.com</t>
  </si>
  <si>
    <t>Jln.Prof.Hamka Tabing Padang</t>
  </si>
  <si>
    <t>smpangkasa.sut@gmail.com</t>
  </si>
  <si>
    <t>Jln Ranah II kelurahan Parak Rumbio</t>
  </si>
  <si>
    <t>sdn. 23.Ranah@g.mail.com</t>
  </si>
  <si>
    <t>Jl. Air Camar II No 2A</t>
  </si>
  <si>
    <t>Jalan muara, 34 Padang</t>
  </si>
  <si>
    <t>jl.P2BN Panapa Nagari Durian tinggi kec.Lubuk sikaping Kab.Pasaman Sumbar</t>
  </si>
  <si>
    <t>Jln. Rumah Tiga Ruang, Kelurahan Lubuk Liintah, Kecamatan Kuranji Kota Padang.</t>
  </si>
  <si>
    <t>Sdndualimalubuklintah@yahoo.co.id</t>
  </si>
  <si>
    <t>Jl. Kenanga Balai Gadang, Kec. Koto Tangah, Kel. Balai Gadang.</t>
  </si>
  <si>
    <t>smpnegeri16pdg@gmail.com</t>
  </si>
  <si>
    <t>Jl.Air Paku Sungai Sapih Padang</t>
  </si>
  <si>
    <t>sdn.43sungaisapih.com</t>
  </si>
  <si>
    <t>Jl. Raya By Pass Km 15 Kel. Air Pacah Kec. Koto Tangah Kota Padang</t>
  </si>
  <si>
    <t>Jl. Baru Ranah Cubadak Indarung</t>
  </si>
  <si>
    <t>sdn20indarung@gmail.com</t>
  </si>
  <si>
    <t>Jl. Perwira Kayu Kalek, Batipuh Panjang, Kec. Koto Tangah, Kota Padang, Sumatera Barat 25179</t>
  </si>
  <si>
    <t>smpn26padang@gmail.com</t>
  </si>
  <si>
    <t>Jl. Taratak Paneh Kuranji Padang</t>
  </si>
  <si>
    <t>Jl Muhammad Yunus Padang</t>
  </si>
  <si>
    <t>smp-pgri-1-padang-sumatera-barat.html</t>
  </si>
  <si>
    <t>Jl. Gereja no.39 Padang</t>
  </si>
  <si>
    <t>smpmariapd@yahoo.com</t>
  </si>
  <si>
    <t>Jalan Sisingamangaraja kecamatan Padang Timur</t>
  </si>
  <si>
    <t>Jln raya padang indarung</t>
  </si>
  <si>
    <t>Jl. Elang No 2 Air Tawar Barat</t>
  </si>
  <si>
    <t>Jl. Taratak Paneh No.7-9, Kalumbuk, Kec. Kuranji, Kota Padang, Sumatera Barat 25175</t>
  </si>
  <si>
    <t>Jl. Khairil Anwar no.10A Padang</t>
  </si>
  <si>
    <t>smp_frater_pdg@yahoo.com</t>
  </si>
  <si>
    <t>Curup Utaras</t>
  </si>
  <si>
    <t>Jln. Poros Pasiran Jaya KM 5.5 Kampung Pasiran Jaya Kec. Dente Teladas kab. Tulang Bawang Lampung</t>
  </si>
  <si>
    <t>sditinsancendikia10810642@gmail.com</t>
  </si>
  <si>
    <t>Jl. Jati Murni No.10, RT.002/RW.003, Jatimelati, Kec. Bekasi Sel., Kota Bks, Jawa Barat 17415</t>
  </si>
  <si>
    <t>(021) 84312044</t>
  </si>
  <si>
    <t>Desa/Kec Pancalang Kab Kuningan</t>
  </si>
  <si>
    <t>mtshk2@yahoo.com</t>
  </si>
  <si>
    <t>Jalan Hasanudin no. 108 Celep</t>
  </si>
  <si>
    <t>minurulummah@gmail.com</t>
  </si>
  <si>
    <t>Jl. Padat Karya, Muara Rapak, Kec. Balikpapan Utara, Kota Balikpapan, Kalimantan Timur 76125</t>
  </si>
  <si>
    <t>Jln Bumi Mas Raya kompleks Handayani 12a</t>
  </si>
  <si>
    <t>Jl Sultan Adam Komp Pondok Merpati RT 13 Kelurahan: Surgi Mufti Kecamatan: Banjarmasin Tengah</t>
  </si>
  <si>
    <t>jannatipermata@gmail.com</t>
  </si>
  <si>
    <t>Jl. Gajah Mada No.41B Olo Nanggalo Padang 25143 Sumbar</t>
  </si>
  <si>
    <t>smpdarulmaarif1@gmail.com</t>
  </si>
  <si>
    <t>Jl.D.I Panjaitan No. 51 Samarinda</t>
  </si>
  <si>
    <t>www.yayasanbungabangsa.org</t>
  </si>
  <si>
    <t>Jl. Kelayan A Gang Laila Rt. 10 Banjarmasin</t>
  </si>
  <si>
    <t>murungraya1school@gmail.com</t>
  </si>
  <si>
    <t>Jl. JATISARI PERMAI X/2 PEPELEGI WARU</t>
  </si>
  <si>
    <t>Jl. Lettu Imam Muasim RT 01 RW 04 Dandong, Kec. Srengat, Kab. Blitar, Jatim</t>
  </si>
  <si>
    <t>Smpit_ibad.@yahoo.co.id</t>
  </si>
  <si>
    <t>Jl. Gajayana Gang III D No. 570 D Dinoyo kecamatan Lowokwaru Kota Malang</t>
  </si>
  <si>
    <t>aisyiyahsd@gmail.com</t>
  </si>
  <si>
    <t>Kec. Plaosan, Magetan</t>
  </si>
  <si>
    <t>sdnsumberagung12@gmail.com</t>
  </si>
  <si>
    <t>Jl. Durian Selatan I/6, Banyumanik, Semarang</t>
  </si>
  <si>
    <t>Jln. Ir. P. H. M. Noor RT. 41 No.71</t>
  </si>
  <si>
    <t>sdsnplb4@gmail.com</t>
  </si>
  <si>
    <t>Jalan Flamboyan No.30, Lowokwaru, Kec. Lowokwaru, Kota Malang, Jawa Timur 65141</t>
  </si>
  <si>
    <t>(0341) 413003</t>
  </si>
  <si>
    <t>admsdimh@gmail.com</t>
  </si>
  <si>
    <t>Jln.A.R. Saleh Gg.III/8A Jombang 61415</t>
  </si>
  <si>
    <t>smpn42.padang@yahoo.com</t>
  </si>
  <si>
    <t>Jl. Tukad Yeh Ho III No.16, Dauh Puri Klod, Kec. Denpasar Bar., Kota Denpasar, Bali 80234</t>
  </si>
  <si>
    <t>Kediri, Kabupaten Lombok Barat, Nusa Tenggara Bar. 83362</t>
  </si>
  <si>
    <t>0817-364-668</t>
  </si>
  <si>
    <t>Jl. Tgh. Muh. Rais Lingkar Selatan Kel. Pagutan, Kec. Mataram, Kab./Kota Mataram</t>
  </si>
  <si>
    <t>Smpityarsi@gmai.com</t>
  </si>
  <si>
    <t>Jl.Sultan Adam Komplek Arrahim 2 Rt. 33 no. 1 d</t>
  </si>
  <si>
    <t>sdn.sm10@yahoo.co.id</t>
  </si>
  <si>
    <t>Jln Hangtuah Palu</t>
  </si>
  <si>
    <t>Jl. Kuin Selatan Gang KeluargabRt.12 No.59 Banjarmasin</t>
  </si>
  <si>
    <t>sdnkusel.6.bjm@gmail.com</t>
  </si>
  <si>
    <t>Jl. Jahri Saleh RT. 19 NO.21</t>
  </si>
  <si>
    <t>sdnsujing4@gmail.com</t>
  </si>
  <si>
    <t>Jl.A.yani km.19.200 gg.sejahtera no.1 RT.11 RW.03 landasan Ulin Barat kec. Liang anggang kota Banjarbaru</t>
  </si>
  <si>
    <t>smp10bjb@gmail.com</t>
  </si>
  <si>
    <t>Kompleks Puri Lestari, Parak Laweh, Kec Lubeg, Kota Padang</t>
  </si>
  <si>
    <t>smpn33padang@gmail.com</t>
  </si>
  <si>
    <t>Jl. Hasanudin No.26</t>
  </si>
  <si>
    <t>sdalirsyad.pasuruan@gmail.com</t>
  </si>
  <si>
    <t>A.H. Nasution, Jalan Raya Cikadut No.252, Karang Pamulang, Mandalajati, Karang Pamulang, Kec. Mandalajati, Kota Bandung, Jawa Barat 40194</t>
  </si>
  <si>
    <t>mtsmimha1@gmail.com</t>
  </si>
  <si>
    <t>JL. KH. Abdul Halim No 73</t>
  </si>
  <si>
    <t>tusditinsankamilmjl@gmail.com</t>
  </si>
  <si>
    <t>Jl. Tandes Kidul VI/21</t>
  </si>
  <si>
    <t>smpits@gmail.com</t>
  </si>
  <si>
    <t>Jalan RH.Jaja Abdullah No2 Karawang Barat Karawang</t>
  </si>
  <si>
    <t>lpp.alirsyad@gmail.com</t>
  </si>
  <si>
    <t>Batu Piring, Paringin Sel., Kabupaten Balangan, Kalimantan Selatan 71662</t>
  </si>
  <si>
    <t>Mangkujajar Kembangbahu Lamongan</t>
  </si>
  <si>
    <t>alhidayah@gmail.com</t>
  </si>
  <si>
    <t>JL. BIMA I NOMOR 54. KEL. SUNGAI ULIN. KEC. BANJARBARU UTARA.KOTA BANJARBARU. PROV. KALIMANTAN SELATAN</t>
  </si>
  <si>
    <t>sd.islam.acer@gmail.com</t>
  </si>
  <si>
    <t>Jl. Garuda KM. 25 Kamp. Sungai Karangan RT. 004 RW. 006 Kel. Landasan Ulin Timur Kota Banjarbaru Prov. Kalimantan Selatan</t>
  </si>
  <si>
    <t>sdn.2landasan@gmail.com</t>
  </si>
  <si>
    <t>Jl.raya wisma tropodo FG 20</t>
  </si>
  <si>
    <t>admin@sdalfalahassalam.sch.id</t>
  </si>
  <si>
    <t>Jl. Bengawan Solo No. 68 Lumajang</t>
  </si>
  <si>
    <t>sdalikhlashlumajang@gmail.com</t>
  </si>
  <si>
    <t>Jl.pesantren 176 Porong</t>
  </si>
  <si>
    <t>Yayasanumroniyah@yahoo.com</t>
  </si>
  <si>
    <t>Jl. Bengawan Solo No. 167 A Jogoyudan Lumajang</t>
  </si>
  <si>
    <t>Kompleks Masjid Al Anshor Km2 Kota Uneng Maumere</t>
  </si>
  <si>
    <t>tkitpermatahati@yahoo.com</t>
  </si>
  <si>
    <t>Jl. Bhayangkara, Kelurahan Lubuk Buaya, Kec. Koto Tangah, Padang, Sumbar</t>
  </si>
  <si>
    <t>smpn34padang@yahoo.co.id</t>
  </si>
  <si>
    <t>Kompleks Masjid Al-Anshor Kota Uneng Maumere, Kota Uneng , Kec. Alok, Kab. Sikka Prov. Nusa Tenggara Timur</t>
  </si>
  <si>
    <t>Jl. Sempati Tegal Arum, Kec. Landasan Ulin, Kota Banjarbaru, Kalimantan Selatan</t>
  </si>
  <si>
    <t>Jl. H. Mistar Cokrokusumo RT 014/005 Kel. Cempaka Kec. CEMPAKA Kota Banjarbaru</t>
  </si>
  <si>
    <t>sdn1cempaka1935@gmail.com</t>
  </si>
  <si>
    <t>Jl.intan Gang.SDN kel.telaga biru 70119</t>
  </si>
  <si>
    <t>jln.mesjid jami rt.34 nmr 04 banjarmasin</t>
  </si>
  <si>
    <t>sdnsnsurgimufti1@gmail.com</t>
  </si>
  <si>
    <t>Jl.D.I. Panjaitan No.51 Samarinda</t>
  </si>
  <si>
    <t>azizah@yayasanbungabangsa.org</t>
  </si>
  <si>
    <t>Jl. Belitung Darat Gang Bina Warga</t>
  </si>
  <si>
    <t>Sdnbls5@yahoo.co.id</t>
  </si>
  <si>
    <t>Jl. Sutoyo S Komplek Hidayatullah RT. 30 No.27 Banjarmasin</t>
  </si>
  <si>
    <t>sdntelukdalam7@gmail.com</t>
  </si>
  <si>
    <t>Jalan UPT Cempaka Gunung Kupang</t>
  </si>
  <si>
    <t>sdn6cempaka@gmail.com</t>
  </si>
  <si>
    <t>Jl. Malkon Temon Raya Gg Malkon Temon I RT. 23</t>
  </si>
  <si>
    <t>asm.malkontemon@yahoo.com</t>
  </si>
  <si>
    <t>Jl. Bahagia Rt.08 Rw.01 No.65 Teluk Tiram Kecamatan Banjarmasin Barat kode pos 70113</t>
  </si>
  <si>
    <t>sdteluktiram6@yahoo.co.id</t>
  </si>
  <si>
    <t>Jl. H. Hasan Basri awang bahagia rt 18 no 11 banjarmasin</t>
  </si>
  <si>
    <t>sdnsungaimiai11@ymail.com</t>
  </si>
  <si>
    <t>Jl.Veteran komplek Ikhwan.no03 RT 23</t>
  </si>
  <si>
    <t>Jl. Bumi Mas Raya komplk handayani XIIA</t>
  </si>
  <si>
    <t>sdit.ukhuwahbanjarmasin@gmail.com</t>
  </si>
  <si>
    <t>Jl. Dharmawangsa RT. 41 No. 5 Kel. Pemurus Dalam Kec. Banjarmasin Selatan Banjarmasin 70248</t>
  </si>
  <si>
    <t>Jl.Perintis Pembangunan, No.22, RT.13, RW.IV, Landasan Ulin Barat, Liang Anggang, Banjarbaru, Kalsel</t>
  </si>
  <si>
    <t>Sdn_landasan_ulin_barat4@gmail.com</t>
  </si>
  <si>
    <t>Jl. Pembangunan I RT.17 NO.12 Banjarmasin</t>
  </si>
  <si>
    <t>sdnbelsel1@yahoo.co.id</t>
  </si>
  <si>
    <t>Jalan Megaria Rt 17 Loktabat Utara Banjarbaru</t>
  </si>
  <si>
    <t>sendualoktabatutara@gmail.com</t>
  </si>
  <si>
    <t>Jl. Sungai Gampa, rt.21 Kelurahan Sungai Jingah</t>
  </si>
  <si>
    <t>Jl. Tatah Bangkal Luar RT. 32</t>
  </si>
  <si>
    <t>Sdnkelayantimur12@gmail.com</t>
  </si>
  <si>
    <t>Jl Beringin No 69 RT 25 Kelurahan Sungai Besar Kota Banjarbaru</t>
  </si>
  <si>
    <t>Jl. Mantuil Muara Kel. Mantuil Kec.Banjarmasin Selatan Kota Banjarmasin</t>
  </si>
  <si>
    <t>Jalan Rambai Timur Kelurahan gt. Paikat BBS</t>
  </si>
  <si>
    <t>sdn2guntungpaikat@gmail.com</t>
  </si>
  <si>
    <t>Jl.Kelayan A GG Taruna ujung no 15 RT.17 Kelayan Dalam Banjarmasin Selatan</t>
  </si>
  <si>
    <t>sdnkelayandalam4@gmail.com</t>
  </si>
  <si>
    <t>Jl simpang kuin selatan gg lestari RT 15 No 22</t>
  </si>
  <si>
    <t>sdnks3@yahoo.co.id</t>
  </si>
  <si>
    <t>Jl. Sungai Simpang Jelai Rt.27/06 Kel.Basirih Selatan Kec.Banjarmadin Selatan</t>
  </si>
  <si>
    <t>sdnbasirih10@gmail.com</t>
  </si>
  <si>
    <t>Jl.Sutoyo S gg.Sepakat</t>
  </si>
  <si>
    <t>sdntelagabiru10@gmail.com</t>
  </si>
  <si>
    <t>Jl Golf swargaloka rt 12</t>
  </si>
  <si>
    <t>Jl.R.O.Ulin KM.33 Loktabat Selatan Banjarbaru</t>
  </si>
  <si>
    <t>smpn5_banjarbaru@yahoo.co.id</t>
  </si>
  <si>
    <t>Jl. Tembus Mantuil Rt.03 Gg. Bersaudara Kel. Basirih Selatan Kec. Banjarmasin Selatan</t>
  </si>
  <si>
    <t>sdnkelayanselatanten@yahoo.com</t>
  </si>
  <si>
    <t>Jl. Bina Murni No 34 Loktabat Utara Kota Banjarbaru</t>
  </si>
  <si>
    <t>sdn3lokut@gmail.com</t>
  </si>
  <si>
    <t>Jalan Kampung Nias III no 1</t>
  </si>
  <si>
    <t>Smpkristenkalamkuduspadang@gmail.com</t>
  </si>
  <si>
    <t>Jl. Warta Sari No. 9</t>
  </si>
  <si>
    <t>sdjuarapku@gmail.com</t>
  </si>
  <si>
    <t>Jln.Adinegoro km.13 Kecamatan Koto Tangah ,Padang</t>
  </si>
  <si>
    <t>sdganting@yahoo.co.id</t>
  </si>
  <si>
    <t>Jl. Binuang Kampung Dalam. Kec. Pauh</t>
  </si>
  <si>
    <t>Jl. Jhoni Anwar No.6, Kp. Olo, Kec. Nanggalo, Kota Padang, Sumatera Barat 25173</t>
  </si>
  <si>
    <t>smp12.pdg@gmail.com</t>
  </si>
  <si>
    <t>Jalan Aur Duri No. 104 C</t>
  </si>
  <si>
    <t>sdn18kampungdurian@gmail.com</t>
  </si>
  <si>
    <t>Komplek perumahan Unand Blok B Ulu Gadut Padang</t>
  </si>
  <si>
    <t>smpdianandalas@gmail.com</t>
  </si>
  <si>
    <t>Jl. Sutan Syahrir Kecamatan Padang Selatan Kota Padang</t>
  </si>
  <si>
    <t>smpduapuluhpadang@yahoo.co.id</t>
  </si>
  <si>
    <t>Jl. Binuang No 3C Kecamatan Pauh Kota Padang</t>
  </si>
  <si>
    <t>smpmhd8pdg@gmail.com</t>
  </si>
  <si>
    <t>Jalan syeikh umar Khalil Sungai sapih</t>
  </si>
  <si>
    <t>Jl. Kol. Amir Hamzah No. 36 Sungai Kambang</t>
  </si>
  <si>
    <t>Jl. Ikan Koi 05 Yosorejo Kecamatan Metro Timur</t>
  </si>
  <si>
    <t>sditwahdatulummahmetro@gmail.com</t>
  </si>
  <si>
    <t>Jl. Dr. Soetomo kel. Purwoasri kec. Metro utara. Kota metro. Lampung</t>
  </si>
  <si>
    <t>Jl.Rapolinja tinggede, Kabupaten sigi, Sulawesi Tengah.</t>
  </si>
  <si>
    <t>qurrotaayun.tinggede@gmail.com</t>
  </si>
  <si>
    <t>Lorong IV_Desa Laghontoghe_Kab. Muna_SULTRA</t>
  </si>
  <si>
    <t>Jl Kuin Selatan Gg 3 roda Kelurahan Kuin Cerucuk Kecamatan Banjarmasin Barat</t>
  </si>
  <si>
    <t>Kutai barat Kalimantan timur</t>
  </si>
  <si>
    <t>JL. JAYA KELANA SUNGAI TIMUN, Kampung Bugis, Kec. Tanjung Pinang Kota, Kota Tanjungpinang Prov. Kepulauan Riau</t>
  </si>
  <si>
    <t>0823-8555-9949</t>
  </si>
  <si>
    <t>sditalizzahkotasorong@gmail.com</t>
  </si>
  <si>
    <t>Jl. KS. Tubun Rt.05 No.60 Banjarmasin</t>
  </si>
  <si>
    <t>Jl. Gerilya Gang Bambu no. 24 RT. 29 Kelurahan Kelayan Timur kec. Banjarmasin Selatan</t>
  </si>
  <si>
    <t>Jl. Blangkejeren-Kutapanjang, Blower</t>
  </si>
  <si>
    <t>sditfatih2@gmail.com</t>
  </si>
  <si>
    <t>Jl. Barat Jl. PG. Soedhono No.9, Tambakromo I, Tambakromo, Kec. Geneng, Kabupaten Ngawi, Jawa Timur 63271</t>
  </si>
  <si>
    <t>(0351) 4477077</t>
  </si>
  <si>
    <t>Jln.Flamboyan no 3 Desa Dempelan RT 18 RW 03 Kec.Madiun Kab. Madiun</t>
  </si>
  <si>
    <t>midempelan@gmail.com</t>
  </si>
  <si>
    <t>Jl. KH. Agus Salim No. 11 Trenggalek</t>
  </si>
  <si>
    <t>sdmuh1trenggalek05@gmail.com</t>
  </si>
  <si>
    <t>Balongmojo sawahan</t>
  </si>
  <si>
    <t>Kompleks Masjid Besar Baitul Khoir Bandung - Tulungagung</t>
  </si>
  <si>
    <t>Jl. Ki Ageng Gribig No 109</t>
  </si>
  <si>
    <t>sdnlesanpuro1@gmail.com</t>
  </si>
  <si>
    <t>Jl. Masjid Darussalam - Kecik, Besuk, Probolinggo, Jawa Timur</t>
  </si>
  <si>
    <t>Jalan Raya Wisma Tropodo FG/20</t>
  </si>
  <si>
    <t>Jl tui kuranji padang</t>
  </si>
  <si>
    <t>Jl. Untung Suropati Selatan No 16</t>
  </si>
  <si>
    <t>sdn_kesatrian_1@yahoo.co.id</t>
  </si>
  <si>
    <t>Jl. Alalak Tengah RT.9 No. 26 Banjarmasin</t>
  </si>
  <si>
    <t>sdnalalaktengah1bjm@gmail.com</t>
  </si>
  <si>
    <t>Jln. Slamet Riyadi No. 1</t>
  </si>
  <si>
    <t>Jl. Kelapa Gading, Kelurahan Sungai Besar, Kecamatan Banjarbaru Selatan, Kota Banjarbaru</t>
  </si>
  <si>
    <t>sdn4seibesar@gmail.com</t>
  </si>
  <si>
    <t>Jl.Belitung Darat gang Teuku Umar No.01 Banjarmasin Barat Kota Banjarmasin,Kalsel</t>
  </si>
  <si>
    <t>Jl.Arjuna No.12 Rt.15 Kebun Bunga Kecamatan Banjarmasin Timur Kota Banjarmasin Kalimantan Selatan 70237</t>
  </si>
  <si>
    <t>kebunbunga01@gmail.com</t>
  </si>
  <si>
    <t>Jalan dahlia kebun sayur</t>
  </si>
  <si>
    <t>Jln. Gunung kupang luar. Cempaka banjarbaru</t>
  </si>
  <si>
    <t>Jl. Cempaka raya Komp.Agraria 2, Perum wijaya Gg. 3 Banjarmasin Barat, Kota Banjarmasin, Kalimantan Selatan 70245(Seberbang rumah mkn Dellys)</t>
  </si>
  <si>
    <t>Jl. A.Yani Km.31,5 Guntung Manggis</t>
  </si>
  <si>
    <t>sdn4guntungmanggis@gmail.com</t>
  </si>
  <si>
    <t>l. Sengkawit Gg. Padaidi, Tj. Selor Hilir, Tj. Selor, Kabupaten Bulungan, Kalimantan Utara 77216</t>
  </si>
  <si>
    <t>Jl. Pahlawan Gg. Inpres Banjarmasin Tengah</t>
  </si>
  <si>
    <t>Jln bukit raya komplek Guppi kel.loktabat selatan</t>
  </si>
  <si>
    <t>Sditanitbanjarbaru@gmail.com</t>
  </si>
  <si>
    <t>PP. Darul Hijrah Putri Jl. Barung, Cindai Alus, Martapura, Kalimantan Selatan 70612</t>
  </si>
  <si>
    <t>Islamic.bilingualscience@gmail.com</t>
  </si>
  <si>
    <t>Jl.Lakarsantri Selatan no.22</t>
  </si>
  <si>
    <t>Jl. Merpati No. 81 Sei Sikambing-B, Kec. Medan Sunggal</t>
  </si>
  <si>
    <t>smp.perguruanalamjad@gmail.com</t>
  </si>
  <si>
    <t>Jl. Kol. Amir Hamzah, Simpang IV Sipin</t>
  </si>
  <si>
    <t>nurulhikmah2182020@gmail.com</t>
  </si>
  <si>
    <t>Jl.Banda aceh- medan km.61 cinta alam lamtamot lembah seulawah aceh besar</t>
  </si>
  <si>
    <t>Smp.Alathiyah@gmail.com</t>
  </si>
  <si>
    <t>Jln. SMAN 1 Gg. SDIT, Ps. Ujung, Kec. Kepahiang, Kabupaten Kepahiang, Bengkulu 39372</t>
  </si>
  <si>
    <t>0857-6716-3042</t>
  </si>
  <si>
    <t>cahayarobbanikph@gmail.com</t>
  </si>
  <si>
    <t>Jl. M. Yunus Simp. Anduring No.3 Kel. Anduring Kec. Kuranji Padang</t>
  </si>
  <si>
    <t>sdn08anduring@yahoo.co.id</t>
  </si>
  <si>
    <t>Jl. Dr. Sutomo No. 135</t>
  </si>
  <si>
    <t>sdn23marapalam@gmail.com</t>
  </si>
  <si>
    <t>Kelurahan teluk kabung selatan(sungai pisang) kota padang</t>
  </si>
  <si>
    <t>JLN. LERANG BUKIT KUALI CENING, DAIK, Kec. Lingga, Kab. Lingga Prov. Kepulauan Riau</t>
  </si>
  <si>
    <t>sditalmadani2020@gmail.com</t>
  </si>
  <si>
    <t>Jl. Sutan Syahril</t>
  </si>
  <si>
    <t>sdn10mat@gmail.com</t>
  </si>
  <si>
    <t>Balai gadang rt 01/09 kel. Balai gadanh kec. Koto tangah padang</t>
  </si>
  <si>
    <t>Jl. Lingkar Timur Udayana 8 Jimbaran, Kuta Selatan 80361 Badung, Bali</t>
  </si>
  <si>
    <t>Jl.singgima kel.tuoy kec.unaaha kab.konawe</t>
  </si>
  <si>
    <t>Purwosari</t>
  </si>
  <si>
    <t>sdpurwosarimlati@yahoo.co.id</t>
  </si>
  <si>
    <t>Jl. Kubur Datu RT VI, Desa, Sungai Sandung, Pandan River, North Hulu Sungai Regency, South Kalimantan 71419</t>
  </si>
  <si>
    <t>Desa Tattangoh Kec. Proppo</t>
  </si>
  <si>
    <t>rozibahrur86@gmail.com</t>
  </si>
  <si>
    <t>jln K.H. Abdul Halim no.73 Kec. Majalengka, Kab. Majalengka</t>
  </si>
  <si>
    <t>smpitinsankamil@gmail.com</t>
  </si>
  <si>
    <t>Kompleks BTP Grand Central Blok M Jl. tamalanrea Raya No.11A</t>
  </si>
  <si>
    <t>sdwis03mks@gmail.com</t>
  </si>
  <si>
    <t>Jl Bila Selatan Lr.2</t>
  </si>
  <si>
    <t>smp@sekolahmutiara.id</t>
  </si>
  <si>
    <t>Jl. Ds. Tergambang No. 01 banjarjo Bancar Tuban</t>
  </si>
  <si>
    <t>smpm3bancar@yahoo.com</t>
  </si>
  <si>
    <t>Jl. Ikan Lumba-Lumba No. 27 Surabaya</t>
  </si>
  <si>
    <t>sma_hangtuah1_surabaya@yahoo.co.id</t>
  </si>
  <si>
    <t>Jl. Cemara No.Kel, Dusun Krajan, Kebalenan, Glagah, Kabupaten Banyuwangi, Jawa Timur 68419</t>
  </si>
  <si>
    <t>0823-3591-6851</t>
  </si>
  <si>
    <t>Jl. Raden Patah No. 18 Jember</t>
  </si>
  <si>
    <t>(0331) 484292</t>
  </si>
  <si>
    <t>sdalfurqan@gmail.com</t>
  </si>
  <si>
    <t>Kompleks Bambu Bambu, Jl. Manggala Raya Blok VII, Manggala, Kec. Manggala, Kota Makassar, Sulawesi Selatan 90562</t>
  </si>
  <si>
    <t>smaitwi@gmail.com</t>
  </si>
  <si>
    <t>jl. Rante Mario desa Kalpataru kec Tomoni Luwu timur</t>
  </si>
  <si>
    <t>Jalan Raya Pakuniran - Paiton Probolinggo</t>
  </si>
  <si>
    <t>Pert. Graha Kadin, Kel. Teluk Tering, Kec. Batam Kota, Kota Batam, Prov. Kepri</t>
  </si>
  <si>
    <t>sittunascendekia@gmail.com</t>
  </si>
  <si>
    <t>JL.Abdullah Dg. Ngalle Lr.2 Tala Sompu Kel. Sombalabella Kab.Takalar</t>
  </si>
  <si>
    <t>smpitwihdatulummah@gmail.com</t>
  </si>
  <si>
    <t>Jl. Pattimura RT. 02 RW. 01 Kel. Selisun Kec. Nunukan Selatan Kab. Nunukan</t>
  </si>
  <si>
    <t>smpitibnusinanunukan@gmail.com</t>
  </si>
  <si>
    <t>Jl. P. Sudirman No.7</t>
  </si>
  <si>
    <t>sdplusnurulhikmah@gmail.com</t>
  </si>
  <si>
    <t>Jl. Raya Nyalaran 170 Pamekasan</t>
  </si>
  <si>
    <t>sdit.alghazali1@gmail.com</t>
  </si>
  <si>
    <t>Jl musa karim no 32 mamuju</t>
  </si>
  <si>
    <t>Tkitwildan@gmail.com</t>
  </si>
  <si>
    <t>Jl. Jenderal Sudirman No.45a, Biringere, Sinjai Utara, Kabupaten Sinjai, Sulawesi Selatan 92611</t>
  </si>
  <si>
    <t>Jl Jend Sudirman No 87 Kel. Sidodadi Kec. Wonomulyo Kab. Polewali Mandar</t>
  </si>
  <si>
    <t>wonomulyoptqasadiyah@gmail.com</t>
  </si>
  <si>
    <t>Pangkajene Sidenreng Rappang</t>
  </si>
  <si>
    <t>tkqattauhid@gmail.com</t>
  </si>
  <si>
    <t>Jl. Dahlia Kebun Sayur Rt 11 No 25</t>
  </si>
  <si>
    <t>sdnmawar6@gmail.com</t>
  </si>
  <si>
    <t>Jl. MT Haryono Graha Indah No.147, RT.43, Batu Ampar, Kec. Balikpapan Utara, Kota Balikpapan, Kalimantan Timur 76136</t>
  </si>
  <si>
    <t>Jl Pakuniran Desa Pandean Kec. Paiton</t>
  </si>
  <si>
    <t>newmtspandean@gmail.com</t>
  </si>
  <si>
    <t>Jl yos Sudarso Komplek Air Mantan gg 66 RT 31</t>
  </si>
  <si>
    <t>sdntelagabirulima@rocketmail.com</t>
  </si>
  <si>
    <t>Jln.Prona 1 RT :18 Kelurahan Pemurus Baru Banjarmasin</t>
  </si>
  <si>
    <t>sdnsnpemurusbarudua@yahoo.com</t>
  </si>
  <si>
    <t>Jl. Golf Rt. 07 Rw.04 Kelurahan Landasan Ulin Utara Kecamatan Liang Anggang</t>
  </si>
  <si>
    <t>misbahulmunir.sd@gmail.com</t>
  </si>
  <si>
    <t>Komp.Bumi Handayani, Jl. Bumi Mas Raya No.12A, RT.33/RW.02, Pemurus Baru, Kec. Banjarmasin Sel., Kota Banjarmasin, Kalimantan Selatan 70249</t>
  </si>
  <si>
    <t>smpit.ukhuwahbanjarmasin@gmail.com</t>
  </si>
  <si>
    <t>Jalan Cipto Mangukusumo Bontang</t>
  </si>
  <si>
    <t>(0548)20434</t>
  </si>
  <si>
    <t>Jl. S. Parman no 221</t>
  </si>
  <si>
    <t>sdsmuhammadiyah1.bjm@gmail.com</t>
  </si>
  <si>
    <t>Jalan cengkeh no 46 rt02 rw02 Banjarbaru</t>
  </si>
  <si>
    <t>Sdnegerilimakomet@gmail.com</t>
  </si>
  <si>
    <t>Jl. Poros Maros Pangkep Km.2</t>
  </si>
  <si>
    <t>JL. MAYOR SALIM BATUBARA, KARANG ANYAR, Kec. Arga Makmur, Kab. Bengkulu Utara Prov. Bengkulu</t>
  </si>
  <si>
    <t>Jl. Pante Pisang - Pante Piyeu Km.3 Gampong, Pante Gajah, Peusangan, Kabupaten Bireuen, Aceh 24356</t>
  </si>
  <si>
    <t>0644-4440000</t>
  </si>
  <si>
    <t>sdit.alfatihpeusangan@gmail.com</t>
  </si>
  <si>
    <t>Jl. Pemancar TVRI Tasik Malaya Kec. Curup Utara, Kab, Tasik Malaya, Curup Utara, Kabupaten Rejang Lebong, Bengkulu 39125</t>
  </si>
  <si>
    <t>0732-3345042</t>
  </si>
  <si>
    <t>smkitkutm@gmail.com</t>
  </si>
  <si>
    <t>Jl. Dr. H. Abd Ahamad no 8 Padang</t>
  </si>
  <si>
    <t>Smppgai@gmail.com</t>
  </si>
  <si>
    <t>Jln. Mangga 7 Perumahan Belimbing</t>
  </si>
  <si>
    <t>Sekolahku591@gmail.com</t>
  </si>
  <si>
    <t>Jl. Bhakti ABRI no. 1A, kelurahan Pegambiran Ampalu Nan XX, kecamatan Lubuk Begalung, kota Padang</t>
  </si>
  <si>
    <t>sekolahalamarroyyanpadang@gmail.com</t>
  </si>
  <si>
    <t>Jln Kaharuddin Nasution no 123</t>
  </si>
  <si>
    <t>sdquinabah@gamil.com</t>
  </si>
  <si>
    <t>Jl. Batang Kandis No. 3-5 Padang Baru Timur</t>
  </si>
  <si>
    <t>jhsyaripadang@gmail.com</t>
  </si>
  <si>
    <t>Jl. Bunda raya. Kel. Ulak karang. Kec. Padang utara, Kota Padang, Provinsi Sumatera Barat</t>
  </si>
  <si>
    <t>smpn40pdg@gmail.com</t>
  </si>
  <si>
    <t>sdn.33.tanjung.sabar.@gmail.com</t>
  </si>
  <si>
    <t>Jl. Lapangan Bola Tabing Padang, Sumbar</t>
  </si>
  <si>
    <t>Jl. Kampung Jambak kelurahan guning sarik kec. Kuranji Padang Sumbar</t>
  </si>
  <si>
    <t>smp41padang@gmail.com</t>
  </si>
  <si>
    <t>Jl. Parak Karakah No: 7</t>
  </si>
  <si>
    <t>Triabdipembangunan@yahoo.com</t>
  </si>
  <si>
    <t>Perum. Taman Harapan Indah II Jl. D.I Panjaitan Kec. Tanjungpinang Timur Tanjungpinang, Kepulauan Riau.</t>
  </si>
  <si>
    <t>sditassakinahtpi@gmail.com</t>
  </si>
  <si>
    <t>Jl. Sawo V No : 20 Purus</t>
  </si>
  <si>
    <t>smpn39padang@gmail.com</t>
  </si>
  <si>
    <t>Jalan Raya Korong Gadang</t>
  </si>
  <si>
    <t>Jl. Jati 1 No.14 C</t>
  </si>
  <si>
    <t>sdislamnibraspadang@yahoo.co.id</t>
  </si>
  <si>
    <t>Jl. Dr. Moh Hatta, Pasar Ambacang</t>
  </si>
  <si>
    <t>Jl. Damai 1 Mawang Kel Mawang Kec Somba Opu Kab Gowa</t>
  </si>
  <si>
    <t>sditwahdahislamiyahgowa@yahoo.co.id</t>
  </si>
  <si>
    <t>Jalan Raden Hestuhadi RT.0 Dsn. Pebuahan, Ds. Banyubiru, Kec. Negara, Kab. Jembrana - Bali</t>
  </si>
  <si>
    <t>smpfirdaus@yahoo.com</t>
  </si>
  <si>
    <t>Komplek Masjid Hajjah Nuriyah Jalan Ahmad Yani KM 32 Banjarbaru</t>
  </si>
  <si>
    <t>sdmuhhj.nuriyah@gmail.com</t>
  </si>
  <si>
    <t>Jl. Trikora RT.11 RW. 03 Kec. Liang Anggang Kel. Landasan Ulin Tengah Kota Banjarbaru Kalimantan Selatan</t>
  </si>
  <si>
    <t>sdic.banjarbaru@gmail.com</t>
  </si>
  <si>
    <t>jl Sungai gempa RT.22 RW.02 Banjarmasin Utara</t>
  </si>
  <si>
    <t>Loktabat Utara, Kec. Banjarbaru Utara, Kota Banjar Baru, Kalimantan Selatan 70714</t>
  </si>
  <si>
    <t>(0511) 5913203</t>
  </si>
  <si>
    <t>robbani.bjb@gmail.com</t>
  </si>
  <si>
    <t>sdn14kotolalangktl@yahoo</t>
  </si>
  <si>
    <t>Jl. Ampalu RT01/RW17</t>
  </si>
  <si>
    <t>sdn23ampalu@gmail.com</t>
  </si>
  <si>
    <t>Jl. Atap Genteng, Indarung, Padang</t>
  </si>
  <si>
    <t>Jl. Arif Rahman Hakim Gresik No.20-22, Injen Barat, Sidokumpul, Kec. Gresik, Kabupaten Gresik, Jawa Timur 61122</t>
  </si>
  <si>
    <t>(031) 3972279</t>
  </si>
  <si>
    <t>humasalibrah@gmail.com</t>
  </si>
  <si>
    <t>Jl. Gubernur Suryo No.3, Embong Kaliasin, Kec. Genteng, Kota SBY, Jawa Timur 60271</t>
  </si>
  <si>
    <t>(031) 5315608</t>
  </si>
  <si>
    <t>info@smatrimurti.sch.id</t>
  </si>
  <si>
    <t>Jl. Simpang Gajah Mada No. 05 Giri</t>
  </si>
  <si>
    <t>sditalqomar_bwi@yahoo.co.id</t>
  </si>
  <si>
    <t>JL BULAK RUKEM III NO 7-9 SURABAYA</t>
  </si>
  <si>
    <t>JL Cikadut No. 252 RT. 06/03 Kel, Karang Pamulang, Kec. Mandalajati, Kota Bandung, Jawa Barat 40194</t>
  </si>
  <si>
    <t>0896-6213-9891</t>
  </si>
  <si>
    <t>mismiftahulhudabandung@gmail.com</t>
  </si>
  <si>
    <t>RT. 15 RW. 07 Dusun Dembo Lor Ds. Ngadirojo Kec. Ngadirojo Kab. Pacitan Prov. Jawa Timur</t>
  </si>
  <si>
    <t>sdit.tawakkalpct@gmail.com</t>
  </si>
  <si>
    <t>Jl Gus Dur Gg Nidhomiyah 11, Candi Mulyo, Kec. Jombang, Kabupaten Jombang, Jawa Timur 61413</t>
  </si>
  <si>
    <t>(0321) 877219</t>
  </si>
  <si>
    <t>minidhomiyahcandimulyo1968@gmail.com</t>
  </si>
  <si>
    <t>JL. SUNGAI MIAI DALAM RT 12 NO. 30 KECAMATAN BANJARMASIN UTARA KOTA BANJARMASIN PROVINSI KALIMANTAN SELATAN</t>
  </si>
  <si>
    <t>sdnsungaimiai2bu@gmail.com</t>
  </si>
  <si>
    <t>Sdialazkasby@gmail.com</t>
  </si>
  <si>
    <t>Pranti</t>
  </si>
  <si>
    <t>Jalan Kelayan A Gang Antasari Rt. 05 No. 01 Kelurahan Kelayan Dalam Kecamatan Banjarmasin Selatan Kota Banjarmasin</t>
  </si>
  <si>
    <t>Sdmuhammadiyah379@gmail.com</t>
  </si>
  <si>
    <t>Jl. Danau Ranau, Sawojajar, Kec. Kedungkandang, Kota Malang, Jawa Timur 65139</t>
  </si>
  <si>
    <t>(0341) 712500</t>
  </si>
  <si>
    <t>Jalan Melati IV Angsoka 1</t>
  </si>
  <si>
    <t>SDNkebunbunga3bjm@gmail.com</t>
  </si>
  <si>
    <t>Jl Meratus No. 33 RT 16 Banjarmasin</t>
  </si>
  <si>
    <t>antasanbesar7@yohoo.com</t>
  </si>
  <si>
    <t>Jl. Kartini, no. 64 Kelurahan Kemuning Kecamatan Banjarbaru Selatan Kota Banjarbaru Kalimantan Selatan</t>
  </si>
  <si>
    <t>sdn2kemuningbanjarbaru@gmail.com</t>
  </si>
  <si>
    <t>Jalan Teluk Tiram Laut Ilir RT. 08 No. 170</t>
  </si>
  <si>
    <t>Jln Sungai Miai Dalam Gg Alkah Rt IX No 58 Banjarmasin Utara, Banjarmasin70123</t>
  </si>
  <si>
    <t>sdn. sungaimiai8@yahoo.com</t>
  </si>
  <si>
    <t>Jalan Ahmad Yani Km.3 Banjarmasin Kecamatan Banjarmasin Timur Kalimantan Selatan</t>
  </si>
  <si>
    <t>sdmuhammadiyah9bjm@gmail.com</t>
  </si>
  <si>
    <t>Jl. Bismo No.593 Mojorejo Klitik Wonoasri Madiun</t>
  </si>
  <si>
    <t>mimojorejocaruban@gmail.com</t>
  </si>
  <si>
    <t>Jl. Damai 1 Kel. Mawang Kec. Somba Opu Kab. Gowa</t>
  </si>
  <si>
    <t>smpitwigowa@gmail.com</t>
  </si>
  <si>
    <t>Jl. Titang raya no 4 kelurahan Ela-ela Kec. Ujung Bulu Kab. Bulukumba SUL-SEL</t>
  </si>
  <si>
    <t>Jalan Siwalan Gg. 1, Pangarangan, Kota Sumenep, Pangarangan, Kotasumenep, Kabupaten Sumenep, Jawa Timur 69417</t>
  </si>
  <si>
    <t>(0328) 666640</t>
  </si>
  <si>
    <t>Jl. Locari No.17, Krajan, Sumbersekar, Kec. Dau, Malang, Jawa Timur 65151</t>
  </si>
  <si>
    <t>0812-1714-1591</t>
  </si>
  <si>
    <t>arrohmah.integral@gmail.com</t>
  </si>
  <si>
    <t>Jl. Raya No. 244 Wonorejo Maron Probolinggo</t>
  </si>
  <si>
    <t>minusa.ampel1@gmail.com</t>
  </si>
  <si>
    <t>Desa Sorowako Kec. Nuha Kab. Luwu Timur Prop. Sul Sel</t>
  </si>
  <si>
    <t>Jl. Sukapura No.102, Triwung Kidul, Kec. Kademangan, Kota Probolinggo, Jawa Timur 67224</t>
  </si>
  <si>
    <t>masunangiri2018@gmail.com</t>
  </si>
  <si>
    <t>Jalan Setu-Bantar Gebang RT 03 RW 04 Kelurahan Cimuning Kecamatan Mustika Jaya Kota Bekasi Jawa barat Indonesia kode pos: 17155</t>
  </si>
  <si>
    <t>Jl. Raden Hestuhadi RT 01 Pebuahan Banyubiru Negara Jembrana Bali</t>
  </si>
  <si>
    <t>smafirdaus_bali@yahoo.com</t>
  </si>
  <si>
    <t>Jl.Raya Cinunuk No.186 Kec. Cileunyi Kab.Bandung</t>
  </si>
  <si>
    <t>sdialamanah@gmail.com</t>
  </si>
  <si>
    <t>Jl. Gunung Colo Uent. Atas Ampana</t>
  </si>
  <si>
    <t>Dusun Serreh RT.004/RW.002, -, Kec. Paiton Kab. Probolinggo</t>
  </si>
  <si>
    <t>Randumerak Paiton Probolinggo</t>
  </si>
  <si>
    <t>miazzainiyah3@oppmi.id</t>
  </si>
  <si>
    <t>Jl Trunojoyo No.51, Kauman, Jember Kidul, Kec. Kaliwates, Kabupaten Jember, Jawa Timur 68131</t>
  </si>
  <si>
    <t>(0331) 488644</t>
  </si>
  <si>
    <t>smpalfurqan1981@gmail.com</t>
  </si>
  <si>
    <t>Jl. Kyai Wangi, Tunggak Cerme, Wonomerto, Probolinggo</t>
  </si>
  <si>
    <t>JL.KH.FADHOL 524, Kademangan, Kec. Kademangan, Kota Probolinggo Prov. Jawa Timur</t>
  </si>
  <si>
    <t>Sumberanyar Paiton - Kabupaten Probolinggo</t>
  </si>
  <si>
    <t>Jln. KH. Abu bakar Siddiq bletok bungatan Situbondo Jawa timur</t>
  </si>
  <si>
    <t>mirahmaniyah.bungatan@gmail.com</t>
  </si>
  <si>
    <t>Jl. Agus Salim No.10 - 11, Tanggung, Bence, Kec. Garum, Blitar, Jawa Timur 66182</t>
  </si>
  <si>
    <t>(0342) 4557433</t>
  </si>
  <si>
    <t>al_hikmahblt@yahoo.com</t>
  </si>
  <si>
    <t>Jl. Guntung Paring, Rt 36 Rw 07, Guntung Manggis, Landasan Ulin, Banjarbaru</t>
  </si>
  <si>
    <t>sdit.nurulfikribjb@gmail.com</t>
  </si>
  <si>
    <t>Jl. Kng Brotonegoro, Yosowilangun, Roomo, Kec. Manyar, Kabupaten Gresik, Jawa Timur 61151</t>
  </si>
  <si>
    <t>(031) 3955088</t>
  </si>
  <si>
    <t>alibrah.smpit@gmail.com</t>
  </si>
  <si>
    <t>JL. KOMP. MASJID AT - TAQWA, SUMBERREJO, Kec. Sumberrejo, Kab. Bojonegoro Prov. Jawa Timur</t>
  </si>
  <si>
    <t>Jl. Mutiara I ds ke. Kembangbilo, kec. Tuban</t>
  </si>
  <si>
    <t>sdislam.insankamil@gmail.com</t>
  </si>
  <si>
    <t>Jl. Ridwan Suwidi Kec. Tanah Grogot, Kab. Paser Kalimantan Timur</t>
  </si>
  <si>
    <t>smait.ak.tanahgrogot@gmail.com</t>
  </si>
  <si>
    <t>JL. MT Haryono No.10 Bondowoso</t>
  </si>
  <si>
    <t>sdmuhammadiyahbws@gmail.com</t>
  </si>
  <si>
    <t>Jl. Hasanudin Timika Papua</t>
  </si>
  <si>
    <t>timikaalishlah.tkit2011@gmail.com</t>
  </si>
  <si>
    <t>Jl Mendut No D5</t>
  </si>
  <si>
    <t>Jl. Cemara, Sumberrejo, Kebalenan, Kec. Banyuwangi, Kabupaten Banyuwangi, Jawa Timur 68432</t>
  </si>
  <si>
    <t>Bondowoso</t>
  </si>
  <si>
    <t>smpcitrabangsa.is@gmail.com</t>
  </si>
  <si>
    <t>Jl. Balkin Kel. Molosipat U Kec. Sipatana Kota Gorontalo</t>
  </si>
  <si>
    <t>Jl.Kusuma Depan Kampus Baru UHO, Kel. Lalolara Kec. Kambu, Kendari. Sulawesi Tenggara</t>
  </si>
  <si>
    <t>sdit.alwahdahkendari@gmail.com</t>
  </si>
  <si>
    <t>Jl. Tomaranginang, Watuliwu</t>
  </si>
  <si>
    <t>Jl. Poros Palopo-Makassar, Desa Mattirowalie, Kelurahan Anabanua, Kec. Maniangpajo, Kab. Wajo</t>
  </si>
  <si>
    <t>smp.tahfidz.anabanua@gmail.com</t>
  </si>
  <si>
    <t>Jln poros Sinjai kajang Kel. Samataring kec. Sinjai timur kab. Sinjai</t>
  </si>
  <si>
    <t>Jln. Antang Raya No. 48, Kec. Manggala, Kota Makassar</t>
  </si>
  <si>
    <t>Smpitwi@gmail.com</t>
  </si>
  <si>
    <t>Jln. Buvu Saura, Kec. Marawola, Kab. Sigi Sulteng</t>
  </si>
  <si>
    <t>Jalan Mangkubumi, Kec. Sambaliung, Kab. Berau</t>
  </si>
  <si>
    <t>Desa Dena kec.Madapangga</t>
  </si>
  <si>
    <t>Tkwahdahislamiyah01bima@gmail.com</t>
  </si>
  <si>
    <t>Jl. A. Yani. Kilometer 1</t>
  </si>
  <si>
    <t>alwildantkit@gmail.com</t>
  </si>
  <si>
    <t>JL. POROS SP. 2-SP.5, TIMIKA JAYA, Kec. Mimika Baru, Kab. Mimika Prov. Papua</t>
  </si>
  <si>
    <t>sit.permatapapua@gmail.com</t>
  </si>
  <si>
    <t>Jl. Sutoyo S. Komplek Imam Bonjol</t>
  </si>
  <si>
    <t>sdntelukdalam6@gmail.com</t>
  </si>
  <si>
    <t>Jalan Kuin Utara 4 RT.09</t>
  </si>
  <si>
    <t>sdnku4bjm@gmail.com</t>
  </si>
  <si>
    <t>Jl.H.A.M Rifaddin RT 33 Kel.Harapan Baru Kec. Loa Janan Ilir</t>
  </si>
  <si>
    <t>darussalamadrasah@gmail.com</t>
  </si>
  <si>
    <t>Jln Sungai Gampa Rt 21</t>
  </si>
  <si>
    <t>pauditalfirdausbanjarmasin@gmail.com</t>
  </si>
  <si>
    <t>Jl. A. Yani Km.31</t>
  </si>
  <si>
    <t>sdn1guntungmanggis@gmail.com</t>
  </si>
  <si>
    <t>Jalan Bauntung Jaya RT.001 RW.001 Kel. Landasan Ulin Utara Kec. Liang Anggang Kota Banjarbaru</t>
  </si>
  <si>
    <t>Jl.Veteran Komp.A.Yani 2 RT.32 No.01 Kel.Pengambangan Kec.Banjarmasin Timur</t>
  </si>
  <si>
    <t>sdnpengambangan9@gmail.com</t>
  </si>
  <si>
    <t>Jl Masjid jami Rt. 01 No. 33 Banjarmasin Utara</t>
  </si>
  <si>
    <t>Sdnsurgimuftiempat@yahoo.co.id</t>
  </si>
  <si>
    <t>Jl.K.S Tubun No.115 Banjarmasin</t>
  </si>
  <si>
    <t>Sdmuh11bjm@gmail.com</t>
  </si>
  <si>
    <t>Jalan Sadewa II no 36B RT 24</t>
  </si>
  <si>
    <t>sdnpemurusdalam8@gmail.com</t>
  </si>
  <si>
    <t>Jl Soetoyo S.Komp.Wildan No.85</t>
  </si>
  <si>
    <t>Sdntb.4@gmail.com</t>
  </si>
  <si>
    <t>Jl Veteran Gg Sempati RT 14 No.33</t>
  </si>
  <si>
    <t>sdnmelayu5@gmail.com</t>
  </si>
  <si>
    <t>Jl. Antasan Kecil Barat Gang ibu RT.13 NO.22C</t>
  </si>
  <si>
    <t>sdnegeripasarlama6@gmail.com</t>
  </si>
  <si>
    <t>Jalan Mistar Cokrokusumo RT.3 RW.1 Kelurahan Bangkal Kecamatan Cempaka Kota Banjarbaru Propinsi Kalimantan Selatan</t>
  </si>
  <si>
    <t>sdn1bangkal@gmail.com</t>
  </si>
  <si>
    <t>Jl. Sukamara RT.06 RW.02 Kelurahan Landasan Ulin Utara Kecamatan Liang Anggang Kota Banjarbaru Kalimantan Selatan</t>
  </si>
  <si>
    <t>sdn1landasanulinutara@gmail.com</t>
  </si>
  <si>
    <t>Jalan Kelayan A Gg.12 RT.21 No.56 Kel. Kelayan Dalam Kota Banjarmasin</t>
  </si>
  <si>
    <t>sdn.kd1.bjm@gmail.com</t>
  </si>
  <si>
    <t>Jl Transpol Rt.21 kelurahan Guntung Manggis Kecamatan Landasan Ulin Kota Banjarbaru</t>
  </si>
  <si>
    <t>sdn2guntungmanggis@gmail.com</t>
  </si>
  <si>
    <t>Jl. Sepakat RT.30 RW.04 Kelurahan Pemurus Dalam Kecamatan Banjarmasin Selatan, Banjarmasin.</t>
  </si>
  <si>
    <t>attarbiyahalislamiyah@gmail.com</t>
  </si>
  <si>
    <t>Jl.Keramat No.64</t>
  </si>
  <si>
    <t>Basirihdua@yahoo.com</t>
  </si>
  <si>
    <t>Jl. Golf Swargaloka, komp. Wella Mandiri RT.15, Landasan Ulin, Banjarbaru</t>
  </si>
  <si>
    <t>sdn5syam@gmail.com</t>
  </si>
  <si>
    <t>Bukat, Barabai, Kabupaten Hulu Sungai Tengah, Kalimantan Selatan 71352</t>
  </si>
  <si>
    <t>0813-4814-0310</t>
  </si>
  <si>
    <t>sitalkhairbrb@gmail.com</t>
  </si>
  <si>
    <t>Jalan Rantauan Darat Gg Pembangunan</t>
  </si>
  <si>
    <t>kelayan.selatan2@gmail.com</t>
  </si>
  <si>
    <t>Jl. Kubur Datu Desa Sungai Sandung</t>
  </si>
  <si>
    <t>Jl. Kubur Datu Desa Sungai Sandung RT.6</t>
  </si>
  <si>
    <t>Jl. keramat raya RT 02</t>
  </si>
  <si>
    <t>sdnpengambangan3banjarmasin@gmail.com</t>
  </si>
  <si>
    <t>Komplek Wengga Tahap IV Banjarbaru</t>
  </si>
  <si>
    <t>sdn5guntungmanggis@gmail.com</t>
  </si>
  <si>
    <t>Jln h anang adenansi no 44 banjarmasin</t>
  </si>
  <si>
    <t>Antasanbesar01@gmail.com</t>
  </si>
  <si>
    <t>Jl. A.I.S Nasution No. 116 Banjarmasin</t>
  </si>
  <si>
    <t>jl. Antasan kecil timur dalam gang. Merah saga RT.14 banjarmasin Utara</t>
  </si>
  <si>
    <t>sdn_antasankeciltimur4@yahoo.com</t>
  </si>
  <si>
    <t>Jalan Kelayan A</t>
  </si>
  <si>
    <t>Jalan Kuin Utara gang Al Mizan RT 3</t>
  </si>
  <si>
    <t>Jl. Kelayan B, Gang Kurnia, RT.03, No.86</t>
  </si>
  <si>
    <t>sdnkelayantimur9@gmail.com</t>
  </si>
  <si>
    <t>Jl. Kelayan B. Timur Gang Sri Begawan RT.17</t>
  </si>
  <si>
    <t>sdn_kt2@yahoo.co.id</t>
  </si>
  <si>
    <t>Jalan HKSN Gg Swadaya Tani Rt 10 No 8 Alalak Selatan Banjarmasin Utara</t>
  </si>
  <si>
    <t>sdn_alalakselatan4@yahoo.co.id</t>
  </si>
  <si>
    <t>Jalan Pekapuran Raya Gang PGA Banjarmasin</t>
  </si>
  <si>
    <t>Jl.KELAYAN BESAR II Banjarmasin</t>
  </si>
  <si>
    <t>sdntanjungpagarsatu@yahoo.co.id</t>
  </si>
  <si>
    <t>Jl. KS Tubun gang Damai No.41</t>
  </si>
  <si>
    <t>sdnkelayanbarat1@yahoo.com</t>
  </si>
  <si>
    <t>Jl. Mistar cokrokusumo kel. Bangkal Kec. Cempaka</t>
  </si>
  <si>
    <t>sdnbangkal2bjb@gmail.com</t>
  </si>
  <si>
    <t>Jln. Mahligai km.7,100 No. 1 Banjarmasin</t>
  </si>
  <si>
    <t>sdnsungailulutlima@gmail.com</t>
  </si>
  <si>
    <t>Jalan Belitung Darat No 3 Rt 27/02 Kel Belitung Selatan-Kalsel</t>
  </si>
  <si>
    <t>suarasasando@gmail.com</t>
  </si>
  <si>
    <t>Jl Alalak Utara RT. 2 GG.Pelita Banjarmasin</t>
  </si>
  <si>
    <t>sdnalalakutara2bjm@gmail.com</t>
  </si>
  <si>
    <t>Jln. Swapen Perkebunan Kel. Manokwari Barat</t>
  </si>
  <si>
    <t>Smpitinsanmuliamkw@gmail.com</t>
  </si>
  <si>
    <t>Lapalopo, Kel. Manarang, Kec. Mattiro Bulu, Kab. Pinrang Sul-Sel</t>
  </si>
  <si>
    <t>shahwatulummahpps@gmail.com</t>
  </si>
  <si>
    <t>Kampung Kerke, Distrik Haju, Kab. Mappi, Papua</t>
  </si>
  <si>
    <t>Jl. Raya Baruga No.12B, Antang, Kec. Manggala, Kota Makassar, Sulawesi Selatan 90234</t>
  </si>
  <si>
    <t>(0411) 8948285</t>
  </si>
  <si>
    <t>Sditwi01@gmail.com</t>
  </si>
  <si>
    <t>Jalan Dewi Sartika Kec Wonomulyo Kab.Polman</t>
  </si>
  <si>
    <t>as'adiyahbanuabaru72@gmai.com</t>
  </si>
  <si>
    <t>Jl. A. Akbar, Sinjai Utara</t>
  </si>
  <si>
    <t>Jl.Kandean lrg.9</t>
  </si>
  <si>
    <t>Jalan bacu api lorong 2 bila selatan soppeng</t>
  </si>
  <si>
    <t>Jl. Sungai Remu, Malanu, Sorong Utara, Kota Sorong, Papua Bar. 98412</t>
  </si>
  <si>
    <t>Jl. Andi Mappatola No. 19 Kel. Ujung Sabbang, Kec. Ujung, Kota Parepare, Sulawesi Selatan</t>
  </si>
  <si>
    <t>sditwiparepare@gmail.com</t>
  </si>
  <si>
    <t>Jl. Terminal kel.Sidodadi Kec. Wonomulyo</t>
  </si>
  <si>
    <t>Jl.abd Dg Ngalle Lr. 2 Tala Sompu</t>
  </si>
  <si>
    <t>sditwu.takalar@gmail.com</t>
  </si>
  <si>
    <t>Jalan elmadina desa iloheluma kec tilongkabila kab bone bolango prov Gorontalo</t>
  </si>
  <si>
    <t>Jalan bukit halimun kel.tanjung tuwis km.8</t>
  </si>
  <si>
    <t>Jl. Pendidikan No.3, Desa Puncak Indah</t>
  </si>
  <si>
    <t>sit.alfatih_malili@yahoo.com</t>
  </si>
  <si>
    <t>Jalan Baiya Raya no. 74 Kel . Baiya Kec. Tawaeli Kota Palu</t>
  </si>
  <si>
    <t>Jl. Mangga rt/rw.15/06 kel. Bendo kec. Bendo kab. Magetan</t>
  </si>
  <si>
    <t>sdi.assalam.bendo@gmail.com</t>
  </si>
  <si>
    <t>Jl. Masjid Darussalam Kecik Besuk. Probolinggo</t>
  </si>
  <si>
    <t>miihyauddiniyah@ymail.com</t>
  </si>
  <si>
    <t>Jl. Kotanyar Sumberanyar Paiton Probolinggo</t>
  </si>
  <si>
    <t>(0335) 774748</t>
  </si>
  <si>
    <t>maispaiton@yahoo.co.id</t>
  </si>
  <si>
    <t>Jl. Dg. Manrapi BTN Samalewa, kec. bungoro, kab. Pangkep</t>
  </si>
  <si>
    <t>Jl. Merpati No.81, Sei Sikambing B, Kec. Medan Sunggal, Kota Medan, Sumatera Utara 20122</t>
  </si>
  <si>
    <t>BANTA AHMAD, GEULANGGANG GAMPONG, Kec. Kota Juang, Kab. Bireuen Prov. Aceh</t>
  </si>
  <si>
    <t>Kota Juang, Kab. Bireuen, Aceh</t>
  </si>
  <si>
    <t>Jl. Damar 1 no.8 padang</t>
  </si>
  <si>
    <t>smpbtrpadang@gmail.com</t>
  </si>
  <si>
    <t>Jl.Jati Adabiah No.1</t>
  </si>
  <si>
    <t>adabiah1950@yahoo.com</t>
  </si>
  <si>
    <t>Jln Aur Duri 1 no 14 A</t>
  </si>
  <si>
    <t>Jln.Adinegoro Km.18 Kayu Kalek</t>
  </si>
  <si>
    <t>sdnegeri15pdgsarai@gmail.com</t>
  </si>
  <si>
    <t>Jalan Padang painan kecamatan Gaes nan XX, lubeg, padang</t>
  </si>
  <si>
    <t>Jl. Baru Andalas Tepi Banda Bekali Kec. Padang Timur Kota Padang Sumbar</t>
  </si>
  <si>
    <t>Jalan Abulyatama No 3 Batam Kota</t>
  </si>
  <si>
    <t>sditmutiarainsani.140410@gmail.com</t>
  </si>
  <si>
    <t>Baringin RT 01RW01kec.lubuk kilangan</t>
  </si>
  <si>
    <t>By Pass Km.18 Jl. Gadung Rt02/ RW.04. Kel. Koto Panjang Ikua Koto.Kec Koto Tangah Padang</t>
  </si>
  <si>
    <t>smpi_darulquran@yahoo.com</t>
  </si>
  <si>
    <t>Jl. Parak Pisang I/3</t>
  </si>
  <si>
    <t>sdn09parakgadangbarat@yahoo.com</t>
  </si>
  <si>
    <t>Jl. Raya Kuranji RT 02 RW 03 Kelurahan Kuranji Kecamatan Kuranji Kota Padang</t>
  </si>
  <si>
    <t>sditmutiara7@gmail.com</t>
  </si>
  <si>
    <t>Jl. Gereja No. 30</t>
  </si>
  <si>
    <t>sd_agnesteresia_padang@yahoo.com</t>
  </si>
  <si>
    <t>JL.Veteran no 31</t>
  </si>
  <si>
    <t>sdnegeri13purus@gmail.com</t>
  </si>
  <si>
    <t>Jl. Baru Andalas no. 15 Padang</t>
  </si>
  <si>
    <t>Smp30yahoo.co.id</t>
  </si>
  <si>
    <t>smpnxipdg@yahoo.co.id</t>
  </si>
  <si>
    <t>Jl. Jhoni Anwar Lapau Nanggalo Padang</t>
  </si>
  <si>
    <t>Jl. Angkasa Jl. Bukit Sidomulyo, Tj. Balai Karimun, Kec. Karimun, Kabupaten Karimun, Kepulauan Riau 29661</t>
  </si>
  <si>
    <t>Jalan Veteran 82 Padang</t>
  </si>
  <si>
    <t>sdn24ujunggurun24@gmail.com</t>
  </si>
  <si>
    <t>Jln Sutan Syahrir No 220 A Padang</t>
  </si>
  <si>
    <t>Jl. Dr. Sutomo no 140 Padang</t>
  </si>
  <si>
    <t>sdmuhammadiyah1marapalam@gmail.com</t>
  </si>
  <si>
    <t>Jl pulau air</t>
  </si>
  <si>
    <t>Jl. Musa Karim, Mamuju, Sulawesi Barat</t>
  </si>
  <si>
    <t>Jl.Jenderal Sudirman Batu Gajah Kecamatan Pasir Penyu Kabupaten Indragiri Hulu Provnsi Riau</t>
  </si>
  <si>
    <t>Sdit_khairulummah@yahoo.com</t>
  </si>
  <si>
    <t>Jln. Pati Mura Rt.38 Rw.01 Km.03, KELURAHAN PEMATANG KANDIS, Kec. Bangko, Kab. Merangin Prov. Jambi</t>
  </si>
  <si>
    <t>l. Jenderal Gatot Subroto No.313, Bandar Senembah, Binjai Bar., Kota Binjai, Sumatera Utara 20716</t>
  </si>
  <si>
    <t>JL URIP SUMOHARJO KM 1 MALLOJENA, KEC TANETE RIATTANG KAB BONE, SULSEL</t>
  </si>
  <si>
    <t>smkitteknologibone@gmail.com</t>
  </si>
  <si>
    <t>Jln Delima raya Belimbing</t>
  </si>
  <si>
    <t>Jl. M.S. Batubara Desa Karang Anyar 1 Kecamatan Arga Makmur</t>
  </si>
  <si>
    <t>smpit.darulfikri@yahoo.com</t>
  </si>
  <si>
    <t>Jn Rimbo Kaluang</t>
  </si>
  <si>
    <t>sdnduaenam26@Gmail.com</t>
  </si>
  <si>
    <t>Jalan Heler no 6 Rt 01 Rwa 08 Kelurahan Dadok Tunggul Hitam Padang</t>
  </si>
  <si>
    <t>Smpnegeri43padang@gmail.com</t>
  </si>
  <si>
    <t>Jl. Daeng Marewa, Kp.Tanjung Sebauk, Senggarang, Tanjungpinang, KEPRI</t>
  </si>
  <si>
    <t>Air Dingin Kel. Balai Gadang Kec. Koto Tangah Kota Padang</t>
  </si>
  <si>
    <t>smparrisalah.putri@gmail.com</t>
  </si>
  <si>
    <t>Pasir Putih Tabing kec koto tangah</t>
  </si>
  <si>
    <t>sd32bungopasang@gmail.com</t>
  </si>
  <si>
    <t>Jln Gurun Laweh Ikur Koto, Kec. koto Tangah</t>
  </si>
  <si>
    <t>sdn36_kotopanjang@yahoo.com</t>
  </si>
  <si>
    <t>Jln koto lalang 01/03 kel. Bandar Kec. Luki padang</t>
  </si>
  <si>
    <t>Shirathil.hamiid@yahoo.com</t>
  </si>
  <si>
    <t>Jl Sisingamangaraja</t>
  </si>
  <si>
    <t>Jl. By pass km 11 balai baru</t>
  </si>
  <si>
    <t>smkgrafika.iss@gmail.com</t>
  </si>
  <si>
    <t>sditazkiya@yahoo.com</t>
  </si>
  <si>
    <t>Jln Parak Pisang 1/3</t>
  </si>
  <si>
    <t>sdn08parakpisang@gmail.com</t>
  </si>
  <si>
    <t>Jln veteran no 82 kota padang</t>
  </si>
  <si>
    <t>sd.duatiga@ymail.com</t>
  </si>
  <si>
    <t>Jl. Teluk Tiram Darat Gang Bakti</t>
  </si>
  <si>
    <t>Dusun 1, Wirasaba, Kec. Bukateja, Kabupaten Purbalingga, Jawa Tengah 53382</t>
  </si>
  <si>
    <t>Jalan Kontu Kowuna, Kelurahan Foo Kuni, Kecamatan Katobu</t>
  </si>
  <si>
    <t>smasibnuabbas@yahoo.com</t>
  </si>
  <si>
    <t>Jl. Badak Lalle Lama Kelurahan Maccorawalie Pinrang 91212</t>
  </si>
  <si>
    <t>Lorong IV Desa Laghontoghe Kec. Tongkuno Kab. Muna, Sultra</t>
  </si>
  <si>
    <t>SDSITibnuabbas2@gmail.com</t>
  </si>
  <si>
    <t>Jl. Kenyamukan Gang Suryadi RT. 49 Sangatta Utara</t>
  </si>
  <si>
    <t>sditwisangtara@gmail.com</t>
  </si>
  <si>
    <t>Jl. Abdullah Dg. Sirua No.52 J Makassar</t>
  </si>
  <si>
    <t>sditwumakassar@gmail.com</t>
  </si>
  <si>
    <t>Jl.Andi Mauraga Kelurahan Tumampua Kecamatan Pangkajene Kabupaten Pangkep Provinsi Sulawesi Selatan</t>
  </si>
  <si>
    <t>smpitalhikmahpangkep@gmail.com</t>
  </si>
  <si>
    <t>Jl. Jipang raya no. 11</t>
  </si>
  <si>
    <t>sitalbiruni@gmail.com</t>
  </si>
  <si>
    <t>Jalan Kebun Rami II Desa Mandiri Kecamatan Tomoni Kabupaten Luwu Timur KP 92972</t>
  </si>
  <si>
    <t>Jl. Tun Abd. Razak Komp. Graha lestari Rw.007 Kel. Bangkala Kec. Manggala Kota. Makassar 90235</t>
  </si>
  <si>
    <t>sdalquranwi02@gmail.com</t>
  </si>
  <si>
    <t>Lembang dua, Kel. Lembag, Kec. Banggae, Kab. Majene Sulawesi Barat</t>
  </si>
  <si>
    <t>Jl. Poros Pare-Pare Rappang, sebelah utara kantor desa n pustu Ciro-Ciroe, kec. Watang pulu. Kab. Sidenreng Rappang</t>
  </si>
  <si>
    <t>hamkalsidrabi@yahoo.co.id</t>
  </si>
  <si>
    <t>KP. Leuwijati RT.01 RW.07 Desa Sukanegara Kec Jonggol Kab bogor</t>
  </si>
  <si>
    <t>(021) 22949998</t>
  </si>
  <si>
    <t>pesantren@idn.id</t>
  </si>
  <si>
    <t>Jl. urip Sumoharjo Km1, mallojena, kec.tanete riattang</t>
  </si>
  <si>
    <t>itteknologismp@gmail.com</t>
  </si>
  <si>
    <t>Jl. Pengairan, Kel. Rijang Pittu, kec. Maritengngae, kab. Sidenreng Rappang.</t>
  </si>
  <si>
    <t>attauhidkb@gmail.com</t>
  </si>
  <si>
    <t>Jl. Guntung Damar Rt. 12 RW. 03 kel Guntung Payung Kec. Landasan ulin 70721</t>
  </si>
  <si>
    <t>sdn3gunpay@yahoo.com</t>
  </si>
  <si>
    <t>Jl. Letjen Sutoyo No.12, Tisnonegaran, Kec. Kanigaran, Kota Probolinggo, Jawa Timur 67211</t>
  </si>
  <si>
    <t>(0335) 846124</t>
  </si>
  <si>
    <t>Jl. KH. Saman Hudi No 1 Kampung Baru Beru, Beru, Kec. Wlingi, Kab. Blitar Prov. Jawa Timur</t>
  </si>
  <si>
    <t>sdit_bim@gmail.com</t>
  </si>
  <si>
    <t>Jl. Teluk Tiram Laut Ilir No. 170 rt 12</t>
  </si>
  <si>
    <t>sekolahdasarmuhammadiyah@gmail.com</t>
  </si>
  <si>
    <t>Jln Simpang Pengambangan RT 28 No 37 Banjarmasin</t>
  </si>
  <si>
    <t>sdnpengambangan8@mail.com</t>
  </si>
  <si>
    <t>Jalan Antasan Kecil Timur Gang SD No. 5 RT. 5 Banjarmasin Utara</t>
  </si>
  <si>
    <t>Sdnakt1bjmutara@gmail.com</t>
  </si>
  <si>
    <t>Jl Sunan Drajat No. 74 Sidoharjo</t>
  </si>
  <si>
    <t>jl. Kemuning ,boyolangu, giri</t>
  </si>
  <si>
    <t>smpislamal2@gmail.com</t>
  </si>
  <si>
    <t>Jl Teuku Umar 48 Bojonegoro</t>
  </si>
  <si>
    <t>smpmuh9bjn@gmail.com</t>
  </si>
  <si>
    <t>Jl. Pahlwan kalibaru kulon kalibaru</t>
  </si>
  <si>
    <t>Sditic08@gmail.com</t>
  </si>
  <si>
    <t>Jln.KP.Tandean no.50 Banjarmasin</t>
  </si>
  <si>
    <t>Jln. Urip Sumoharjo, watampone</t>
  </si>
  <si>
    <t>sditrabbani@gmail.com</t>
  </si>
  <si>
    <t>Jl. Musang no.02. Kel. Lautang benteng kec. Maritengae kab. Sidereng Rappang.</t>
  </si>
  <si>
    <t>sditattauhid@gmail.com</t>
  </si>
  <si>
    <t>Jl. Kontukowuna, Mangga Kuning, Katobu, Kabupaten Muna, Sulawesi Tenggara 93613</t>
  </si>
  <si>
    <t>Jl Selat Karimata RT.23, Kelurahan Tanjung Laut, Kecamatan Bontang Selatan</t>
  </si>
  <si>
    <t>smpdhbsputra@gmail.com</t>
  </si>
  <si>
    <t>Jalan Dr. Muh. Yamin Kompleks BTN Membiri Kec. Puuwatu Kota Kendari</t>
  </si>
  <si>
    <t>madrasah.alwahdah@gmail.com</t>
  </si>
  <si>
    <t>Jl. Borong Bilalang Kompleks Perumahan Bajeng Permai Blok X Desa Maccini Baji Kec Bajeng Kab Gowa</t>
  </si>
  <si>
    <t>sditalfurqanwibajeng@gmail.com</t>
  </si>
  <si>
    <t>Jati jati super kompleks tavanjuka square kec.tatanga kota palu</t>
  </si>
  <si>
    <t>smpitqa@gmail.com</t>
  </si>
  <si>
    <t>Jl. Budaya, kel. Madatte, kec. Polewali, kab. Polewali Mandar, propinsi Sulawesi Barat</t>
  </si>
  <si>
    <t>sditasadiyahpolman20@gmail.com</t>
  </si>
  <si>
    <t>Jl.jenderal Sudirman</t>
  </si>
  <si>
    <t>Jl. Bina Putra Rt II/Rw 03 Landasan Ulin Banjarbaru</t>
  </si>
  <si>
    <t>sdnsatuguntungpayung@gmail.com</t>
  </si>
  <si>
    <t>Jl. 9 Oktober Gg. Jamaah II Kel. Pekauman Kec. Banjarmasin Selatan</t>
  </si>
  <si>
    <t>sdnpk2bjm@yahoo.com</t>
  </si>
  <si>
    <t>Jl. AMD Komplek Abdi Persada Blok A Rt.22</t>
  </si>
  <si>
    <t>Jln. H. M. Dachlan kel. Sarang Halang Kec. Pelaihari Kab. Tanah Laut Prop Kalimantan Selatan</t>
  </si>
  <si>
    <t>assalamsmpit@gmail.com</t>
  </si>
  <si>
    <t>Jl. A. Yani Km. 3,5 Karang Paci No. 77 Rt. 4 Kelurahan Karang Mekar Banjarmasin</t>
  </si>
  <si>
    <t>karangmekarempat@yahoo.com</t>
  </si>
  <si>
    <t>Jl. Cemara Ujung Blok V RT.22 No.07 Banjarmasin</t>
  </si>
  <si>
    <t>sdnsnseimiai5banjarmasin@gmail.com</t>
  </si>
  <si>
    <t>Jl. Purnawirawan No. 42</t>
  </si>
  <si>
    <t>Jalan Transpol Kelurahan Sungai Tiung Kec. cempaka Banjarbaru Kalsel</t>
  </si>
  <si>
    <t>sdnsungaitiung4@gmail.com</t>
  </si>
  <si>
    <t>Jl. Batu Damar No. 5</t>
  </si>
  <si>
    <t>Jln kelayan a gg antasari no 27 rt 4</t>
  </si>
  <si>
    <t>Jl Selat Karimata RT.23 (samping Polsek Bontang Selatan), Kelurahan Tanjung Laut, Kecamatan Bontang Selatan, Kota Bontang 75321</t>
  </si>
  <si>
    <t>Jalan Tembus Mantuil Gg. Asparagus Rt 24</t>
  </si>
  <si>
    <t>Jalan Gerilya Kampung Baru RT 17 kelurahan Tanjung Pagar kecamatan Banjarmasin Selatan Kota Banjarmasin 70247</t>
  </si>
  <si>
    <t>tanjungpagar_3@yahoo.co.id</t>
  </si>
  <si>
    <t>Jl. Teluk Tiram Darat, RT. 06 Gang Famili, No. 23, Banjarmasin</t>
  </si>
  <si>
    <t>Jl. Sukamaju, Landasan Ulin Utara., Kec. Liang Anggang, Kota Banjar Baru, Kalimantan Selatan</t>
  </si>
  <si>
    <t>sdn.lub5@gmail.com</t>
  </si>
  <si>
    <t>Jl. Ratu zaleha gg fajar sidik no 21</t>
  </si>
  <si>
    <t>Jl. Niaga 1, Kel. Simpamg Pasir, Kec. Palaran, Kota Samarinda, Kalimantan Timur</t>
  </si>
  <si>
    <t>Jln Soetoyo S. No. 404</t>
  </si>
  <si>
    <t>sdskartika52@gmail.com</t>
  </si>
  <si>
    <t>JALAN KARANG ANYAR 2 KELURAHAN LOKTABAT UTARA KECAMATAN BANJARBARU UTARA KOTA BANJARBARU</t>
  </si>
  <si>
    <t>sd.marifah.ashfia@gmail.com</t>
  </si>
  <si>
    <t>Jl.Aru Gunung Sarik,Kuranji,Padang</t>
  </si>
  <si>
    <t>Jalan Samudera</t>
  </si>
  <si>
    <t>Sdn27 olo@mail .com</t>
  </si>
  <si>
    <t>Balai nan duo, koto nan ampek, kec. Payakumbuh barat, kota payakumbuh</t>
  </si>
  <si>
    <t>Jl. Pertanian No. 18 Sungai Lareh</t>
  </si>
  <si>
    <t>Jalan Jenderal Sudirman No. 50 Padang</t>
  </si>
  <si>
    <t>yossudarsoblue@yahoo.com</t>
  </si>
  <si>
    <t>Jalan aru kelurahan gunung sarik</t>
  </si>
  <si>
    <t>Sdnegeri.14.gunungsarik@gmail.com</t>
  </si>
  <si>
    <t>Jl. M. Yunus No. 3 Anduring Kec. Kuranji Kota Padang</t>
  </si>
  <si>
    <t>Jl. Pisang Kecamatan Pauh Kota Padang</t>
  </si>
  <si>
    <t>Jl.Belakang Tangsi no.18 Padang</t>
  </si>
  <si>
    <t>pert_1smp_pdg@yahoo.com</t>
  </si>
  <si>
    <t>Jalan pinang sori 1 air tawar timur</t>
  </si>
  <si>
    <t>Jalan khatib Sulaiman. Nomor 86. Padang. Sumatera Barat</t>
  </si>
  <si>
    <t>smp_alazhar32@yahoo.com</t>
  </si>
  <si>
    <t>Jln Pisang Kec Pauh</t>
  </si>
  <si>
    <t>sdn04pauh@gmail.com</t>
  </si>
  <si>
    <t>Air Dingin RT 01 RW IX, Balai Gadang, Koto Tangah, Padang, Sumbar</t>
  </si>
  <si>
    <t>Jl. Jati 1 No. 14 E</t>
  </si>
  <si>
    <t>sdikmakkah13@gmail.com</t>
  </si>
  <si>
    <t>Jln. Adinegoro Simpang Tabing Padang</t>
  </si>
  <si>
    <t>sdn1bungopasang@gmail.com</t>
  </si>
  <si>
    <t>Jl. Sawahan No.103</t>
  </si>
  <si>
    <t>Sdmuhammadiyahiv103@gamil.com</t>
  </si>
  <si>
    <t>Jalan Semangka</t>
  </si>
  <si>
    <t>sdit.cendekiataka@gmail.com</t>
  </si>
  <si>
    <t>Jln. Sidodadi 1.loktabat Selatan Banjarbaru</t>
  </si>
  <si>
    <t>Sdn1loktabatselatan@gmail.com</t>
  </si>
  <si>
    <t>Jl Belitung Darat Gg Emas Urai</t>
  </si>
  <si>
    <t>Jalan A. Yani Km, 17 Kompleks Perumahan Kota Citra Grha, Kelurahan Landasan Ulin Barat</t>
  </si>
  <si>
    <t>sdp.cmi.2019@gmail.com</t>
  </si>
  <si>
    <t>Jalan Tembus Mantuil Rt. 16 No. 39 Kec. Banjarmasin Selatan</t>
  </si>
  <si>
    <t>sdnbasirih8delapan@gmail.com</t>
  </si>
  <si>
    <t>Jl.AMD XIi Rt 34/14 no.35 Banjarmasin</t>
  </si>
  <si>
    <t>Jl. Mayjen Sutoyo S Gang Purnawirawan Rt.2A No.64</t>
  </si>
  <si>
    <t>Jalan Kelayan A Gang Srikandi RT. 25</t>
  </si>
  <si>
    <t>sdnkelayan07@gmail.com</t>
  </si>
  <si>
    <t>Jln prof. Muh. Yamin, Kelurahan Puuwatu, Kec. Puuwatu, kota kendari</t>
  </si>
  <si>
    <t>smaquwahdahkendari@gmail.com</t>
  </si>
  <si>
    <t>Jln. Prof. Muh. Yamin, Kompleks BTN Membiri, Kec. Puuwatu, Kota Kendari</t>
  </si>
  <si>
    <t>tk.wahdahkendari@gmail.com</t>
  </si>
  <si>
    <t>Jln. Poros SP. 2 - SP5 Timika Papua</t>
  </si>
  <si>
    <t>sitpermatapapua@gmail.com</t>
  </si>
  <si>
    <t>JL. Assamaturusenge No.14 Ugi Baru Kec. Mapilli Kab. Polewali Mandar</t>
  </si>
  <si>
    <t>sekolah kita.islam@gmail.com</t>
  </si>
  <si>
    <t>Jl. A.Dewang No.3</t>
  </si>
  <si>
    <t>sditdarulquran13@gmail.com</t>
  </si>
  <si>
    <t>smpitumarbinkhattab20@gmail.com</t>
  </si>
  <si>
    <t>Jl. Sunu Kompleks UNHAS Baraya</t>
  </si>
  <si>
    <t>Jl. Pajjaiang No.39 A, Paccerakkang, Kec. Biringkanaya, Kota Makassar, Sulawesi Selatan 90241</t>
  </si>
  <si>
    <t>(0411) 510237</t>
  </si>
  <si>
    <t>Cakke,kel lakawan kec.Anggeraja</t>
  </si>
  <si>
    <t>Kolaka, Sulawesi Tenggara</t>
  </si>
  <si>
    <t>Jalan Batubara</t>
  </si>
  <si>
    <t>sdnpurwantoro04@gmail.com</t>
  </si>
  <si>
    <t>Jl. Ababil, Tembokrejo, Kec. Purworejo, Kota Pasuruan, Jawa Timur 67118</t>
  </si>
  <si>
    <t>sdit.bic.kota.pasuruan.@gmail.com</t>
  </si>
  <si>
    <t>Jl. Kramat Asem Raya No.18 RT.007/RW.05 Utan Kayu Selatan, Matraman, Jakarta Timur.</t>
  </si>
  <si>
    <t>Kec. Tarik, Kab Sidoarjo</t>
  </si>
  <si>
    <t>smpitalkahfi@yahoo.co.id</t>
  </si>
  <si>
    <t>Jl. KH Mukmin No.39, Kapasan, Sidokare, Kec. Sidoarjo, Kabupaten Sidoarjo, Jawa Timur 61214</t>
  </si>
  <si>
    <t>(031) 8947239</t>
  </si>
  <si>
    <t>minukhm@yahoo.com</t>
  </si>
  <si>
    <t>Kampus STIDKI Ar-Rahmah, Jl. Tlk. Buli I No.3-5-7, Perak Utara, Kec. Pabean Cantian, Kota SBY, Jawa Timur 60165</t>
  </si>
  <si>
    <t>(031) 3284306</t>
  </si>
  <si>
    <t>stidkiarrahmah@gmail.com</t>
  </si>
  <si>
    <t>Ds. Sumberejo Kec.Madiun Kab. Madiun</t>
  </si>
  <si>
    <t>mimsumberejo01@gmail.com</t>
  </si>
  <si>
    <t>Ds. Sumberjo Kec. Widang</t>
  </si>
  <si>
    <t>mimanbaulmuttaqin@gmail.com</t>
  </si>
  <si>
    <t>Jln. Sukowati No.40 Karangasri Ngawi</t>
  </si>
  <si>
    <t>mtspsa_annoor@yahoo.co.id</t>
  </si>
  <si>
    <t>Jl. Nginden II No.18A, Ngenden Jangkungan, Kec. Sukolilo, Kota SBY, Jawa Timur 60118</t>
  </si>
  <si>
    <t>Tanggung, Bence, Garum, Blitar, Jawa Timur 66182</t>
  </si>
  <si>
    <t>Desa Kedungmegarih Kecamatan Kembangbahu Kabupaten Lamongan</t>
  </si>
  <si>
    <t>mi_islamiyah54@yahoo.co.id</t>
  </si>
  <si>
    <t>Jl. Meri no 3 Kota Mojokerto</t>
  </si>
  <si>
    <t>nonopurnomo15@gmail.com</t>
  </si>
  <si>
    <t>Dsn.Beyan Desa Pandanwangi Kec. Diwek Kab. Jombang</t>
  </si>
  <si>
    <t>JL. RUPAT 70 SAWOTRATAP GEDANGAN SIDOARJO</t>
  </si>
  <si>
    <t>sdkinsanrabbani2009@gmail.com</t>
  </si>
  <si>
    <t>Jl. Anjasmoro Blok D No. 17-20 Wisma Tropodo, Waru</t>
  </si>
  <si>
    <t>Jl Mawar 33 Satreyan Kanigoro Blitar</t>
  </si>
  <si>
    <t>SDI.alhikmah.kanigoro@gmail.com</t>
  </si>
  <si>
    <t>Jl. Perak Bar. No.275, RW.03, Perak Utara, Kec. Pabean Cantian, Kota SBY, Jawa Timur 60165</t>
  </si>
  <si>
    <t>(031) 3291813</t>
  </si>
  <si>
    <t>Jl. Raya Yudistira No.1, RT.42, Pemurus Dalam, Kec. Banjarmasin Sel., Kota Banjarmasin, Kalimantan Selatan 70248</t>
  </si>
  <si>
    <t>Jln. Trikora Kampung Manunggal Jaya. Landasan Ulin, Banjarbaru, Kalimantan Selatan.</t>
  </si>
  <si>
    <t>Jalan Veteran no 172AA TlogoAnyar Lamongan</t>
  </si>
  <si>
    <t>Jl. Lawangan Daya II No. 8. Kelurahan Lawangan Daya Kecamatan Pademawu Kabupaten Pamekasan Kode Pos 62323</t>
  </si>
  <si>
    <t>aluswah.pmk@gmail.com</t>
  </si>
  <si>
    <t>Jalan Tiban Utara No 01 Patam Lestari Sekupang Kota Batam</t>
  </si>
  <si>
    <t>Jalan raya tuban-babat KM 1 no 54 gedongombo semanding tuban</t>
  </si>
  <si>
    <t>Parakancanggah, Banjarnegara, Jateng</t>
  </si>
  <si>
    <t>Jl. Raya Dayeuh, Sukanegara, Kec. Jonggol, Bogor, Jawa Barat 16830</t>
  </si>
  <si>
    <t>0812-8004-0100</t>
  </si>
  <si>
    <t>Jl. Bumi Mas Raya Komp. Handayani XII A Kel. Pemurus Baru Kec. Banjarmasin Selatan Kal-Sel</t>
  </si>
  <si>
    <t>Jl brigpol sukarna no 1 nagasari karawang barat</t>
  </si>
  <si>
    <t>Markazhanan@gmail.com</t>
  </si>
  <si>
    <t>DESA BESOLE, KECAMATAN BESUKI, KAB. TULUNGAGUNG</t>
  </si>
  <si>
    <t>Jl. Raya Pakah Rembes KM 3 Ngimbang Palang Tuban</t>
  </si>
  <si>
    <t>Ds. TANGGUL KUNDUNG, KEC. BESUKI</t>
  </si>
  <si>
    <t>Jl KH djalal Suyuthi Bener</t>
  </si>
  <si>
    <t>JALAN DIPONEGORO 250, Genuk, Kec. Ungaran Barat, Kab. Semarang Prov. Jawa Tengah</t>
  </si>
  <si>
    <t>Tegalrejo, Purwantoro, Kabupaten Wonogiri, Jawa Tengah 57695</t>
  </si>
  <si>
    <t>0853-2903-4697</t>
  </si>
  <si>
    <t>Jl. R. H Jaja Abdullah No.2 Kertabumi Karawang Barat</t>
  </si>
  <si>
    <t>sditalirsyadkrw@gmail.com</t>
  </si>
  <si>
    <t>Jl. Siwalankerto Utara II No.7, Siwalankerto, Kec. Wonocolo, Kota SBY, Jawa Timur 60236</t>
  </si>
  <si>
    <t>(031) 8412297</t>
  </si>
  <si>
    <t>Jln. Ketintang Madya No. 81 Kec. Gayungan</t>
  </si>
  <si>
    <t>alfalahketintang@yahoo.co.id</t>
  </si>
  <si>
    <t>Jl. Raya Lontar No.177 B, Lontar, Kec. Sambikerep, Kota SBY, Jawa Timur 60216</t>
  </si>
  <si>
    <t>(031) 7523504</t>
  </si>
  <si>
    <t>humas@shaftasby.com</t>
  </si>
  <si>
    <t>Jl. Untung Sudiro Cemorokandang-Kedungkandang Kota Malang</t>
  </si>
  <si>
    <t>Blumbungan Pamekasan Jawa timur</t>
  </si>
  <si>
    <t>Jl. Lawu No.100, Hasanudin, Nologaten, Kec. Ponorogo, Kabupaten Ponorogo, Jawa Timur 63411</t>
  </si>
  <si>
    <t>(0352) 484162</t>
  </si>
  <si>
    <t>sditqurrotaayun @gmail.com</t>
  </si>
  <si>
    <t>Desa Sawahan RT 16 RW 05 Kec Sawahan Kab Madiun Jawa Timur</t>
  </si>
  <si>
    <t>minhsawahan@gmail.com</t>
  </si>
  <si>
    <t>Jl. Raya Sumput No. 02 Sidoarjo</t>
  </si>
  <si>
    <t>minusumput@gmail.com</t>
  </si>
  <si>
    <t>Jl. Sultan Iskandar Muda No.36, Ujung, Kec. Semampir, Kota SBY, Jawa Timur 60155</t>
  </si>
  <si>
    <t>(031) 3297616</t>
  </si>
  <si>
    <t>Jemur Ngawinan 54 B</t>
  </si>
  <si>
    <t>Jl. Raya Junwangi, Kwangen, Junwangi, Kec. Krian, Kabupaten Sidoarjo, Jawa Timur 61262</t>
  </si>
  <si>
    <t>(031) 8983618</t>
  </si>
  <si>
    <t>admin@smpbilingualterpadu.sch.id</t>
  </si>
  <si>
    <t>Jl. Kiai Dasuki No. 1 Lebo Sidoarjo</t>
  </si>
  <si>
    <t>administrasi@sekolahprogresif.sch.id</t>
  </si>
  <si>
    <t>Jalan P. Diponegoro Bandung Tulungagung</t>
  </si>
  <si>
    <t>kbalazhaar37@gmail.com</t>
  </si>
  <si>
    <t>Baratleke, Banyu Ajuh, Kamal, Kabupaten Bangkalan, Jawa Timur 69162</t>
  </si>
  <si>
    <t>0857-4591-8333</t>
  </si>
  <si>
    <t>Desa Baron rt 1 rw 3 Magetan</t>
  </si>
  <si>
    <t>Jl. Raya Saimbang No.7957, Kebonagung, Kec. Sukodono, Kabupaten Sidoarjo, Jawa Timur 61258</t>
  </si>
  <si>
    <t>031-883 2774</t>
  </si>
  <si>
    <t>sdit.nurulfikri.sda@gmail.com</t>
  </si>
  <si>
    <t>Ds. Ngunggahan Bandung Tulungagung</t>
  </si>
  <si>
    <t>tamanquyess@gmail.com</t>
  </si>
  <si>
    <t>Jln. Golf Landasan Ulin Utara</t>
  </si>
  <si>
    <t>mi.nurulmaad@yahoo.com</t>
  </si>
  <si>
    <t>Jl. Rahmat kampungbaru Laura lianganggang</t>
  </si>
  <si>
    <t>Jl. Antasan Kecil Timur Dalam No. 46 RT. 20 Banjarmasin</t>
  </si>
  <si>
    <t>sungaimiai01bjm@gmail.com</t>
  </si>
  <si>
    <t>Jl. Haur Raya Kec. Tapin Utara Kab. Tapin Kal-Sel</t>
  </si>
  <si>
    <t>Jl Alalak Selatan Gang Intan</t>
  </si>
  <si>
    <t>JL. Cokroaminoto No. 03 Blitar</t>
  </si>
  <si>
    <t>muhammadiyah1blitar@gmail.com</t>
  </si>
  <si>
    <t>Jl. Pahlawan gang 1 ds. Rejoagung, kedungwaru atulungagunh</t>
  </si>
  <si>
    <t>Jalan Karangrejo Komplek wengga Palam Indah Kelurahan Guntung Manggis Landasan Ulin</t>
  </si>
  <si>
    <t>sditcendekiabanjarbaru@gmail.com</t>
  </si>
  <si>
    <t>Jl Tidar No.113</t>
  </si>
  <si>
    <t>sdk.vincentius.sby@gmail.com</t>
  </si>
  <si>
    <t>Jl. Raya Cepu - Bojonegoro Dk. Dangkep Kec. Kalitidu Kab. Bojonegoro</t>
  </si>
  <si>
    <t>smkmuhammadiyah5kalitidu@gmail.com</t>
  </si>
  <si>
    <t>Jln veteran no 172 AA</t>
  </si>
  <si>
    <t>cendikiasekolahku@gmail.com</t>
  </si>
  <si>
    <t>022-7212-600</t>
  </si>
  <si>
    <t>Jl. Pemuda V/31 Brondong Lamongan</t>
  </si>
  <si>
    <t>Jln. Darmokali 62 Surabaya</t>
  </si>
  <si>
    <t>(031) 99536122</t>
  </si>
  <si>
    <t>smpsby@alfalahsby.com</t>
  </si>
  <si>
    <t>Jln. Raya Krisna Komplek Lemurus Permai RT.20 Pemurus Dalam Banjarmasin</t>
  </si>
  <si>
    <t>sdnpemda5@gmail.com</t>
  </si>
  <si>
    <t>Jl.H.Mistar Cokrokusumo, Rt 03 Rw 01. Kec.Cempaka Kota Banjarbaru</t>
  </si>
  <si>
    <t>sdn3cpk</t>
  </si>
  <si>
    <t>Jl. Amuntai No.1, Ponganganrejo, Kota Baru, Kec. Manyar, Kabupaten Gresik, Jawa Timur 61151</t>
  </si>
  <si>
    <t>(031) 3959349</t>
  </si>
  <si>
    <t>jl.Kapas gading madya 1 no 21-23 Surabaya</t>
  </si>
  <si>
    <t>attibyansurabaya@g mail.com</t>
  </si>
  <si>
    <t>DELTASARI INDAH BLOK. Q, Kureksari, Kec. Waru, Kab. Sidoarjo Prov. Jawa Timur</t>
  </si>
  <si>
    <t>Jl. Jayanegara No.597, Pagetan, Candirenggo, Kec. Singosari, Malang, Jawa Timur 65153</t>
  </si>
  <si>
    <t>(0341) 451143</t>
  </si>
  <si>
    <t>sgssditaluswah@gmail.com</t>
  </si>
  <si>
    <t>JL.CANDI VA NO 389 KOTA MALANG</t>
  </si>
  <si>
    <t>sdnkarangbesuki2@ yahoo.co.id</t>
  </si>
  <si>
    <t>Jalan Simpang Gajayana 610-F Kota Malang</t>
  </si>
  <si>
    <t>sdisurbun@gmail.com</t>
  </si>
  <si>
    <t>Jl. Sultan Iskandar Muda No.46, Ujung, Kec. Semampir, Kota SBY, Jawa Timur 60155</t>
  </si>
  <si>
    <t>(031) 3297221</t>
  </si>
  <si>
    <t>sd_alirsyad_sby@yahoo.com</t>
  </si>
  <si>
    <t>Kecamatan dempet kabupaten Demak</t>
  </si>
  <si>
    <t>sdiu.hubbulwathan@gmail.com</t>
  </si>
  <si>
    <t>JL. RH. Jaja Abdullah No. 2 (Belakang KPPN-Kertabumi) Karawang</t>
  </si>
  <si>
    <t>tkit.aliska@gmail.com</t>
  </si>
  <si>
    <t>Jl.Seberang Mesjid Rt.05 No.13</t>
  </si>
  <si>
    <t>Jl. Gede I No.6, Pare, Kec. Pare, Kediri, Jawa Timur 64211</t>
  </si>
  <si>
    <t>(0354) 396728</t>
  </si>
  <si>
    <t>Jalan Antasan Kecil Timur Gg Lurah</t>
  </si>
  <si>
    <t>Be. Dlod rurung, Batubulan Kangin</t>
  </si>
  <si>
    <t>Jln Banyiur dalam RT 16</t>
  </si>
  <si>
    <t>Basirih3@gmail.com</t>
  </si>
  <si>
    <t>Jl. Teluk Tiram Darat Gg. Pendamai RT. 09 No. 17 Banjarmasin</t>
  </si>
  <si>
    <t>sdntelawangtiga@yahoo.com</t>
  </si>
  <si>
    <t>Jalan Mawar No. 2 Kelurahan Komet Kecamatan Banjarbaru Utara</t>
  </si>
  <si>
    <t>sdnkomet2@gmail.com</t>
  </si>
  <si>
    <t>JL. Kelayan A gg taruna</t>
  </si>
  <si>
    <t>Sinongko, Gedong Karanganyar</t>
  </si>
  <si>
    <t>mialaminsinongko12@gmail.com</t>
  </si>
  <si>
    <t>Jl. Abdullah Dg. Sirua I no 52J Panakkukang</t>
  </si>
  <si>
    <t>Kbtk.islamterpaduwihdatulummah@gmail.com</t>
  </si>
  <si>
    <t>JL. Kh. Azhari, No. 01, Serabi Barat, Modung, Area Sawah/Kebun, Serabi Bar., Modung, Kabupaten Bangkalan, Jawa Timur 69166</t>
  </si>
  <si>
    <t>Sarirogo 14/03, Kecamatan Sidoarjo, Sari Rogo, Kec. Sidoarjo, Kabupaten Sidoarjo, Jawa Timur 61229</t>
  </si>
  <si>
    <t>(031) 8068530</t>
  </si>
  <si>
    <t>smpitdafi@gmail.com</t>
  </si>
  <si>
    <t>(031) 3293657</t>
  </si>
  <si>
    <t>Jl. Gadung III No. 7 Surabaya</t>
  </si>
  <si>
    <t>sd_musix@yahoo.com</t>
  </si>
  <si>
    <t>misterqu2@gmail.com</t>
  </si>
  <si>
    <t>(031) 3297220</t>
  </si>
  <si>
    <t>Jl. Cinde Wilis No.9, Ronowijayan, Kertosari, Kec. Babadan, Kabupaten Ponorogo, Jawa Timur 63491</t>
  </si>
  <si>
    <t>0813-3066-1143</t>
  </si>
  <si>
    <t>Jl. Kampung Melayu</t>
  </si>
  <si>
    <t>albinapangkalpinang@gmail.com</t>
  </si>
  <si>
    <t>kompleks Balikpapan Baru, Jl.Alamanda Selatan Blok L5 No.1 RT 8, Kelurahan Damai Baru, Damai, Kecamatan Balikpapan Selatan, Kota Balikpapan, Kalimantan Timur 76114</t>
  </si>
  <si>
    <t>Jl.Garuda no.50 Wedoro Waru Sda</t>
  </si>
  <si>
    <t>Jl. Saka Permai Gg. H. Abdul Hamid RT.13 RW.001</t>
  </si>
  <si>
    <t>sdnbelitungselatantujuh@gmail.com</t>
  </si>
  <si>
    <t>Jalan AES Nasution Rt.20 No.21</t>
  </si>
  <si>
    <t>gadangsdn@gmail.com</t>
  </si>
  <si>
    <t>Jl Karimata 5/Beringin 8</t>
  </si>
  <si>
    <t>sdmuslimatnu@gmail.com</t>
  </si>
  <si>
    <t>Jalan Kelayan B Rt. 15 No. 4 Kelurahan Kelayan Timur, Kecamatan Banjarmasin Selatan</t>
  </si>
  <si>
    <t>Jalan Caniago Kampung baru Lubuk Begalung Padang</t>
  </si>
  <si>
    <t>sdn18kampungbaru@gmail.com</t>
  </si>
  <si>
    <t>Jln Tatah Belayung, RT.47 No.10 pemurus Dalam, Kec. Banjarmasin Selatan. Banjarmasin. Kalimantan Selatan</t>
  </si>
  <si>
    <t>sdnpemda4@gmail.com</t>
  </si>
  <si>
    <t>Jalan muhajirin v rt 18 no 59</t>
  </si>
  <si>
    <t>sdnpekauman1@yahoo.co.id</t>
  </si>
  <si>
    <t>Jl. Raya Banjaran No.KM. 173 A, Andir, Kec. Baleendah, Bandung, Jawa Barat 40375</t>
  </si>
  <si>
    <t>Jl. Soetoyo S. Komplek Wildan</t>
  </si>
  <si>
    <t>sdntelagabiru7@gmail.com</t>
  </si>
  <si>
    <t>Jl. Abdullah Daeng Sirua No. 52 J</t>
  </si>
  <si>
    <t>Jalan Jafri Zam-Zam Komplek Grawiratama IV RT 39 No 87</t>
  </si>
  <si>
    <t>Jl. Mentaos Raya, Loktabat Utara, Kec. Banjarbaru Utara, Kota Banjar Baru, Kalimantan Selatan 70711</t>
  </si>
  <si>
    <t>(0511) 4782499</t>
  </si>
  <si>
    <t>Jl. Basuki Rahmat V No.31</t>
  </si>
  <si>
    <t>Jl. Dahlia Gg Budaya No 1</t>
  </si>
  <si>
    <t>sdntelawang4bjm@gmail.com</t>
  </si>
  <si>
    <t>Jl. Kemiri</t>
  </si>
  <si>
    <t>Madani.ekselensia@gmail.com</t>
  </si>
  <si>
    <t>1-3 Tahun</t>
  </si>
  <si>
    <t>5 - 10 tahun</t>
  </si>
  <si>
    <t>&lt; 1 tahun</t>
  </si>
  <si>
    <t>&gt; 10 tahun</t>
  </si>
  <si>
    <t>3 - 5 tahun</t>
  </si>
  <si>
    <t>5-10 Tahun</t>
  </si>
  <si>
    <t>1 - 3 tahun</t>
  </si>
  <si>
    <t>&gt; 10 Tahun</t>
  </si>
  <si>
    <t>&lt; 1 Tahun</t>
  </si>
  <si>
    <t>3-5 Tahun</t>
  </si>
  <si>
    <t>Sukoharjo</t>
  </si>
  <si>
    <t>Kota Samarinda</t>
  </si>
  <si>
    <t>Kota Tarakan</t>
  </si>
  <si>
    <t>Deli Serdang</t>
  </si>
  <si>
    <t>Cilacap</t>
  </si>
  <si>
    <t>Kabupaten Pamekasan</t>
  </si>
  <si>
    <t>Kota Surabaya</t>
  </si>
  <si>
    <t>Kabupaten Bekasi</t>
  </si>
  <si>
    <t>Kabupaten Gresik</t>
  </si>
  <si>
    <t>Kabupaten Tulungagung</t>
  </si>
  <si>
    <t>Kabupaten Jombang</t>
  </si>
  <si>
    <t>Kota Probolinggo</t>
  </si>
  <si>
    <t>BLITAR</t>
  </si>
  <si>
    <t>Maumere</t>
  </si>
  <si>
    <t>Pangkajene dan kepulauan</t>
  </si>
  <si>
    <t>Kabupaten Mimika</t>
  </si>
  <si>
    <t>Kota Bontang</t>
  </si>
  <si>
    <t>Paser</t>
  </si>
  <si>
    <t>Karimun .</t>
  </si>
  <si>
    <t>Kabupaten Sidoarjo</t>
  </si>
  <si>
    <t>Kabupaten Pasuruan</t>
  </si>
  <si>
    <t>Bandung</t>
  </si>
  <si>
    <t>Nabire</t>
  </si>
  <si>
    <t>Kabupaten Semarang</t>
  </si>
  <si>
    <t>Kabupaten Malang</t>
  </si>
  <si>
    <t>Kabupaten Tuban</t>
  </si>
  <si>
    <t>Jember</t>
  </si>
  <si>
    <t>Probolinggo</t>
  </si>
  <si>
    <t>Kabupaten Trenggalek</t>
  </si>
  <si>
    <t>Ponorogo</t>
  </si>
  <si>
    <t>Bukittinggi</t>
  </si>
  <si>
    <t>Pariangan</t>
  </si>
  <si>
    <t>Surakarta</t>
  </si>
  <si>
    <t>Batusangkar</t>
  </si>
  <si>
    <t>Aceh Besar</t>
  </si>
  <si>
    <t>Bireuen</t>
  </si>
  <si>
    <t>Lubuklinggau</t>
  </si>
  <si>
    <t>Kab. Bogor</t>
  </si>
  <si>
    <t>Kota Magelang</t>
  </si>
  <si>
    <t>Palopo</t>
  </si>
  <si>
    <t>Mojokerto</t>
  </si>
  <si>
    <t>Kabupaten Bangkalan</t>
  </si>
  <si>
    <t>Kota Jakarta Timur</t>
  </si>
  <si>
    <t>Kabupaten Sumenep</t>
  </si>
  <si>
    <t>Kota Mataram</t>
  </si>
  <si>
    <t>Kabupaten Bogor</t>
  </si>
  <si>
    <t>BULELENG</t>
  </si>
  <si>
    <t>Samarinda</t>
  </si>
  <si>
    <t>Tuban</t>
  </si>
  <si>
    <t>Kabupaten Probolinggo</t>
  </si>
  <si>
    <t>Kabupaten Luwu</t>
  </si>
  <si>
    <t>Kendal</t>
  </si>
  <si>
    <t>Kota Bandung</t>
  </si>
  <si>
    <t>Senarang</t>
  </si>
  <si>
    <t>Trowulan mojokerto</t>
  </si>
  <si>
    <t>Tulungagung</t>
  </si>
  <si>
    <t>Kabupaten Lamongan</t>
  </si>
  <si>
    <t>Kabupaten Ngawi</t>
  </si>
  <si>
    <t>Kabupaten Mojokerto</t>
  </si>
  <si>
    <t>Kota Malang</t>
  </si>
  <si>
    <t>Kota Tebing Tinggi</t>
  </si>
  <si>
    <t>Depok</t>
  </si>
  <si>
    <t>Kota Bekasi</t>
  </si>
  <si>
    <t>Jakarta</t>
  </si>
  <si>
    <t>Kabupaten Situbondo</t>
  </si>
  <si>
    <t>Madiun</t>
  </si>
  <si>
    <t>Kuningan</t>
  </si>
  <si>
    <t>Kabupaten Sampang</t>
  </si>
  <si>
    <t>Krembung-Sidoarjo</t>
  </si>
  <si>
    <t>Lampung</t>
  </si>
  <si>
    <t>cirebon</t>
  </si>
  <si>
    <t>Kabupaten Jember</t>
  </si>
  <si>
    <t>Bamdarlampung</t>
  </si>
  <si>
    <t>Kab. Bandung Barat</t>
  </si>
  <si>
    <t>Kabupaten Kuningan</t>
  </si>
  <si>
    <t>Blitar</t>
  </si>
  <si>
    <t>kabupaten Bintan</t>
  </si>
  <si>
    <t>Lembang</t>
  </si>
  <si>
    <t>Bojonegoro</t>
  </si>
  <si>
    <t>Kulon Progo</t>
  </si>
  <si>
    <t>Kota Semarang</t>
  </si>
  <si>
    <t>Lumajang</t>
  </si>
  <si>
    <t>Pasuruan</t>
  </si>
  <si>
    <t>Tarakan</t>
  </si>
  <si>
    <t>Badung</t>
  </si>
  <si>
    <t>Jombang</t>
  </si>
  <si>
    <t>Kabupaten Ponorogo</t>
  </si>
  <si>
    <t>Kabupaten Pacitan</t>
  </si>
  <si>
    <t>Kabupaten mojokerto</t>
  </si>
  <si>
    <t>Bungah</t>
  </si>
  <si>
    <t>Mimika</t>
  </si>
  <si>
    <t>Kabupaten Banyuwangi</t>
  </si>
  <si>
    <t>Tanggul Jember</t>
  </si>
  <si>
    <t>Makassar</t>
  </si>
  <si>
    <t>KOTA BIMA</t>
  </si>
  <si>
    <t>Gowa</t>
  </si>
  <si>
    <t>Boalemo</t>
  </si>
  <si>
    <t>Sinjai</t>
  </si>
  <si>
    <t>Bone</t>
  </si>
  <si>
    <t>MUNA</t>
  </si>
  <si>
    <t>KOTAWARINGIN BARAT</t>
  </si>
  <si>
    <t>Mananggu</t>
  </si>
  <si>
    <t>Kabupaten Lumajang</t>
  </si>
  <si>
    <t>Hulu Sungai Utara</t>
  </si>
  <si>
    <t>Kabupaten Tabalong</t>
  </si>
  <si>
    <t>Pandawan</t>
  </si>
  <si>
    <t>Tapin</t>
  </si>
  <si>
    <t>Desa tanjung hanau.kec hanau</t>
  </si>
  <si>
    <t>Kota Kandangan</t>
  </si>
  <si>
    <t>Seruyan</t>
  </si>
  <si>
    <t>Kediri</t>
  </si>
  <si>
    <t>Tanah bumbu</t>
  </si>
  <si>
    <t>Hulu Sungai Selatan</t>
  </si>
  <si>
    <t>Bontang</t>
  </si>
  <si>
    <t>Sampit</t>
  </si>
  <si>
    <t>Sambas</t>
  </si>
  <si>
    <t>Kutai Kertanegara</t>
  </si>
  <si>
    <t>LAMONGAN</t>
  </si>
  <si>
    <t>Kabupaten Nganjuk</t>
  </si>
  <si>
    <t>Trenggalek</t>
  </si>
  <si>
    <t>Medan</t>
  </si>
  <si>
    <t>Karimun</t>
  </si>
  <si>
    <t>Pariaman</t>
  </si>
  <si>
    <t>Sibolga</t>
  </si>
  <si>
    <t>Kabupaten Pidie</t>
  </si>
  <si>
    <t>Payakumbuh</t>
  </si>
  <si>
    <t>Tanah Datar</t>
  </si>
  <si>
    <t>TANAH DATAR</t>
  </si>
  <si>
    <t>Indragiri hulu</t>
  </si>
  <si>
    <t>Aceh.Kabupaten Simeulue</t>
  </si>
  <si>
    <t>Kota Banda Aceh</t>
  </si>
  <si>
    <t>Banda Aceh</t>
  </si>
  <si>
    <t>Bintan</t>
  </si>
  <si>
    <t>KABUPATEN BINTAN</t>
  </si>
  <si>
    <t>Palembang</t>
  </si>
  <si>
    <t>Fakfak</t>
  </si>
  <si>
    <t>Pangkalan Kerinci</t>
  </si>
  <si>
    <t>Tanjungbalai</t>
  </si>
  <si>
    <t>Lampung Tengah</t>
  </si>
  <si>
    <t>Jakarta Selatan</t>
  </si>
  <si>
    <t>Kota Tangerang Selatan</t>
  </si>
  <si>
    <t>Wantiworo</t>
  </si>
  <si>
    <t>Baturaja</t>
  </si>
  <si>
    <t>Jonggol</t>
  </si>
  <si>
    <t>Kota Banjarbaru</t>
  </si>
  <si>
    <t>Bekasi</t>
  </si>
  <si>
    <t>PONOROGO</t>
  </si>
  <si>
    <t>CIKARANG SELATAN Kab Bekasi</t>
  </si>
  <si>
    <t>CIANJUR</t>
  </si>
  <si>
    <t>Sruyan</t>
  </si>
  <si>
    <t>Cikarang selatan Bekasi</t>
  </si>
  <si>
    <t>Serang</t>
  </si>
  <si>
    <t>Indragiri Hulu</t>
  </si>
  <si>
    <t>Kota bogor</t>
  </si>
  <si>
    <t>Kabupaten Bandung</t>
  </si>
  <si>
    <t>Indramayu</t>
  </si>
  <si>
    <t>Bandung Barat</t>
  </si>
  <si>
    <t>Sumedang</t>
  </si>
  <si>
    <t>Kota Tangerang</t>
  </si>
  <si>
    <t>Kab Seruyan - Kalimantan Tengah</t>
  </si>
  <si>
    <t>Cirebon</t>
  </si>
  <si>
    <t>Banyumas</t>
  </si>
  <si>
    <t>Bangkalan</t>
  </si>
  <si>
    <t>GRESIK</t>
  </si>
  <si>
    <t>MOJOKERTO</t>
  </si>
  <si>
    <t>Beji Pasuruan</t>
  </si>
  <si>
    <t>Kabupaten Bojonegoro</t>
  </si>
  <si>
    <t>Kab. Malang</t>
  </si>
  <si>
    <t>JOMBANG</t>
  </si>
  <si>
    <t>Sikka</t>
  </si>
  <si>
    <t>Kota Baubau</t>
  </si>
  <si>
    <t>Kabupaten Gorontalo</t>
  </si>
  <si>
    <t>Parepare</t>
  </si>
  <si>
    <t>Bima</t>
  </si>
  <si>
    <t>Timika</t>
  </si>
  <si>
    <t>Klamono</t>
  </si>
  <si>
    <t>KOTA PONTIANAK</t>
  </si>
  <si>
    <t>Amuntai</t>
  </si>
  <si>
    <t>Kabupaten Berau</t>
  </si>
  <si>
    <t>Kutai Timur</t>
  </si>
  <si>
    <t>Kabupaten Balangan</t>
  </si>
  <si>
    <t>Tenggarong</t>
  </si>
  <si>
    <t>Kabupaten Hulu Sungai Selatan</t>
  </si>
  <si>
    <t>Kota Jakarta Barat</t>
  </si>
  <si>
    <t>Kotabaru</t>
  </si>
  <si>
    <t>Pangkalan Bun</t>
  </si>
  <si>
    <t>Ketapang</t>
  </si>
  <si>
    <t>WAJO</t>
  </si>
  <si>
    <t>Gorontalo</t>
  </si>
  <si>
    <t>Kabupaten Gowa</t>
  </si>
  <si>
    <t>NGANJUK</t>
  </si>
  <si>
    <t>Kulonprogo</t>
  </si>
  <si>
    <t>SIDOARJO</t>
  </si>
  <si>
    <t>Kabupaten Bondowoso</t>
  </si>
  <si>
    <t>Kota Blitar</t>
  </si>
  <si>
    <t>Pacitan</t>
  </si>
  <si>
    <t>Teluk Dalam</t>
  </si>
  <si>
    <t>PAYAKUMBUH</t>
  </si>
  <si>
    <t>Deli serdang</t>
  </si>
  <si>
    <t>Sorong</t>
  </si>
  <si>
    <t>Binjai</t>
  </si>
  <si>
    <t>Bengkalis</t>
  </si>
  <si>
    <t>Tanjung Balai Karimun</t>
  </si>
  <si>
    <t>Tulung Selapan</t>
  </si>
  <si>
    <t>Sawahlunto</t>
  </si>
  <si>
    <t>Jambi</t>
  </si>
  <si>
    <t>Sumatera Barat kota padang</t>
  </si>
  <si>
    <t>Pasaman</t>
  </si>
  <si>
    <t>Kota Prabumulih</t>
  </si>
  <si>
    <t>Tebing Tinggi Sumatera Utara</t>
  </si>
  <si>
    <t>Bulungan</t>
  </si>
  <si>
    <t>Ogan Komering Ilir</t>
  </si>
  <si>
    <t>Kota Sukabumi</t>
  </si>
  <si>
    <t>Jakarta Timur 1</t>
  </si>
  <si>
    <t>Cimahi</t>
  </si>
  <si>
    <t>Subang</t>
  </si>
  <si>
    <t>Kecamatan Babalan</t>
  </si>
  <si>
    <t>Tapanuli Selatan</t>
  </si>
  <si>
    <t>Banjarmasin</t>
  </si>
  <si>
    <t>DKI Jakarta</t>
  </si>
  <si>
    <t>Demak</t>
  </si>
  <si>
    <t>Kotawaringin Barat</t>
  </si>
  <si>
    <t>BOGOR</t>
  </si>
  <si>
    <t>Sumenep</t>
  </si>
  <si>
    <t>Mataram</t>
  </si>
  <si>
    <t>Kota Madiun</t>
  </si>
  <si>
    <t>Lombok Tengah</t>
  </si>
  <si>
    <t>Kota Tegal</t>
  </si>
  <si>
    <t>Kabupaten Sleman</t>
  </si>
  <si>
    <t>Kota Bogor</t>
  </si>
  <si>
    <t>Prabumulih</t>
  </si>
  <si>
    <t>Pamekasan</t>
  </si>
  <si>
    <t>Lombok Timur</t>
  </si>
  <si>
    <t>Tangerang</t>
  </si>
  <si>
    <t>Kolaka Timur</t>
  </si>
  <si>
    <t>Pasaman barat</t>
  </si>
  <si>
    <t>Garut</t>
  </si>
  <si>
    <t>Bandung barat</t>
  </si>
  <si>
    <t>Kayu agung</t>
  </si>
  <si>
    <t>Jakarta Barat</t>
  </si>
  <si>
    <t>Kota Depok</t>
  </si>
  <si>
    <t>Jombamg</t>
  </si>
  <si>
    <t>Purwokerto</t>
  </si>
  <si>
    <t>Sleman</t>
  </si>
  <si>
    <t>JEMBER</t>
  </si>
  <si>
    <t>Gredik</t>
  </si>
  <si>
    <t>Lembata</t>
  </si>
  <si>
    <t>Kab. Kupang. Kec. AMFOANG BARAT LAUT</t>
  </si>
  <si>
    <t>Flores Timur</t>
  </si>
  <si>
    <t>Kapuas</t>
  </si>
  <si>
    <t>Tanah Bumbu</t>
  </si>
  <si>
    <t>Tanah Laut</t>
  </si>
  <si>
    <t>Berau</t>
  </si>
  <si>
    <t>Banjar</t>
  </si>
  <si>
    <t>PRABUMULIH</t>
  </si>
  <si>
    <t>Sumatera utara</t>
  </si>
  <si>
    <t>Deli Serdang (Percut Sei Tua n)</t>
  </si>
  <si>
    <t>Aceh Utara</t>
  </si>
  <si>
    <t>Rokan Hulu</t>
  </si>
  <si>
    <t>Lingga</t>
  </si>
  <si>
    <t>Musi Banyuasin</t>
  </si>
  <si>
    <t>Rejang Lebong</t>
  </si>
  <si>
    <t>Bengkulu</t>
  </si>
  <si>
    <t>Bengkulu Utara</t>
  </si>
  <si>
    <t>MAKASSAR</t>
  </si>
  <si>
    <t>Lombok timur</t>
  </si>
  <si>
    <t>Manokwari</t>
  </si>
  <si>
    <t>Kabupaten Mappi</t>
  </si>
  <si>
    <t>Pelaihari</t>
  </si>
  <si>
    <t>Telukdalam</t>
  </si>
  <si>
    <t>Cikarang Selatan</t>
  </si>
  <si>
    <t>Yogyakarta</t>
  </si>
  <si>
    <t>Kabupaten Majalengka</t>
  </si>
  <si>
    <t>Brebes</t>
  </si>
  <si>
    <t>Pulang pisau</t>
  </si>
  <si>
    <t>Maybrat</t>
  </si>
  <si>
    <t>SD Islam Terpadu ArRahmah Yosowilangun</t>
  </si>
  <si>
    <t>Situbondo</t>
  </si>
  <si>
    <t>Nganjuk</t>
  </si>
  <si>
    <t>situbondo</t>
  </si>
  <si>
    <t>Blitar kab</t>
  </si>
  <si>
    <t>Kabupaten Sikka</t>
  </si>
  <si>
    <t>Polewali Mandar</t>
  </si>
  <si>
    <t>Jembrana</t>
  </si>
  <si>
    <t>Kabupaten Sorong</t>
  </si>
  <si>
    <t>Manokwari selatan</t>
  </si>
  <si>
    <t>Bandar Lampung</t>
  </si>
  <si>
    <t>Kabupaten Wonogiri</t>
  </si>
  <si>
    <t>Jember Jatim</t>
  </si>
  <si>
    <t>TUBAN</t>
  </si>
  <si>
    <t>Pidie</t>
  </si>
  <si>
    <t>Buton</t>
  </si>
  <si>
    <t>Kotawaringin barat</t>
  </si>
  <si>
    <t>Kota Pasuruan</t>
  </si>
  <si>
    <t>maros</t>
  </si>
  <si>
    <t>Donggala</t>
  </si>
  <si>
    <t>Tomoni</t>
  </si>
  <si>
    <t>Sumba Timur</t>
  </si>
  <si>
    <t>Toba</t>
  </si>
  <si>
    <t>Meulaboh, Aceh Barat</t>
  </si>
  <si>
    <t>Batangtoru</t>
  </si>
  <si>
    <t>Pekanbaru</t>
  </si>
  <si>
    <t>Solok</t>
  </si>
  <si>
    <t>Kolaka Utara</t>
  </si>
  <si>
    <t>Poso</t>
  </si>
  <si>
    <t>Agam</t>
  </si>
  <si>
    <t>Kabupaten Tasikmalaya</t>
  </si>
  <si>
    <t>Nabire papua</t>
  </si>
  <si>
    <t>Kabupaten Simeulue</t>
  </si>
  <si>
    <t>Tebo</t>
  </si>
  <si>
    <t>Mappi</t>
  </si>
  <si>
    <t>Gorontalo utara</t>
  </si>
  <si>
    <t>Kab. Probolinggo</t>
  </si>
  <si>
    <t>Kabupaten Pati</t>
  </si>
  <si>
    <t>Sidenreng Rappang</t>
  </si>
  <si>
    <t>makassar</t>
  </si>
  <si>
    <t>Sumbermalang</t>
  </si>
  <si>
    <t>PROBOLINGGO</t>
  </si>
  <si>
    <t>DEMAK</t>
  </si>
  <si>
    <t>Dompu</t>
  </si>
  <si>
    <t>Sinjai Utara</t>
  </si>
  <si>
    <t>Takalar</t>
  </si>
  <si>
    <t>Kab.buton tengah, SULTRA</t>
  </si>
  <si>
    <t>Kabupaten Banjar</t>
  </si>
  <si>
    <t>Tabalong</t>
  </si>
  <si>
    <t>Balangan</t>
  </si>
  <si>
    <t>Peobolinggo</t>
  </si>
  <si>
    <t>Bangkinang</t>
  </si>
  <si>
    <t>Nias Selatan</t>
  </si>
  <si>
    <t>Aceh Tenggara</t>
  </si>
  <si>
    <t>Aceh Timur</t>
  </si>
  <si>
    <t>Tulang Bawang</t>
  </si>
  <si>
    <t>Rejang lebong</t>
  </si>
  <si>
    <t>Metro</t>
  </si>
  <si>
    <t>Pesawaran</t>
  </si>
  <si>
    <t>DHA</t>
  </si>
  <si>
    <t>Pelalawan</t>
  </si>
  <si>
    <t>Pegunungan Arfak</t>
  </si>
  <si>
    <t>Bolaang Mongondow Utara</t>
  </si>
  <si>
    <t>BARABAI</t>
  </si>
  <si>
    <t>Tasikmalaya</t>
  </si>
  <si>
    <t>Lombok tengah</t>
  </si>
  <si>
    <t>Kab.Jember</t>
  </si>
  <si>
    <t>Batu</t>
  </si>
  <si>
    <t>Kampar</t>
  </si>
  <si>
    <t>Mamuiu</t>
  </si>
  <si>
    <t>Sulawesi Selatan</t>
  </si>
  <si>
    <t>Kota Makassar</t>
  </si>
  <si>
    <t>Kabupaten Bandung Barat</t>
  </si>
  <si>
    <t>Jepara</t>
  </si>
  <si>
    <t>Tegal</t>
  </si>
  <si>
    <t>Bononegoro</t>
  </si>
  <si>
    <t>Kota Batu</t>
  </si>
  <si>
    <t>Riau</t>
  </si>
  <si>
    <t>BONDOWOSO</t>
  </si>
  <si>
    <t>Kupang</t>
  </si>
  <si>
    <t>Luwu Utara</t>
  </si>
  <si>
    <t>Tinggede, Kab Sigi</t>
  </si>
  <si>
    <t>Konawe Selatan</t>
  </si>
  <si>
    <t>Majene</t>
  </si>
  <si>
    <t>Wajo/Sengkang</t>
  </si>
  <si>
    <t>MAPPI</t>
  </si>
  <si>
    <t>Kabupaten Muna</t>
  </si>
  <si>
    <t>Balangan, Banjarmasin</t>
  </si>
  <si>
    <t>Kubu Raya</t>
  </si>
  <si>
    <t>BONTANG</t>
  </si>
  <si>
    <t>Bintang</t>
  </si>
  <si>
    <t>Hulu sungai Utara</t>
  </si>
  <si>
    <t>Hulu Sungai Tengah</t>
  </si>
  <si>
    <t>PAREPARE</t>
  </si>
  <si>
    <t>Tanah laut</t>
  </si>
  <si>
    <t>Kabupaten Hulu Sungai Utara</t>
  </si>
  <si>
    <t>Manggarai</t>
  </si>
  <si>
    <t>Merauke</t>
  </si>
  <si>
    <t>Bulukumba</t>
  </si>
  <si>
    <t>Pangkaje dan Kepulauan</t>
  </si>
  <si>
    <t>Kabupaten Kepulauan Selayar</t>
  </si>
  <si>
    <t>tarakan</t>
  </si>
  <si>
    <t>Padangsidimpuan</t>
  </si>
  <si>
    <t>Kabupaten Nagan Raya</t>
  </si>
  <si>
    <t>Kota Pafang</t>
  </si>
  <si>
    <t>Kota Solok</t>
  </si>
  <si>
    <t>Barusangkar</t>
  </si>
  <si>
    <t>Kab.Solok</t>
  </si>
  <si>
    <t>Kampar Riau</t>
  </si>
  <si>
    <t>LAMPUNG BARAT</t>
  </si>
  <si>
    <t>Grobogan</t>
  </si>
  <si>
    <t>Luwu utara</t>
  </si>
  <si>
    <t>Sigli</t>
  </si>
  <si>
    <t>Kab Pulang Pisau Prov Kalimantan Tengah</t>
  </si>
  <si>
    <t>Alas</t>
  </si>
  <si>
    <t>Blega Bangkalan</t>
  </si>
  <si>
    <t>BANYUWANGI</t>
  </si>
  <si>
    <t>Kabupaten Bima</t>
  </si>
  <si>
    <t>KOLAKA</t>
  </si>
  <si>
    <t>HULU SUNGAI UTARA</t>
  </si>
  <si>
    <t>Wajo</t>
  </si>
  <si>
    <t>Langkat</t>
  </si>
  <si>
    <t>Padang Panjang</t>
  </si>
  <si>
    <t>Solok Selatan</t>
  </si>
  <si>
    <t>Lima puluh kota</t>
  </si>
  <si>
    <t>ACeh</t>
  </si>
  <si>
    <t>Kab.Sijunjung</t>
  </si>
  <si>
    <t>Dharmasraya</t>
  </si>
  <si>
    <t>Kabupaten Luwu Timur</t>
  </si>
  <si>
    <t>Pohuwato</t>
  </si>
  <si>
    <t>Kendari</t>
  </si>
  <si>
    <t>Kota Gorontalo</t>
  </si>
  <si>
    <t>GRESIk</t>
  </si>
  <si>
    <t>Klaten</t>
  </si>
  <si>
    <t>Kabupaten Karanganyar</t>
  </si>
  <si>
    <t>Kabupaten Magetan</t>
  </si>
  <si>
    <t>Kabupaten Kutai Timur</t>
  </si>
  <si>
    <t>Kepulauan selayar</t>
  </si>
  <si>
    <t>Kota Jakarta Pusat</t>
  </si>
  <si>
    <t>Kedungadem</t>
  </si>
  <si>
    <t>Bacem, Ponggok, Blitar</t>
  </si>
  <si>
    <t>Lebak</t>
  </si>
  <si>
    <t>Kota Jakarta Selatan</t>
  </si>
  <si>
    <t>Wonogiri</t>
  </si>
  <si>
    <t>Kota Salatiga</t>
  </si>
  <si>
    <t>Kota Mojokerto</t>
  </si>
  <si>
    <t>Wates</t>
  </si>
  <si>
    <t>Kabupaten Paser</t>
  </si>
  <si>
    <t>Pembuang Hulu</t>
  </si>
  <si>
    <t>Singkawang</t>
  </si>
  <si>
    <t>Pangkalpinang</t>
  </si>
  <si>
    <t>SURABAYA</t>
  </si>
  <si>
    <t>Sragen</t>
  </si>
  <si>
    <t>Cianjur</t>
  </si>
  <si>
    <t>Cilacap Selatan</t>
  </si>
  <si>
    <t>Jakarta Utara</t>
  </si>
  <si>
    <t>BANDUNG</t>
  </si>
  <si>
    <t>Pekalongan</t>
  </si>
  <si>
    <t>purbalingga</t>
  </si>
  <si>
    <t>Bengkulu Selatan</t>
  </si>
  <si>
    <t>KARAWANG</t>
  </si>
  <si>
    <t>Jakarta Pusat</t>
  </si>
  <si>
    <t>Sangga</t>
  </si>
  <si>
    <t>Jakarta Timur</t>
  </si>
  <si>
    <t>Amuntai-Hulu Sungai Utara</t>
  </si>
  <si>
    <t>Jakarta selatan</t>
  </si>
  <si>
    <t>JAKARTA BARAT</t>
  </si>
  <si>
    <t>Amuntai - HSU</t>
  </si>
  <si>
    <t>Denpasar</t>
  </si>
  <si>
    <t>Puyung</t>
  </si>
  <si>
    <t>bogor</t>
  </si>
  <si>
    <t>Barito Timur</t>
  </si>
  <si>
    <t>Praya timur lombok tengah</t>
  </si>
  <si>
    <t>Cianjut</t>
  </si>
  <si>
    <t>jakarta selatan</t>
  </si>
  <si>
    <t>Jawa barat Bandung</t>
  </si>
  <si>
    <t>BEKASI</t>
  </si>
  <si>
    <t>Cilegon</t>
  </si>
  <si>
    <t>Kota malang</t>
  </si>
  <si>
    <t>Gowa Pallangga</t>
  </si>
  <si>
    <t>Godong</t>
  </si>
  <si>
    <t>Kota Palembang</t>
  </si>
  <si>
    <t>Kecamatan Godong kabupaten grobogan</t>
  </si>
  <si>
    <t>Cikarang</t>
  </si>
  <si>
    <t>Amuntai HSU</t>
  </si>
  <si>
    <t>Kab. Bandung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</si>
</sst>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10"/>
      <color theme="1"/>
      <name val="Arial"/>
      <family val="2"/>
    </font>
    <font>
      <b/>
      <sz val="10"/>
      <color theme="1"/>
      <name val="Roboto"/>
    </font>
    <font>
      <u/>
      <sz val="10"/>
      <color rgb="FF1155CC"/>
      <name val="Arial"/>
      <family val="2"/>
    </font>
    <font>
      <sz val="10"/>
      <color rgb="FF202124"/>
      <name val="Roboto"/>
    </font>
    <font>
      <sz val="11"/>
      <color rgb="FF3055BE"/>
      <name val="Roboto"/>
    </font>
    <font>
      <u/>
      <sz val="11"/>
      <color rgb="FF555555"/>
      <name val="Arial"/>
      <family val="2"/>
    </font>
    <font>
      <u/>
      <sz val="11"/>
      <color rgb="FF1155CC"/>
      <name val="Arial"/>
      <family val="2"/>
    </font>
    <font>
      <sz val="11"/>
      <color theme="1"/>
      <name val="Roboto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EAEE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4" fontId="1" fillId="0" borderId="2" xfId="0" applyNumberFormat="1" applyFont="1" applyBorder="1" applyAlignment="1">
      <alignment horizontal="center" wrapText="1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14" fontId="1" fillId="3" borderId="2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10" fillId="0" borderId="2" xfId="1" applyBorder="1" applyAlignment="1">
      <alignment wrapText="1"/>
    </xf>
    <xf numFmtId="0" fontId="2" fillId="3" borderId="2" xfId="0" applyFont="1" applyFill="1" applyBorder="1" applyAlignment="1">
      <alignment vertical="center" wrapText="1"/>
    </xf>
    <xf numFmtId="0" fontId="10" fillId="7" borderId="2" xfId="1" applyFill="1" applyBorder="1" applyAlignment="1">
      <alignment wrapText="1"/>
    </xf>
    <xf numFmtId="0" fontId="10" fillId="3" borderId="2" xfId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6" fillId="7" borderId="2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3" fontId="1" fillId="0" borderId="5" xfId="0" applyNumberFormat="1" applyFont="1" applyBorder="1" applyAlignment="1">
      <alignment horizontal="right" wrapText="1"/>
    </xf>
    <xf numFmtId="0" fontId="1" fillId="0" borderId="5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10" fillId="7" borderId="1" xfId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ervalyayasan.data.kemdikbud.go.id/index.php/Chome/profil?yayasan_id=3E725002-AF4E-42F4-8919-010A24CC6594" TargetMode="External"/><Relationship Id="rId671" Type="http://schemas.openxmlformats.org/officeDocument/2006/relationships/hyperlink" Target="https://vervalyayasan.data.kemdikbud.go.id/index.php/Chome/profil?yayasan_id=B6E9D2D4-468A-4DAD-B4EF-E0E12F4BF284" TargetMode="External"/><Relationship Id="rId769" Type="http://schemas.openxmlformats.org/officeDocument/2006/relationships/hyperlink" Target="https://vervalyayasan.data.kemdikbud.go.id/index.php/Chome/profil?yayasan_id=10C27A09-CB27-4906-8BFD-CF2DD06EE128" TargetMode="External"/><Relationship Id="rId21" Type="http://schemas.openxmlformats.org/officeDocument/2006/relationships/hyperlink" Target="https://vervalyayasan.data.kemdikbud.go.id/index.php/Chome/profil?yayasan_id=1D8BE41B-9C17-4EF7-92B6-9D05C04845A8" TargetMode="External"/><Relationship Id="rId324" Type="http://schemas.openxmlformats.org/officeDocument/2006/relationships/hyperlink" Target="https://vervalyayasan.data.kemdikbud.go.id/index.php/Chome/profil?yayasan_id=C61608A8-C661-4837-A017-CFE9A956B0C7" TargetMode="External"/><Relationship Id="rId531" Type="http://schemas.openxmlformats.org/officeDocument/2006/relationships/hyperlink" Target="https://vervalyayasan.data.kemdikbud.go.id/index.php/Chome/profil?yayasan_id=8F5BB7CC-03E4-4F16-89DE-1BB704F70784" TargetMode="External"/><Relationship Id="rId629" Type="http://schemas.openxmlformats.org/officeDocument/2006/relationships/hyperlink" Target="https://vervalyayasan.data.kemdikbud.go.id/index.php/Chome/profil?yayasan_id=A3F98BDE-4906-11E3-83D1-7BDD8207B8D5" TargetMode="External"/><Relationship Id="rId170" Type="http://schemas.openxmlformats.org/officeDocument/2006/relationships/hyperlink" Target="https://vervalyayasan.data.kemdikbud.go.id/index.php/Chome/profil?yayasan_id=310BC9F7-2FF2-43BA-8CA4-EC1142AE73CB" TargetMode="External"/><Relationship Id="rId836" Type="http://schemas.openxmlformats.org/officeDocument/2006/relationships/hyperlink" Target="https://vervalyayasan.data.kemdikbud.go.id/index.php/Chome/profil?yayasan_id=339312DF-8BA9-45E2-A1BC-AC9FB218FD53" TargetMode="External"/><Relationship Id="rId268" Type="http://schemas.openxmlformats.org/officeDocument/2006/relationships/hyperlink" Target="https://vervalyayasan.data.kemdikbud.go.id/index.php/Chome/profil?yayasan_id=3B16753B-FF5A-4259-84D4-D0103EFC3422" TargetMode="External"/><Relationship Id="rId475" Type="http://schemas.openxmlformats.org/officeDocument/2006/relationships/hyperlink" Target="https://vervalyayasan.data.kemdikbud.go.id/index.php/Chome/profil?yayasan_id=B07849D0-66CB-11E3-B4D6-0F9B2B7DF08D" TargetMode="External"/><Relationship Id="rId682" Type="http://schemas.openxmlformats.org/officeDocument/2006/relationships/hyperlink" Target="https://vervalyayasan.data.kemdikbud.go.id/index.php/Chome/profil?yayasan_id=DD127FE2-3C7F-4531-8CAB-760D538E9DBC" TargetMode="External"/><Relationship Id="rId32" Type="http://schemas.openxmlformats.org/officeDocument/2006/relationships/hyperlink" Target="https://vervalyayasan.data.kemdikbud.go.id/index.php/Chome/profil?yayasan_id=59B15952-104A-470A-A729-26DD94FF525A" TargetMode="External"/><Relationship Id="rId128" Type="http://schemas.openxmlformats.org/officeDocument/2006/relationships/hyperlink" Target="https://vervalyayasan.data.kemdikbud.go.id/index.php/Chome/profil?yayasan_id=E701013A-944D-42EB-B143-03AC67BEF5B2" TargetMode="External"/><Relationship Id="rId335" Type="http://schemas.openxmlformats.org/officeDocument/2006/relationships/hyperlink" Target="https://vervalyayasan.data.kemdikbud.go.id/index.php/Chome/profil?yayasan_id=C61608A8-C661-4837-A017-CFE9A956B0C7" TargetMode="External"/><Relationship Id="rId542" Type="http://schemas.openxmlformats.org/officeDocument/2006/relationships/hyperlink" Target="https://vervalyayasan.data.kemdikbud.go.id/index.php/Chome/profil?yayasan_id=121CD07A-A97A-4368-8DA7-0FA8E92DD58B" TargetMode="External"/><Relationship Id="rId181" Type="http://schemas.openxmlformats.org/officeDocument/2006/relationships/hyperlink" Target="https://vervalyayasan.data.kemdikbud.go.id/index.php/Chome/profil?yayasan_id=767B8734-8D4A-4B24-A496-419AC9625AD9" TargetMode="External"/><Relationship Id="rId402" Type="http://schemas.openxmlformats.org/officeDocument/2006/relationships/hyperlink" Target="https://vervalyayasan.data.kemdikbud.go.id/index.php/Chome/profil?yayasan_id=D6D55800-6AF2-4B8C-A43F-A8E2D9E0BF1D" TargetMode="External"/><Relationship Id="rId847" Type="http://schemas.openxmlformats.org/officeDocument/2006/relationships/hyperlink" Target="https://vervalyayasan.data.kemdikbud.go.id/index.php/Chome/profil?yayasan_id=0F3708D0-209C-496D-99E1-AFAD65585FDD" TargetMode="External"/><Relationship Id="rId279" Type="http://schemas.openxmlformats.org/officeDocument/2006/relationships/hyperlink" Target="https://vervalyayasan.data.kemdikbud.go.id/index.php/Chome/profil?yayasan_id=106B12AD-B8E4-4316-8510-00D198826593" TargetMode="External"/><Relationship Id="rId486" Type="http://schemas.openxmlformats.org/officeDocument/2006/relationships/hyperlink" Target="https://vervalyayasan.data.kemdikbud.go.id/index.php/Chome/profil?yayasan_id=A1114F9A-A140-407B-AA7D-48FF1961BADB" TargetMode="External"/><Relationship Id="rId693" Type="http://schemas.openxmlformats.org/officeDocument/2006/relationships/hyperlink" Target="https://vervalyayasan.data.kemdikbud.go.id/index.php/Chome/profil?yayasan_id=9352AD75-015F-407F-8A74-29524AA5081F" TargetMode="External"/><Relationship Id="rId707" Type="http://schemas.openxmlformats.org/officeDocument/2006/relationships/hyperlink" Target="https://vervalyayasan.data.kemdikbud.go.id/index.php/Chome/profil?yayasan_id=C9616626-3894-11E3-B570-7F92D942ADB9" TargetMode="External"/><Relationship Id="rId43" Type="http://schemas.openxmlformats.org/officeDocument/2006/relationships/hyperlink" Target="https://vervalyayasan.data.kemdikbud.go.id/index.php/Chome/profil?yayasan_id=149CB65D-0B23-45B3-98FA-70394D68E740" TargetMode="External"/><Relationship Id="rId139" Type="http://schemas.openxmlformats.org/officeDocument/2006/relationships/hyperlink" Target="https://vervalyayasan.data.kemdikbud.go.id/index.php/Chome/profil?yayasan_id=BE7FA2CC-78E9-406D-83F5-27564216BD34" TargetMode="External"/><Relationship Id="rId346" Type="http://schemas.openxmlformats.org/officeDocument/2006/relationships/hyperlink" Target="https://vervalyayasan.data.kemdikbud.go.id/index.php/Chome/profil?yayasan_id=0A9993B7-8FFC-446F-8ACB-09FABAB547F1" TargetMode="External"/><Relationship Id="rId553" Type="http://schemas.openxmlformats.org/officeDocument/2006/relationships/hyperlink" Target="https://vervalyayasan.data.kemdikbud.go.id/index.php/Chome/profil?yayasan_id=638F23BD-C5FC-4DD8-B218-EAA13275C57B" TargetMode="External"/><Relationship Id="rId760" Type="http://schemas.openxmlformats.org/officeDocument/2006/relationships/hyperlink" Target="https://vervalyayasan.data.kemdikbud.go.id/index.php/Chome/profil?yayasan_id=7AF37FA4-5691-11E3-A80C-E38B3D832803" TargetMode="External"/><Relationship Id="rId192" Type="http://schemas.openxmlformats.org/officeDocument/2006/relationships/hyperlink" Target="https://vervalyayasan.data.kemdikbud.go.id/index.php/Chome/profil?yayasan_id=DF76CEFA-740C-4780-A373-E15681D89C90" TargetMode="External"/><Relationship Id="rId206" Type="http://schemas.openxmlformats.org/officeDocument/2006/relationships/hyperlink" Target="https://vervalyayasan.data.kemdikbud.go.id/index.php/Chome/profil?yayasan_id=3E725002-AF4E-42F4-8919-010A24CC6594" TargetMode="External"/><Relationship Id="rId413" Type="http://schemas.openxmlformats.org/officeDocument/2006/relationships/hyperlink" Target="https://vervalyayasan.data.kemdikbud.go.id/index.php/Chome/profil?yayasan_id=C0C321A9-6DEE-400D-8769-412A0CBAECE1" TargetMode="External"/><Relationship Id="rId858" Type="http://schemas.openxmlformats.org/officeDocument/2006/relationships/hyperlink" Target="https://vervalyayasan.data.kemdikbud.go.id/index.php/Chome/profil?yayasan_id=53D600FD-35DF-494B-BDE3-BD57F6B0B630" TargetMode="External"/><Relationship Id="rId497" Type="http://schemas.openxmlformats.org/officeDocument/2006/relationships/hyperlink" Target="https://vervalyayasan.data.kemdikbud.go.id/index.php/Chome/profil?yayasan_id=121CD07A-A97A-4368-8DA7-0FA8E92DD58B" TargetMode="External"/><Relationship Id="rId620" Type="http://schemas.openxmlformats.org/officeDocument/2006/relationships/hyperlink" Target="https://vervalyayasan.data.kemdikbud.go.id/index.php/Chome/profil?yayasan_id=FB6807EC-53DD-11E3-A492-8FE49A08046E" TargetMode="External"/><Relationship Id="rId718" Type="http://schemas.openxmlformats.org/officeDocument/2006/relationships/hyperlink" Target="https://vervalyayasan.data.kemdikbud.go.id/index.php/Chome/profil?yayasan_id=E23B0450-96DB-43CD-8B0E-122D338F5D9E" TargetMode="External"/><Relationship Id="rId357" Type="http://schemas.openxmlformats.org/officeDocument/2006/relationships/hyperlink" Target="https://vervalyayasan.data.kemdikbud.go.id/index.php/Chome/profil?yayasan_id=2A5402CE-531E-11E3-8D7D-4BBADAA0E76C" TargetMode="External"/><Relationship Id="rId54" Type="http://schemas.openxmlformats.org/officeDocument/2006/relationships/hyperlink" Target="https://vervalyayasan.data.kemdikbud.go.id/index.php/Chome/profil?yayasan_id=343D4272-EB48-4C77-992D-DF659C29D8DD" TargetMode="External"/><Relationship Id="rId217" Type="http://schemas.openxmlformats.org/officeDocument/2006/relationships/hyperlink" Target="https://vervalyayasan.data.kemdikbud.go.id/index.php/Chome/profil?yayasan_id=B3A50E6A-3DCA-45AA-8CAC-67F5FBD79EEA" TargetMode="External"/><Relationship Id="rId564" Type="http://schemas.openxmlformats.org/officeDocument/2006/relationships/hyperlink" Target="https://vervalyayasan.data.kemdikbud.go.id/index.php/Chome/profil?yayasan_id=67309513-5C6B-435B-B755-6CACDC576BA8" TargetMode="External"/><Relationship Id="rId771" Type="http://schemas.openxmlformats.org/officeDocument/2006/relationships/hyperlink" Target="https://vervalyayasan.data.kemdikbud.go.id/index.php/Chome/profil?yayasan_id=17515D6B-47C0-4C32-8240-A129376FFFB7" TargetMode="External"/><Relationship Id="rId424" Type="http://schemas.openxmlformats.org/officeDocument/2006/relationships/hyperlink" Target="https://vervalyayasan.data.kemdikbud.go.id/index.php/Chome/profil?yayasan_id=49980BAD-2ACC-40AE-BA47-57E781D272EE" TargetMode="External"/><Relationship Id="rId631" Type="http://schemas.openxmlformats.org/officeDocument/2006/relationships/hyperlink" Target="https://vervalyayasan.data.kemdikbud.go.id/index.php/Chome/profil?yayasan_id=FB6807EC-53DD-11E3-A492-8FE49A08046E" TargetMode="External"/><Relationship Id="rId729" Type="http://schemas.openxmlformats.org/officeDocument/2006/relationships/hyperlink" Target="https://vervalyayasan.data.kemdikbud.go.id/index.php/Chome/profil?yayasan_id=0B235CF8-48FE-11E3-9729-03152F414AB8" TargetMode="External"/><Relationship Id="rId270" Type="http://schemas.openxmlformats.org/officeDocument/2006/relationships/hyperlink" Target="https://vervalyayasan.data.kemdikbud.go.id/index.php/Chome/profil?yayasan_id=A55C38BE-09F5-4B14-A0E9-74CEA8BAD8AA" TargetMode="External"/><Relationship Id="rId65" Type="http://schemas.openxmlformats.org/officeDocument/2006/relationships/hyperlink" Target="https://vervalyayasan.data.kemdikbud.go.id/index.php/Chome/profil?yayasan_id=49BC0A5E-D649-4ACB-B62C-3C53D65ABCE4" TargetMode="External"/><Relationship Id="rId130" Type="http://schemas.openxmlformats.org/officeDocument/2006/relationships/hyperlink" Target="https://vervalyayasan.data.kemdikbud.go.id/index.php/Chome/profil?yayasan_id=9220DD8E-EC34-4D77-99EA-AEDE693C5232" TargetMode="External"/><Relationship Id="rId368" Type="http://schemas.openxmlformats.org/officeDocument/2006/relationships/hyperlink" Target="https://vervalyayasan.data.kemdikbud.go.id/index.php/Chome/profil?yayasan_id=380F4A0C-5B2C-11E3-8848-3F87B7DB7C81" TargetMode="External"/><Relationship Id="rId575" Type="http://schemas.openxmlformats.org/officeDocument/2006/relationships/hyperlink" Target="https://vervalyayasan.data.kemdikbud.go.id/index.php/Chome/profil?yayasan_id=7495730F-C3AE-4EEB-9566-B88A8307B24F" TargetMode="External"/><Relationship Id="rId782" Type="http://schemas.openxmlformats.org/officeDocument/2006/relationships/hyperlink" Target="https://vervalyayasan.data.kemdikbud.go.id/index.php/Chome/profil?yayasan_id=FEDCA4AE-7A03-11E3-B3A5-E3905D2D8651" TargetMode="External"/><Relationship Id="rId228" Type="http://schemas.openxmlformats.org/officeDocument/2006/relationships/hyperlink" Target="https://vervalyayasan.data.kemdikbud.go.id/index.php/Chome/profil?yayasan_id=54A92A0A-7BB7-11E4-9469-4F1CB14E07A2" TargetMode="External"/><Relationship Id="rId435" Type="http://schemas.openxmlformats.org/officeDocument/2006/relationships/hyperlink" Target="https://vervalyayasan.data.kemdikbud.go.id/index.php/Chome/profil?yayasan_id=C43C1A73-A2E7-4E01-B523-BAFF024B103D" TargetMode="External"/><Relationship Id="rId642" Type="http://schemas.openxmlformats.org/officeDocument/2006/relationships/hyperlink" Target="https://vervalyayasan.data.kemdikbud.go.id/index.php/Chome/profil?yayasan_id=B9FD84A0-4CD3-11E3-AC15-C314B6879477" TargetMode="External"/><Relationship Id="rId281" Type="http://schemas.openxmlformats.org/officeDocument/2006/relationships/hyperlink" Target="https://vervalyayasan.data.kemdikbud.go.id/index.php/Chome/profil?yayasan_id=0D4453B2-41F5-11E3-B01B-37C6078F3E8F" TargetMode="External"/><Relationship Id="rId502" Type="http://schemas.openxmlformats.org/officeDocument/2006/relationships/hyperlink" Target="https://vervalyayasan.data.kemdikbud.go.id/index.php/Chome/profil?yayasan_id=5449B95C-3707-11E4-9B8F-1787A7FA14EF" TargetMode="External"/><Relationship Id="rId76" Type="http://schemas.openxmlformats.org/officeDocument/2006/relationships/hyperlink" Target="https://vervalyayasan.data.kemdikbud.go.id/index.php/Chome/profil?yayasan_id=59B15952-104A-470A-A729-26DD94FF525A" TargetMode="External"/><Relationship Id="rId141" Type="http://schemas.openxmlformats.org/officeDocument/2006/relationships/hyperlink" Target="https://vervalyayasan.data.kemdikbud.go.id/index.php/Chome/profil?yayasan_id=0BC18931-C16E-4315-9E29-1EF0DBCCB0BE" TargetMode="External"/><Relationship Id="rId379" Type="http://schemas.openxmlformats.org/officeDocument/2006/relationships/hyperlink" Target="https://vervalyayasan.data.kemdikbud.go.id/index.php/Chome/profil?yayasan_id=7CE23ADA-957A-11E3-BE0E-C7D78AE3B9E0" TargetMode="External"/><Relationship Id="rId586" Type="http://schemas.openxmlformats.org/officeDocument/2006/relationships/hyperlink" Target="https://vervalyayasan.data.kemdikbud.go.id/index.php/Chome/profil?yayasan_id=D401997E-0AD1-4320-B712-B5F16E528BA6" TargetMode="External"/><Relationship Id="rId793" Type="http://schemas.openxmlformats.org/officeDocument/2006/relationships/hyperlink" Target="https://vervalyayasan.data.kemdikbud.go.id/index.php/Chome/profil?yayasan_id=745E205A-AE7D-4FBC-9EC9-19F027A04400" TargetMode="External"/><Relationship Id="rId807" Type="http://schemas.openxmlformats.org/officeDocument/2006/relationships/hyperlink" Target="https://vervalyayasan.data.kemdikbud.go.id/index.php/Chome/profil?yayasan_id=24F0B1A2-3DF0-11E4-BD03-2326DD8DDE81" TargetMode="External"/><Relationship Id="rId7" Type="http://schemas.openxmlformats.org/officeDocument/2006/relationships/hyperlink" Target="https://vervalyayasan.data.kemdikbud.go.id/index.php/Chome/profil?yayasan_id=AADD9014-95E9-11E3-AF19-9F8ECDA6205C" TargetMode="External"/><Relationship Id="rId239" Type="http://schemas.openxmlformats.org/officeDocument/2006/relationships/hyperlink" Target="https://vervalyayasan.data.kemdikbud.go.id/index.php/Chome/profil?yayasan_id=328C4A56-EC52-4CB5-BF5D-A14178BE1F3A" TargetMode="External"/><Relationship Id="rId446" Type="http://schemas.openxmlformats.org/officeDocument/2006/relationships/hyperlink" Target="https://vervalyayasan.data.kemdikbud.go.id/index.php/Chome/profil?yayasan_id=ADC94C13-8E22-4073-8E5B-5A315C2F7EFD" TargetMode="External"/><Relationship Id="rId653" Type="http://schemas.openxmlformats.org/officeDocument/2006/relationships/hyperlink" Target="https://vervalyayasan.data.kemdikbud.go.id/index.php/Chome/profil?yayasan_id=A9366607-B100-4B1C-A97B-6306AE0D545D" TargetMode="External"/><Relationship Id="rId292" Type="http://schemas.openxmlformats.org/officeDocument/2006/relationships/hyperlink" Target="https://vervalyayasan.data.kemdikbud.go.id/index.php/Chome/profil?yayasan_id=8713B975-415A-4EE8-B7E6-58D6CF5DFD52" TargetMode="External"/><Relationship Id="rId306" Type="http://schemas.openxmlformats.org/officeDocument/2006/relationships/hyperlink" Target="https://vervalyayasan.data.kemdikbud.go.id/index.php/Chome/profil?yayasan_id=50C13E65-94CC-4C4B-9AC9-FF362A1423F7" TargetMode="External"/><Relationship Id="rId860" Type="http://schemas.openxmlformats.org/officeDocument/2006/relationships/hyperlink" Target="https://vervalyayasan.data.kemdikbud.go.id/index.php/Chome/profil?yayasan_id=09FC022E-8018-11E4-9AB8-67E1DD7B0A01" TargetMode="External"/><Relationship Id="rId87" Type="http://schemas.openxmlformats.org/officeDocument/2006/relationships/hyperlink" Target="https://vervalyayasan.data.kemdikbud.go.id/index.php/Chome/profil?yayasan_id=C1618976-5FB7-42E1-92FD-C65BCE204C33" TargetMode="External"/><Relationship Id="rId513" Type="http://schemas.openxmlformats.org/officeDocument/2006/relationships/hyperlink" Target="https://vervalyayasan.data.kemdikbud.go.id/index.php/Chome/profil?yayasan_id=C61608A8-C661-4837-A017-CFE9A956B0C7" TargetMode="External"/><Relationship Id="rId597" Type="http://schemas.openxmlformats.org/officeDocument/2006/relationships/hyperlink" Target="https://vervalyayasan.data.kemdikbud.go.id/index.php/Chome/profil?yayasan_id=65E16A95-CDA4-4A12-8F02-50B73F5D48CD" TargetMode="External"/><Relationship Id="rId720" Type="http://schemas.openxmlformats.org/officeDocument/2006/relationships/hyperlink" Target="https://vervalyayasan.data.kemdikbud.go.id/index.php/Chome/profil?yayasan_id=B9FD84A0-4CD3-11E3-AC15-C314B6879477" TargetMode="External"/><Relationship Id="rId818" Type="http://schemas.openxmlformats.org/officeDocument/2006/relationships/hyperlink" Target="https://vervalyayasan.data.kemdikbud.go.id/index.php/Chome/profil?yayasan_id=7CD5D6A5-1F33-4650-9F83-25ACD491D3CC" TargetMode="External"/><Relationship Id="rId152" Type="http://schemas.openxmlformats.org/officeDocument/2006/relationships/hyperlink" Target="https://vervalyayasan.data.kemdikbud.go.id/index.php/Chome/profil?yayasan_id=F1A88F68-3E04-11E3-8E7D-4324A4F27E41" TargetMode="External"/><Relationship Id="rId457" Type="http://schemas.openxmlformats.org/officeDocument/2006/relationships/hyperlink" Target="https://vervalyayasan.data.kemdikbud.go.id/index.php/Chome/profil?yayasan_id=87EE8773-6CAA-455F-AF78-C58DCC191214" TargetMode="External"/><Relationship Id="rId664" Type="http://schemas.openxmlformats.org/officeDocument/2006/relationships/hyperlink" Target="https://vervalyayasan.data.kemdikbud.go.id/index.php/Chome/profil?yayasan_id=871F531C-5942-11E3-9C33-43D5AA93858C" TargetMode="External"/><Relationship Id="rId14" Type="http://schemas.openxmlformats.org/officeDocument/2006/relationships/hyperlink" Target="https://vervalyayasan.data.kemdikbud.go.id/index.php/Chome/profil?yayasan_id=9642599C-89E9-4B3C-B9F7-4A79C9E754AA" TargetMode="External"/><Relationship Id="rId317" Type="http://schemas.openxmlformats.org/officeDocument/2006/relationships/hyperlink" Target="https://vervalyayasan.data.kemdikbud.go.id/index.php/Chome/profil?yayasan_id=7CE23ADA-957A-11E3-BE0E-C7D78AE3B9E0" TargetMode="External"/><Relationship Id="rId524" Type="http://schemas.openxmlformats.org/officeDocument/2006/relationships/hyperlink" Target="https://vervalyayasan.data.kemdikbud.go.id/index.php/Chome/profil?yayasan_id=A279FC30-83CB-11E3-AD6D-EBCDCA4BD7EC" TargetMode="External"/><Relationship Id="rId731" Type="http://schemas.openxmlformats.org/officeDocument/2006/relationships/hyperlink" Target="https://vervalyayasan.data.kemdikbud.go.id/index.php/Chome/profil?yayasan_id=E830F9DD-1E99-45AD-889A-6807848D610A" TargetMode="External"/><Relationship Id="rId98" Type="http://schemas.openxmlformats.org/officeDocument/2006/relationships/hyperlink" Target="https://vervalyayasan.data.kemdikbud.go.id/index.php/Chome/profil?yayasan_id=E684836C-566E-11E3-B4E8-4FE8831F2C77" TargetMode="External"/><Relationship Id="rId163" Type="http://schemas.openxmlformats.org/officeDocument/2006/relationships/hyperlink" Target="https://vervalyayasan.data.kemdikbud.go.id/index.php/Chome/profil?yayasan_id=C42A39F3-669A-4EED-BF04-91BE4E441C9C" TargetMode="External"/><Relationship Id="rId370" Type="http://schemas.openxmlformats.org/officeDocument/2006/relationships/hyperlink" Target="https://vervalyayasan.data.kemdikbud.go.id/index.php/Chome/profil?yayasan_id=AB636A23-39C0-47C9-90DA-B7F296E3AB17" TargetMode="External"/><Relationship Id="rId829" Type="http://schemas.openxmlformats.org/officeDocument/2006/relationships/hyperlink" Target="https://vervalyayasan.data.kemdikbud.go.id/index.php/Chome/profil?yayasan_id=119E7088-368B-4FC7-BA28-EAEF55951395" TargetMode="External"/><Relationship Id="rId230" Type="http://schemas.openxmlformats.org/officeDocument/2006/relationships/hyperlink" Target="https://vervalyayasan.data.kemdikbud.go.id/index.php/Chome/profil?yayasan_id=FCE3723D-BF1E-4CDB-A95F-5AB4333DBBCA" TargetMode="External"/><Relationship Id="rId468" Type="http://schemas.openxmlformats.org/officeDocument/2006/relationships/hyperlink" Target="https://vervalyayasan.data.kemdikbud.go.id/index.php/Chome/profil?yayasan_id=8D7B1EEB-B456-48D7-AB17-09E6639289F4" TargetMode="External"/><Relationship Id="rId675" Type="http://schemas.openxmlformats.org/officeDocument/2006/relationships/hyperlink" Target="https://vervalyayasan.data.kemdikbud.go.id/index.php/Chome/profil?yayasan_id=CCBC9CAD-9D01-4A88-9D8F-0A933AC54A10" TargetMode="External"/><Relationship Id="rId25" Type="http://schemas.openxmlformats.org/officeDocument/2006/relationships/hyperlink" Target="https://vervalyayasan.data.kemdikbud.go.id/index.php/Chome/profil?yayasan_id=783747F0-013E-11E6-ADED-4FFE76827D90" TargetMode="External"/><Relationship Id="rId328" Type="http://schemas.openxmlformats.org/officeDocument/2006/relationships/hyperlink" Target="https://vervalyayasan.data.kemdikbud.go.id/index.php/Chome/profil?yayasan_id=AB05F38A-45B7-4CA6-B480-7519292CCBD5" TargetMode="External"/><Relationship Id="rId535" Type="http://schemas.openxmlformats.org/officeDocument/2006/relationships/hyperlink" Target="https://vervalyayasan.data.kemdikbud.go.id/index.php/Chome/profil?yayasan_id=83D34856-6D4E-11E3-93B4-2F10C94DDD5C" TargetMode="External"/><Relationship Id="rId742" Type="http://schemas.openxmlformats.org/officeDocument/2006/relationships/hyperlink" Target="https://vervalyayasan.data.kemdikbud.go.id/index.php/Chome/profil?yayasan_id=059BA9DE-4093-4F74-B064-4E028FA34295" TargetMode="External"/><Relationship Id="rId174" Type="http://schemas.openxmlformats.org/officeDocument/2006/relationships/hyperlink" Target="https://vervalyayasan.data.kemdikbud.go.id/index.php/Chome/profil?yayasan_id=63C8066D-989E-4019-A55F-CBD2870A5BCD" TargetMode="External"/><Relationship Id="rId381" Type="http://schemas.openxmlformats.org/officeDocument/2006/relationships/hyperlink" Target="https://vervalyayasan.data.kemdikbud.go.id/index.php/Chome/profil?yayasan_id=FF8647FA-C4EF-412D-B384-85DCE774C59D" TargetMode="External"/><Relationship Id="rId602" Type="http://schemas.openxmlformats.org/officeDocument/2006/relationships/hyperlink" Target="https://vervalyayasan.data.kemdikbud.go.id/index.php/Chome/profil?yayasan_id=2C61C426-FF20-4F80-93DF-DBC63528286E" TargetMode="External"/><Relationship Id="rId241" Type="http://schemas.openxmlformats.org/officeDocument/2006/relationships/hyperlink" Target="https://vervalyayasan.data.kemdikbud.go.id/index.php/Chome/profil?yayasan_id=CEA8ABDA-42AF-4DEE-B2D0-16E237CEE5F4" TargetMode="External"/><Relationship Id="rId479" Type="http://schemas.openxmlformats.org/officeDocument/2006/relationships/hyperlink" Target="https://vervalyayasan.data.kemdikbud.go.id/index.php/Chome/profil?yayasan_id=A2BF00EB-1165-406C-9A50-C8BFD7C9BD23" TargetMode="External"/><Relationship Id="rId686" Type="http://schemas.openxmlformats.org/officeDocument/2006/relationships/hyperlink" Target="https://vervalyayasan.data.kemdikbud.go.id/index.php/Chome/profil?yayasan_id=7295462E-533B-11E4-8928-6730A77BABE5" TargetMode="External"/><Relationship Id="rId36" Type="http://schemas.openxmlformats.org/officeDocument/2006/relationships/hyperlink" Target="https://vervalyayasan.data.kemdikbud.go.id/index.php/Chome/profil?yayasan_id=583FF41F-407C-4748-B5AC-B434823FBA75" TargetMode="External"/><Relationship Id="rId339" Type="http://schemas.openxmlformats.org/officeDocument/2006/relationships/hyperlink" Target="https://vervalyayasan.data.kemdikbud.go.id/index.php/Chome/profil?yayasan_id=ABC8709D-4471-4422-89CC-659147D73993" TargetMode="External"/><Relationship Id="rId546" Type="http://schemas.openxmlformats.org/officeDocument/2006/relationships/hyperlink" Target="https://vervalyayasan.data.kemdikbud.go.id/index.php/Chome/profil?yayasan_id=7091937E-93BE-11E3-BA8E-27A15BB16EF0" TargetMode="External"/><Relationship Id="rId753" Type="http://schemas.openxmlformats.org/officeDocument/2006/relationships/hyperlink" Target="https://vervalyayasan.data.kemdikbud.go.id/index.php/Chome/profil?yayasan_id=51B85D20-B7FD-11E4-81FB-17C0C42D30B0" TargetMode="External"/><Relationship Id="rId101" Type="http://schemas.openxmlformats.org/officeDocument/2006/relationships/hyperlink" Target="https://vervalyayasan.data.kemdikbud.go.id/index.php/Chome/profil?yayasan_id=86A7C95E-521B-11E5-84ED-23A17255D90B" TargetMode="External"/><Relationship Id="rId185" Type="http://schemas.openxmlformats.org/officeDocument/2006/relationships/hyperlink" Target="https://vervalyayasan.data.kemdikbud.go.id/index.php/Chome/profil?yayasan_id=2E075702-5A99-11E5-A8C3-3BAAC93A66E1" TargetMode="External"/><Relationship Id="rId406" Type="http://schemas.openxmlformats.org/officeDocument/2006/relationships/hyperlink" Target="https://vervalyayasan.data.kemdikbud.go.id/index.php/Chome/profil?yayasan_id=660A6B76-6433-4084-8A1F-C2D70DF4C702" TargetMode="External"/><Relationship Id="rId392" Type="http://schemas.openxmlformats.org/officeDocument/2006/relationships/hyperlink" Target="https://vervalyayasan.data.kemdikbud.go.id/index.php/Chome/profil?yayasan_id=9642599C-89E9-4B3C-B9F7-4A79C9E754AA" TargetMode="External"/><Relationship Id="rId613" Type="http://schemas.openxmlformats.org/officeDocument/2006/relationships/hyperlink" Target="https://vervalyayasan.data.kemdikbud.go.id/index.php/Chome/profil?yayasan_id=E3582D05-7D31-4A21-8ADA-AEF822ED7BA5" TargetMode="External"/><Relationship Id="rId697" Type="http://schemas.openxmlformats.org/officeDocument/2006/relationships/hyperlink" Target="https://vervalyayasan.data.kemdikbud.go.id/index.php/Chome/profil?yayasan_id=0AFEE747-D030-470F-BEC4-85570540E097" TargetMode="External"/><Relationship Id="rId820" Type="http://schemas.openxmlformats.org/officeDocument/2006/relationships/hyperlink" Target="https://vervalyayasan.data.kemdikbud.go.id/index.php/Chome/profil?yayasan_id=8B6DB341-829A-4A71-92B3-C8D548E6FE69" TargetMode="External"/><Relationship Id="rId252" Type="http://schemas.openxmlformats.org/officeDocument/2006/relationships/hyperlink" Target="https://vervalyayasan.data.kemdikbud.go.id/index.php/Chome/profil?yayasan_id=EA1482F3-1E58-495D-A413-8C6AFA6CC29B" TargetMode="External"/><Relationship Id="rId47" Type="http://schemas.openxmlformats.org/officeDocument/2006/relationships/hyperlink" Target="https://vervalyayasan.data.kemdikbud.go.id/index.php/Chome/profil?yayasan_id=E75165CA-3D21-46C8-B902-C57986CA3089" TargetMode="External"/><Relationship Id="rId112" Type="http://schemas.openxmlformats.org/officeDocument/2006/relationships/hyperlink" Target="https://vervalyayasan.data.kemdikbud.go.id/index.php/Chome/profil?yayasan_id=B7E80863-E547-41F3-BE11-D5CFBFEB8D94" TargetMode="External"/><Relationship Id="rId557" Type="http://schemas.openxmlformats.org/officeDocument/2006/relationships/hyperlink" Target="https://vervalyayasan.data.kemdikbud.go.id/index.php/Chome/profil?yayasan_id=B8A5A8EC-D11C-11E5-A095-C7F75E3087D6" TargetMode="External"/><Relationship Id="rId764" Type="http://schemas.openxmlformats.org/officeDocument/2006/relationships/hyperlink" Target="https://vervalyayasan.data.kemdikbud.go.id/index.php/Chome/profil?yayasan_id=059BA9DE-4093-4F74-B064-4E028FA34295" TargetMode="External"/><Relationship Id="rId196" Type="http://schemas.openxmlformats.org/officeDocument/2006/relationships/hyperlink" Target="https://vervalyayasan.data.kemdikbud.go.id/index.php/Chome/profil?yayasan_id=4F59F880-25B7-4581-9E25-D419D61567B6" TargetMode="External"/><Relationship Id="rId417" Type="http://schemas.openxmlformats.org/officeDocument/2006/relationships/hyperlink" Target="https://vervalyayasan.data.kemdikbud.go.id/index.php/Chome/profil?yayasan_id=11DBDF51-88E1-480A-A6DC-D731C841BB2E" TargetMode="External"/><Relationship Id="rId624" Type="http://schemas.openxmlformats.org/officeDocument/2006/relationships/hyperlink" Target="https://vervalyayasan.data.kemdikbud.go.id/index.php/Chome/profil?yayasan_id=618729EB-9402-404A-8E3E-6A1DAE2F8DB1" TargetMode="External"/><Relationship Id="rId831" Type="http://schemas.openxmlformats.org/officeDocument/2006/relationships/hyperlink" Target="https://vervalyayasan.data.kemdikbud.go.id/index.php/Chome/profil?yayasan_id=B796DE0E-9B2A-11E4-B920-F7632A10CB00" TargetMode="External"/><Relationship Id="rId263" Type="http://schemas.openxmlformats.org/officeDocument/2006/relationships/hyperlink" Target="https://vervalyayasan.data.kemdikbud.go.id/index.php/Chome/profil?yayasan_id=F3F59CEC-87A7-11E3-9215-03D086854E9A" TargetMode="External"/><Relationship Id="rId470" Type="http://schemas.openxmlformats.org/officeDocument/2006/relationships/hyperlink" Target="https://vervalyayasan.data.kemdikbud.go.id/index.php/Chome/profil?yayasan_id=EB11437E-5834-11E5-B2B1-2B64A2D43E0B" TargetMode="External"/><Relationship Id="rId58" Type="http://schemas.openxmlformats.org/officeDocument/2006/relationships/hyperlink" Target="https://vervalyayasan.data.kemdikbud.go.id/index.php/Chome/profil?yayasan_id=0BC18931-C16E-4315-9E29-1EF0DBCCB0BE" TargetMode="External"/><Relationship Id="rId123" Type="http://schemas.openxmlformats.org/officeDocument/2006/relationships/hyperlink" Target="https://vervalyayasan.data.kemdikbud.go.id/index.php/Chome/profil?yayasan_id=14B6C302-5BBB-11E3-B756-67903D3F30CA" TargetMode="External"/><Relationship Id="rId330" Type="http://schemas.openxmlformats.org/officeDocument/2006/relationships/hyperlink" Target="https://vervalyayasan.data.kemdikbud.go.id/index.php/Chome/profil?yayasan_id=C61608A8-C661-4837-A017-CFE9A956B0C7" TargetMode="External"/><Relationship Id="rId568" Type="http://schemas.openxmlformats.org/officeDocument/2006/relationships/hyperlink" Target="https://vervalyayasan.data.kemdikbud.go.id/index.php/Chome/profil?yayasan_id=420BBD71-BBD9-4A78-8694-C10BC94FF907" TargetMode="External"/><Relationship Id="rId775" Type="http://schemas.openxmlformats.org/officeDocument/2006/relationships/hyperlink" Target="https://vervalyayasan.data.kemdikbud.go.id/index.php/Chome/profil?yayasan_id=31C1E2D8-6E2F-11E4-8DDA-63126180C632" TargetMode="External"/><Relationship Id="rId428" Type="http://schemas.openxmlformats.org/officeDocument/2006/relationships/hyperlink" Target="https://vervalyayasan.data.kemdikbud.go.id/index.php/Chome/profil?yayasan_id=49889E28-EFBC-4939-8032-136D86FF06CE" TargetMode="External"/><Relationship Id="rId635" Type="http://schemas.openxmlformats.org/officeDocument/2006/relationships/hyperlink" Target="https://vervalyayasan.data.kemdikbud.go.id/index.php/Chome/profil?yayasan_id=D600AC2D-EC2C-4EDC-B85B-F4EF0E855CD4" TargetMode="External"/><Relationship Id="rId842" Type="http://schemas.openxmlformats.org/officeDocument/2006/relationships/hyperlink" Target="https://vervalyayasan.data.kemdikbud.go.id/index.php/Chome/profil?yayasan_id=194B8D06-920E-11E3-9399-3FB8D6943C65" TargetMode="External"/><Relationship Id="rId274" Type="http://schemas.openxmlformats.org/officeDocument/2006/relationships/hyperlink" Target="https://vervalyayasan.data.kemdikbud.go.id/index.php/Chome/profil?yayasan_id=C43C1A73-A2E7-4E01-B523-BAFF024B103D" TargetMode="External"/><Relationship Id="rId481" Type="http://schemas.openxmlformats.org/officeDocument/2006/relationships/hyperlink" Target="https://vervalyayasan.data.kemdikbud.go.id/index.php/Chome/profil?yayasan_id=5941914C-06D2-4418-A7BA-4C57E47D0917" TargetMode="External"/><Relationship Id="rId702" Type="http://schemas.openxmlformats.org/officeDocument/2006/relationships/hyperlink" Target="https://vervalyayasan.data.kemdikbud.go.id/index.php/Chome/profil?yayasan_id=CB937BA3-6845-4ACF-AEDD-ECCE389DFCBA" TargetMode="External"/><Relationship Id="rId69" Type="http://schemas.openxmlformats.org/officeDocument/2006/relationships/hyperlink" Target="https://vervalyayasan.data.kemdikbud.go.id/index.php/Chome/profil?yayasan_id=E036ED15-0A84-484D-AA00-5E137D9C4E3A" TargetMode="External"/><Relationship Id="rId134" Type="http://schemas.openxmlformats.org/officeDocument/2006/relationships/hyperlink" Target="https://vervalyayasan.data.kemdikbud.go.id/index.php/Chome/profil?yayasan_id=107EBCCE-1895-4847-8671-1D9409781CB6" TargetMode="External"/><Relationship Id="rId579" Type="http://schemas.openxmlformats.org/officeDocument/2006/relationships/hyperlink" Target="https://vervalyayasan.data.kemdikbud.go.id/index.php/Chome/profil?yayasan_id=237BA3BE-B482-4EEA-AA0A-68091077C294" TargetMode="External"/><Relationship Id="rId786" Type="http://schemas.openxmlformats.org/officeDocument/2006/relationships/hyperlink" Target="https://vervalyayasan.data.kemdikbud.go.id/index.php/Chome/profil?yayasan_id=2523EAC4-4C44-40F1-9B27-CA5A44BE1726" TargetMode="External"/><Relationship Id="rId341" Type="http://schemas.openxmlformats.org/officeDocument/2006/relationships/hyperlink" Target="https://vervalyayasan.data.kemdikbud.go.id/index.php/Chome/profil?yayasan_id=B7E8BCB2-10A0-4B1E-B04A-4019FEDCB0D3" TargetMode="External"/><Relationship Id="rId439" Type="http://schemas.openxmlformats.org/officeDocument/2006/relationships/hyperlink" Target="https://vervalyayasan.data.kemdikbud.go.id/index.php/Chome/profil?yayasan_id=8441D1F0-57D5-43A1-BD1D-A884129973B5" TargetMode="External"/><Relationship Id="rId646" Type="http://schemas.openxmlformats.org/officeDocument/2006/relationships/hyperlink" Target="https://vervalyayasan.data.kemdikbud.go.id/index.php/Chome/profil?yayasan_id=9F40D585-E106-4AB4-8015-8DDBE33E83CB" TargetMode="External"/><Relationship Id="rId201" Type="http://schemas.openxmlformats.org/officeDocument/2006/relationships/hyperlink" Target="https://vervalyayasan.data.kemdikbud.go.id/index.php/Chome/profil?yayasan_id=91D105DE-BDC3-45BF-AA59-953370C971F3" TargetMode="External"/><Relationship Id="rId285" Type="http://schemas.openxmlformats.org/officeDocument/2006/relationships/hyperlink" Target="https://vervalyayasan.data.kemdikbud.go.id/index.php/Chome/profil?yayasan_id=189A0B08-0160-4149-94D6-13352B4F05A1" TargetMode="External"/><Relationship Id="rId506" Type="http://schemas.openxmlformats.org/officeDocument/2006/relationships/hyperlink" Target="https://vervalyayasan.data.kemdikbud.go.id/index.php/Chome/profil?yayasan_id=A1BE5370-5C9F-4A81-8CFE-0B7519A8B416" TargetMode="External"/><Relationship Id="rId853" Type="http://schemas.openxmlformats.org/officeDocument/2006/relationships/hyperlink" Target="https://vervalyayasan.data.kemdikbud.go.id/index.php/Chome/profil?yayasan_id=194B8D06-920E-11E3-9399-3FB8D6943C65" TargetMode="External"/><Relationship Id="rId492" Type="http://schemas.openxmlformats.org/officeDocument/2006/relationships/hyperlink" Target="https://vervalyayasan.data.kemdikbud.go.id/index.php/Chome/profil?yayasan_id=107EBCCE-1895-4847-8671-1D9409781CB6" TargetMode="External"/><Relationship Id="rId713" Type="http://schemas.openxmlformats.org/officeDocument/2006/relationships/hyperlink" Target="https://vervalyayasan.data.kemdikbud.go.id/index.php/Chome/profil?yayasan_id=F721FF48-4462-49E3-9693-270FBEA0E818" TargetMode="External"/><Relationship Id="rId797" Type="http://schemas.openxmlformats.org/officeDocument/2006/relationships/hyperlink" Target="https://vervalyayasan.data.kemdikbud.go.id/index.php/Chome/profil?yayasan_id=29CE4A65-9F24-4FC6-AF60-5B6A320A4FE4" TargetMode="External"/><Relationship Id="rId145" Type="http://schemas.openxmlformats.org/officeDocument/2006/relationships/hyperlink" Target="https://vervalyayasan.data.kemdikbud.go.id/index.php/Chome/profil?yayasan_id=0BC18931-C16E-4315-9E29-1EF0DBCCB0BE" TargetMode="External"/><Relationship Id="rId352" Type="http://schemas.openxmlformats.org/officeDocument/2006/relationships/hyperlink" Target="https://vervalyayasan.data.kemdikbud.go.id/index.php/Chome/profil?yayasan_id=56751E74-6606-11E3-9AA6-CB171F438AE5" TargetMode="External"/><Relationship Id="rId212" Type="http://schemas.openxmlformats.org/officeDocument/2006/relationships/hyperlink" Target="https://vervalyayasan.data.kemdikbud.go.id/index.php/Chome/profil?yayasan_id=E49EC4A9-5111-410D-887F-11DB27F5B5E9" TargetMode="External"/><Relationship Id="rId657" Type="http://schemas.openxmlformats.org/officeDocument/2006/relationships/hyperlink" Target="https://vervalyayasan.data.kemdikbud.go.id/index.php/Chome/profil?yayasan_id=D9617F28-D58C-4BEE-9966-A97109AD10F5" TargetMode="External"/><Relationship Id="rId296" Type="http://schemas.openxmlformats.org/officeDocument/2006/relationships/hyperlink" Target="https://vervalyayasan.data.kemdikbud.go.id/index.php/Chome/profil?yayasan_id=4DE4A8EA-B442-4367-9538-64A9CCC2B61E" TargetMode="External"/><Relationship Id="rId517" Type="http://schemas.openxmlformats.org/officeDocument/2006/relationships/hyperlink" Target="https://vervalyayasan.data.kemdikbud.go.id/index.php/Chome/profil?yayasan_id=4324B170-3CB0-4F83-BFE4-CD05268AAEF9" TargetMode="External"/><Relationship Id="rId724" Type="http://schemas.openxmlformats.org/officeDocument/2006/relationships/hyperlink" Target="https://vervalyayasan.data.kemdikbud.go.id/index.php/Chome/profil?yayasan_id=DF99478A-C45F-11E4-8762-FFCFD9CD055B" TargetMode="External"/><Relationship Id="rId60" Type="http://schemas.openxmlformats.org/officeDocument/2006/relationships/hyperlink" Target="https://vervalyayasan.data.kemdikbud.go.id/index.php/Chome/profil?yayasan_id=66557AF7-14F6-4B16-B600-5433DD8A4BF3" TargetMode="External"/><Relationship Id="rId156" Type="http://schemas.openxmlformats.org/officeDocument/2006/relationships/hyperlink" Target="https://vervalyayasan.data.kemdikbud.go.id/index.php/Chome/profil?yayasan_id=ABC8709D-4471-4422-89CC-659147D73993" TargetMode="External"/><Relationship Id="rId363" Type="http://schemas.openxmlformats.org/officeDocument/2006/relationships/hyperlink" Target="https://vervalyayasan.data.kemdikbud.go.id/index.php/Chome/profil?yayasan_id=107EBCCE-1895-4847-8671-1D9409781CB6" TargetMode="External"/><Relationship Id="rId570" Type="http://schemas.openxmlformats.org/officeDocument/2006/relationships/hyperlink" Target="https://vervalyayasan.data.kemdikbud.go.id/index.php/Chome/profil?yayasan_id=BF824B76-957C-11E3-87C4-C72CBC6E8902" TargetMode="External"/><Relationship Id="rId223" Type="http://schemas.openxmlformats.org/officeDocument/2006/relationships/hyperlink" Target="https://vervalyayasan.data.kemdikbud.go.id/index.php/Chome/profil?yayasan_id=CE296A78-C4EB-4897-A629-1C0F7E8C8C1D" TargetMode="External"/><Relationship Id="rId430" Type="http://schemas.openxmlformats.org/officeDocument/2006/relationships/hyperlink" Target="https://vervalyayasan.data.kemdikbud.go.id/index.php/Chome/profil?yayasan_id=CDFBA69D-90F3-4698-B52C-C8A220383366" TargetMode="External"/><Relationship Id="rId668" Type="http://schemas.openxmlformats.org/officeDocument/2006/relationships/hyperlink" Target="https://vervalyayasan.data.kemdikbud.go.id/index.php/Chome/profil?yayasan_id=CD9CB12F-B183-4253-84A5-3AD37CF6311D" TargetMode="External"/><Relationship Id="rId18" Type="http://schemas.openxmlformats.org/officeDocument/2006/relationships/hyperlink" Target="https://vervalyayasan.data.kemdikbud.go.id/index.php/Chome/profil?yayasan_id=B156378C-8AC4-11E3-8ADF-DFED8286F945" TargetMode="External"/><Relationship Id="rId528" Type="http://schemas.openxmlformats.org/officeDocument/2006/relationships/hyperlink" Target="https://vervalyayasan.data.kemdikbud.go.id/index.php/Chome/profil?yayasan_id=87A1191B-1D3A-4ACA-B05B-E3B2BE48A864" TargetMode="External"/><Relationship Id="rId735" Type="http://schemas.openxmlformats.org/officeDocument/2006/relationships/hyperlink" Target="https://vervalyayasan.data.kemdikbud.go.id/index.php/Chome/profil?yayasan_id=D5EE2A25-D121-40E7-AE9E-A3C67DEA5DEC" TargetMode="External"/><Relationship Id="rId167" Type="http://schemas.openxmlformats.org/officeDocument/2006/relationships/hyperlink" Target="https://vervalyayasan.data.kemdikbud.go.id/index.php/Chome/profil?yayasan_id=E5C52088-BDA2-11E5-A2DE-0B3AFC038B62" TargetMode="External"/><Relationship Id="rId374" Type="http://schemas.openxmlformats.org/officeDocument/2006/relationships/hyperlink" Target="https://vervalyayasan.data.kemdikbud.go.id/index.php/Chome/profil?yayasan_id=3D132CE0-C121-46C2-A10F-0D27A346C9A1" TargetMode="External"/><Relationship Id="rId581" Type="http://schemas.openxmlformats.org/officeDocument/2006/relationships/hyperlink" Target="https://vervalyayasan.data.kemdikbud.go.id/index.php/Chome/profil?yayasan_id=85171842-A1DA-4E15-917F-F8CDC4B21190" TargetMode="External"/><Relationship Id="rId71" Type="http://schemas.openxmlformats.org/officeDocument/2006/relationships/hyperlink" Target="https://vervalyayasan.data.kemdikbud.go.id/index.php/Chome/profil?yayasan_id=0BC18931-C16E-4315-9E29-1EF0DBCCB0BE" TargetMode="External"/><Relationship Id="rId234" Type="http://schemas.openxmlformats.org/officeDocument/2006/relationships/hyperlink" Target="https://vervalyayasan.data.kemdikbud.go.id/index.php/Chome/profil?yayasan_id=A5CA1657-614D-4F2F-9D33-1410695A6468" TargetMode="External"/><Relationship Id="rId679" Type="http://schemas.openxmlformats.org/officeDocument/2006/relationships/hyperlink" Target="https://vervalyayasan.data.kemdikbud.go.id/index.php/Chome/profil?yayasan_id=6F5CF04E-8E2F-11E5-8365-330D4726B95B" TargetMode="External"/><Relationship Id="rId802" Type="http://schemas.openxmlformats.org/officeDocument/2006/relationships/hyperlink" Target="https://vervalyayasan.data.kemdikbud.go.id/index.php/Chome/profil?yayasan_id=767B8734-8D4A-4B24-A496-419AC9625AD9" TargetMode="External"/><Relationship Id="rId2" Type="http://schemas.openxmlformats.org/officeDocument/2006/relationships/hyperlink" Target="https://vervalyayasan.data.kemdikbud.go.id/index.php/Chome/profil?yayasan_id=402E9236-0117-11E6-BF8B-2BDC061BEA46" TargetMode="External"/><Relationship Id="rId29" Type="http://schemas.openxmlformats.org/officeDocument/2006/relationships/hyperlink" Target="https://vervalyayasan.data.kemdikbud.go.id/index.php/Chome/profil?yayasan_id=CBE507E6-4A56-448C-A960-5A080CAD3455" TargetMode="External"/><Relationship Id="rId441" Type="http://schemas.openxmlformats.org/officeDocument/2006/relationships/hyperlink" Target="https://vervalyayasan.data.kemdikbud.go.id/index.php/Chome/profil?yayasan_id=E701013A-944D-42EB-B143-03AC67BEF5B2" TargetMode="External"/><Relationship Id="rId539" Type="http://schemas.openxmlformats.org/officeDocument/2006/relationships/hyperlink" Target="https://vervalyayasan.data.kemdikbud.go.id/index.php/Chome/profil?yayasan_id=FED65CE9-C384-45B7-91EA-D5F4A222069C" TargetMode="External"/><Relationship Id="rId746" Type="http://schemas.openxmlformats.org/officeDocument/2006/relationships/hyperlink" Target="https://vervalyayasan.data.kemdikbud.go.id/index.php/Chome/profil?yayasan_id=6ED1F95C-538B-11E3-BEA2-1B545AAA7113" TargetMode="External"/><Relationship Id="rId178" Type="http://schemas.openxmlformats.org/officeDocument/2006/relationships/hyperlink" Target="https://vervalyayasan.data.kemdikbud.go.id/index.php/Chome/profil?yayasan_id=5AAFFE50-0B0B-11E4-BE5D-8BA93875F9E1" TargetMode="External"/><Relationship Id="rId301" Type="http://schemas.openxmlformats.org/officeDocument/2006/relationships/hyperlink" Target="https://vervalyayasan.data.kemdikbud.go.id/index.php/Chome/profil?yayasan_id=D6ACCE34-AA96-48F3-B4BB-1A211729BF3B" TargetMode="External"/><Relationship Id="rId82" Type="http://schemas.openxmlformats.org/officeDocument/2006/relationships/hyperlink" Target="https://vervalyayasan.data.kemdikbud.go.id/index.php/Chome/profil?yayasan_id=4D1A5966-8F00-11E3-A3F4-5338F13E2570" TargetMode="External"/><Relationship Id="rId385" Type="http://schemas.openxmlformats.org/officeDocument/2006/relationships/hyperlink" Target="https://vervalyayasan.data.kemdikbud.go.id/index.php/Chome/profil?yayasan_id=AB05F38A-45B7-4CA6-B480-7519292CCBD5" TargetMode="External"/><Relationship Id="rId592" Type="http://schemas.openxmlformats.org/officeDocument/2006/relationships/hyperlink" Target="https://vervalyayasan.data.kemdikbud.go.id/index.php/Chome/profil?yayasan_id=D43BAD88-8A0F-4589-A7FA-9EBBCA4C64B6" TargetMode="External"/><Relationship Id="rId606" Type="http://schemas.openxmlformats.org/officeDocument/2006/relationships/hyperlink" Target="https://vervalyayasan.data.kemdikbud.go.id/index.php/Chome/profil?yayasan_id=60E32A5C-B249-4153-B779-AEF40051371F" TargetMode="External"/><Relationship Id="rId813" Type="http://schemas.openxmlformats.org/officeDocument/2006/relationships/hyperlink" Target="https://vervalyayasan.data.kemdikbud.go.id/index.php/Chome/profil?yayasan_id=03861844-1922-418C-9F01-D3D0CDDC7ED8" TargetMode="External"/><Relationship Id="rId245" Type="http://schemas.openxmlformats.org/officeDocument/2006/relationships/hyperlink" Target="https://vervalyayasan.data.kemdikbud.go.id/index.php/Chome/profil?yayasan_id=0BC18931-C16E-4315-9E29-1EF0DBCCB0BE" TargetMode="External"/><Relationship Id="rId452" Type="http://schemas.openxmlformats.org/officeDocument/2006/relationships/hyperlink" Target="https://vervalyayasan.data.kemdikbud.go.id/index.php/Chome/profil?yayasan_id=06430791-467A-4F80-A2B6-05EEE3526DAC" TargetMode="External"/><Relationship Id="rId105" Type="http://schemas.openxmlformats.org/officeDocument/2006/relationships/hyperlink" Target="https://vervalyayasan.data.kemdikbud.go.id/index.php/Chome/profil?yayasan_id=0BC18931-C16E-4315-9E29-1EF0DBCCB0BE" TargetMode="External"/><Relationship Id="rId312" Type="http://schemas.openxmlformats.org/officeDocument/2006/relationships/hyperlink" Target="https://vervalyayasan.data.kemdikbud.go.id/index.php/Chome/profil?yayasan_id=B25F1D42-E29D-4958-BA7C-0ABC966921E5" TargetMode="External"/><Relationship Id="rId757" Type="http://schemas.openxmlformats.org/officeDocument/2006/relationships/hyperlink" Target="https://vervalyayasan.data.kemdikbud.go.id/index.php/Chome/profil?yayasan_id=BF824B76-957C-11E3-87C4-C72CBC6E8902" TargetMode="External"/><Relationship Id="rId93" Type="http://schemas.openxmlformats.org/officeDocument/2006/relationships/hyperlink" Target="https://vervalyayasan.data.kemdikbud.go.id/index.php/Chome/profil?yayasan_id=0BC18931-C16E-4315-9E29-1EF0DBCCB0BE" TargetMode="External"/><Relationship Id="rId189" Type="http://schemas.openxmlformats.org/officeDocument/2006/relationships/hyperlink" Target="https://vervalyayasan.data.kemdikbud.go.id/index.php/Chome/profil?yayasan_id=A8620E05-5BCD-47C7-A4DA-DCB4382D3234" TargetMode="External"/><Relationship Id="rId396" Type="http://schemas.openxmlformats.org/officeDocument/2006/relationships/hyperlink" Target="https://vervalyayasan.data.kemdikbud.go.id/index.php/Chome/profil?yayasan_id=FFF6B6AD-B486-4C06-BEFE-BCA710F7F680" TargetMode="External"/><Relationship Id="rId617" Type="http://schemas.openxmlformats.org/officeDocument/2006/relationships/hyperlink" Target="https://vervalyayasan.data.kemdikbud.go.id/index.php/Chome/profil?yayasan_id=7154BC30-156B-4B90-9FDD-1A26ED4A2951" TargetMode="External"/><Relationship Id="rId824" Type="http://schemas.openxmlformats.org/officeDocument/2006/relationships/hyperlink" Target="https://vervalyayasan.data.kemdikbud.go.id/index.php/Chome/profil?yayasan_id=D600AC2D-EC2C-4EDC-B85B-F4EF0E855CD4" TargetMode="External"/><Relationship Id="rId256" Type="http://schemas.openxmlformats.org/officeDocument/2006/relationships/hyperlink" Target="https://vervalyayasan.data.kemdikbud.go.id/index.php/Chome/profil?yayasan_id=F6A9820A-55CC-4288-8C25-18FF338CABB9" TargetMode="External"/><Relationship Id="rId463" Type="http://schemas.openxmlformats.org/officeDocument/2006/relationships/hyperlink" Target="https://vervalyayasan.data.kemdikbud.go.id/index.php/Chome/profil?yayasan_id=D72AC27E-8D34-4FBA-A6DC-3AF398DCB756" TargetMode="External"/><Relationship Id="rId670" Type="http://schemas.openxmlformats.org/officeDocument/2006/relationships/hyperlink" Target="https://vervalyayasan.data.kemdikbud.go.id/index.php/Chome/profil?yayasan_id=B137DE8F-4931-4B66-B756-985BF29F5D29" TargetMode="External"/><Relationship Id="rId116" Type="http://schemas.openxmlformats.org/officeDocument/2006/relationships/hyperlink" Target="https://vervalyayasan.data.kemdikbud.go.id/index.php/Chome/profil?yayasan_id=9BF04E3B-C4A5-489C-9BB4-752C479A280C" TargetMode="External"/><Relationship Id="rId323" Type="http://schemas.openxmlformats.org/officeDocument/2006/relationships/hyperlink" Target="https://vervalyayasan.data.kemdikbud.go.id/index.php/Chome/profil?yayasan_id=BCDCC0CE-A74A-4FEB-89E6-92966B2F0605" TargetMode="External"/><Relationship Id="rId530" Type="http://schemas.openxmlformats.org/officeDocument/2006/relationships/hyperlink" Target="https://vervalyayasan.data.kemdikbud.go.id/index.php/Chome/profil?yayasan_id=4A5CA4BE-8042-4A55-B075-9E998E65D1BD" TargetMode="External"/><Relationship Id="rId768" Type="http://schemas.openxmlformats.org/officeDocument/2006/relationships/hyperlink" Target="https://vervalyayasan.data.kemdikbud.go.id/index.php/Chome/profil?yayasan_id=2523EAC4-4C44-40F1-9B27-CA5A44BE1726" TargetMode="External"/><Relationship Id="rId20" Type="http://schemas.openxmlformats.org/officeDocument/2006/relationships/hyperlink" Target="https://vervalyayasan.data.kemdikbud.go.id/index.php/Chome/profil?yayasan_id=E701013A-944D-42EB-B143-03AC67BEF5B2" TargetMode="External"/><Relationship Id="rId628" Type="http://schemas.openxmlformats.org/officeDocument/2006/relationships/hyperlink" Target="https://vervalyayasan.data.kemdikbud.go.id/index.php/Chome/profil?yayasan_id=886E03CC-9EA1-4051-B477-636B13B3AE1A" TargetMode="External"/><Relationship Id="rId835" Type="http://schemas.openxmlformats.org/officeDocument/2006/relationships/hyperlink" Target="https://vervalyayasan.data.kemdikbud.go.id/index.php/Chome/profil?yayasan_id=277552A7-2F89-43F4-A981-A432E244F7D1" TargetMode="External"/><Relationship Id="rId267" Type="http://schemas.openxmlformats.org/officeDocument/2006/relationships/hyperlink" Target="https://vervalyayasan.data.kemdikbud.go.id/index.php/Chome/profil?yayasan_id=DC5437B8-AC7D-44D5-A805-DFE597CAE474" TargetMode="External"/><Relationship Id="rId474" Type="http://schemas.openxmlformats.org/officeDocument/2006/relationships/hyperlink" Target="https://vervalyayasan.data.kemdikbud.go.id/index.php/Chome/profil?yayasan_id=93ED9C20-3FC8-11E5-8F31-D7F8C9DC1677" TargetMode="External"/><Relationship Id="rId127" Type="http://schemas.openxmlformats.org/officeDocument/2006/relationships/hyperlink" Target="https://vervalyayasan.data.kemdikbud.go.id/index.php/Chome/profil?yayasan_id=E8329897-8D4D-47B9-91AB-6CB239587723" TargetMode="External"/><Relationship Id="rId681" Type="http://schemas.openxmlformats.org/officeDocument/2006/relationships/hyperlink" Target="https://vervalyayasan.data.kemdikbud.go.id/index.php/Chome/profil?yayasan_id=7508F11F-383B-4652-9125-709CE918F6A9" TargetMode="External"/><Relationship Id="rId779" Type="http://schemas.openxmlformats.org/officeDocument/2006/relationships/hyperlink" Target="https://vervalyayasan.data.kemdikbud.go.id/index.php/Chome/profil?yayasan_id=EA1482F3-1E58-495D-A413-8C6AFA6CC29B" TargetMode="External"/><Relationship Id="rId31" Type="http://schemas.openxmlformats.org/officeDocument/2006/relationships/hyperlink" Target="https://vervalyayasan.data.kemdikbud.go.id/index.php/Chome/profil?yayasan_id=C2099315-0EEB-4002-9956-247547DFD97C" TargetMode="External"/><Relationship Id="rId334" Type="http://schemas.openxmlformats.org/officeDocument/2006/relationships/hyperlink" Target="https://vervalyayasan.data.kemdikbud.go.id/index.php/Chome/profil?yayasan_id=BA95E7F6-887D-4115-B807-B5500E9B686F" TargetMode="External"/><Relationship Id="rId541" Type="http://schemas.openxmlformats.org/officeDocument/2006/relationships/hyperlink" Target="https://vervalyayasan.data.kemdikbud.go.id/index.php/Chome/profil?yayasan_id=11738BEC-D715-4600-810D-DA73B6D0CE98" TargetMode="External"/><Relationship Id="rId639" Type="http://schemas.openxmlformats.org/officeDocument/2006/relationships/hyperlink" Target="https://vervalyayasan.data.kemdikbud.go.id/index.php/Chome/profil?yayasan_id=1C01E3F6-5960-11E3-B4E7-7F166C2134DA" TargetMode="External"/><Relationship Id="rId180" Type="http://schemas.openxmlformats.org/officeDocument/2006/relationships/hyperlink" Target="https://vervalyayasan.data.kemdikbud.go.id/index.php/Chome/profil?yayasan_id=550B166A-E10F-415D-A6A8-FAFC0EFFB6BF" TargetMode="External"/><Relationship Id="rId278" Type="http://schemas.openxmlformats.org/officeDocument/2006/relationships/hyperlink" Target="https://vervalyayasan.data.kemdikbud.go.id/index.php/Chome/profil?yayasan_id=77DCF8E9-3A1B-E211-B1E2-4D46D594EB9F" TargetMode="External"/><Relationship Id="rId401" Type="http://schemas.openxmlformats.org/officeDocument/2006/relationships/hyperlink" Target="https://vervalyayasan.data.kemdikbud.go.id/index.php/Chome/profil?yayasan_id=8F2ABB6C-5CD7-11E3-87A3-AB3932DEEEEB" TargetMode="External"/><Relationship Id="rId846" Type="http://schemas.openxmlformats.org/officeDocument/2006/relationships/hyperlink" Target="https://vervalyayasan.data.kemdikbud.go.id/index.php/Chome/profil?yayasan_id=0AFEE747-D030-470F-BEC4-85570540E097" TargetMode="External"/><Relationship Id="rId485" Type="http://schemas.openxmlformats.org/officeDocument/2006/relationships/hyperlink" Target="https://vervalyayasan.data.kemdikbud.go.id/index.php/Chome/profil?yayasan_id=88A1B713-78D8-4829-A0FF-7DD553431651" TargetMode="External"/><Relationship Id="rId692" Type="http://schemas.openxmlformats.org/officeDocument/2006/relationships/hyperlink" Target="https://vervalyayasan.data.kemdikbud.go.id/index.php/Chome/profil?yayasan_id=BEE22C02-947F-11E3-80F4-7F38D4CB6C8B" TargetMode="External"/><Relationship Id="rId706" Type="http://schemas.openxmlformats.org/officeDocument/2006/relationships/hyperlink" Target="https://vervalyayasan.data.kemdikbud.go.id/index.php/Chome/profil?yayasan_id=5153BEAD-D87B-44B1-BD4E-378098BF7A49" TargetMode="External"/><Relationship Id="rId42" Type="http://schemas.openxmlformats.org/officeDocument/2006/relationships/hyperlink" Target="https://vervalyayasan.data.kemdikbud.go.id/index.php/Chome/profil?yayasan_id=FCF8B4E9-C8F6-4CE0-A0A5-FD47B96FE6A7" TargetMode="External"/><Relationship Id="rId138" Type="http://schemas.openxmlformats.org/officeDocument/2006/relationships/hyperlink" Target="https://vervalyayasan.data.kemdikbud.go.id/index.php/Chome/profil?yayasan_id=BF83D4D0-6962-4E3B-8B93-DAEA95960BC0" TargetMode="External"/><Relationship Id="rId345" Type="http://schemas.openxmlformats.org/officeDocument/2006/relationships/hyperlink" Target="https://vervalyayasan.data.kemdikbud.go.id/index.php/Chome/profil?yayasan_id=E4DF218F-A45E-425B-8046-4EC017442F69" TargetMode="External"/><Relationship Id="rId552" Type="http://schemas.openxmlformats.org/officeDocument/2006/relationships/hyperlink" Target="https://vervalyayasan.data.kemdikbud.go.id/index.php/Chome/profil?yayasan_id=BAFBF2D8-4EB3-11E3-B65A-234A16B770E0" TargetMode="External"/><Relationship Id="rId191" Type="http://schemas.openxmlformats.org/officeDocument/2006/relationships/hyperlink" Target="https://vervalyayasan.data.kemdikbud.go.id/index.php/Chome/profil?yayasan_id=A5ACB956-3F23-11E4-A468-BB7F0641F45A" TargetMode="External"/><Relationship Id="rId205" Type="http://schemas.openxmlformats.org/officeDocument/2006/relationships/hyperlink" Target="https://vervalyayasan.data.kemdikbud.go.id/index.php/Chome/profil?yayasan_id=1FEF9052-984A-11E3-B3B4-0BB2E6971683" TargetMode="External"/><Relationship Id="rId412" Type="http://schemas.openxmlformats.org/officeDocument/2006/relationships/hyperlink" Target="https://vervalyayasan.data.kemdikbud.go.id/index.php/Chome/profil?yayasan_id=E701013A-944D-42EB-B143-03AC67BEF5B2" TargetMode="External"/><Relationship Id="rId857" Type="http://schemas.openxmlformats.org/officeDocument/2006/relationships/hyperlink" Target="https://vervalyayasan.data.kemdikbud.go.id/index.php/Chome/profil?yayasan_id=47D3B2E4-572A-11E3-9677-435745F2F5C6" TargetMode="External"/><Relationship Id="rId289" Type="http://schemas.openxmlformats.org/officeDocument/2006/relationships/hyperlink" Target="https://vervalyayasan.data.kemdikbud.go.id/index.php/Chome/profil?yayasan_id=86589E04-5600-41CA-9B80-BCF2FE06680D" TargetMode="External"/><Relationship Id="rId496" Type="http://schemas.openxmlformats.org/officeDocument/2006/relationships/hyperlink" Target="https://vervalyayasan.data.kemdikbud.go.id/index.php/Chome/profil?yayasan_id=456AEA60-1AE3-4CB7-B932-0143968ECA12" TargetMode="External"/><Relationship Id="rId717" Type="http://schemas.openxmlformats.org/officeDocument/2006/relationships/hyperlink" Target="https://vervalyayasan.data.kemdikbud.go.id/index.php/Chome/profil?yayasan_id=63C28BE3-87D2-4485-A6E4-3A91DD61A4E2" TargetMode="External"/><Relationship Id="rId53" Type="http://schemas.openxmlformats.org/officeDocument/2006/relationships/hyperlink" Target="https://vervalyayasan.data.kemdikbud.go.id/index.php/Chome/profil?yayasan_id=101EFFBF-DF25-41E8-9EBA-05C7653E04FC" TargetMode="External"/><Relationship Id="rId149" Type="http://schemas.openxmlformats.org/officeDocument/2006/relationships/hyperlink" Target="https://vervalyayasan.data.kemdikbud.go.id/index.php/Chome/profil?yayasan_id=6E6F2A22-5645-11E3-9FF3-5F62B78FCA0F" TargetMode="External"/><Relationship Id="rId356" Type="http://schemas.openxmlformats.org/officeDocument/2006/relationships/hyperlink" Target="https://vervalyayasan.data.kemdikbud.go.id/index.php/Chome/profil?yayasan_id=DCBD2AD2-D328-11E3-A9BB-8F0A69D749D0" TargetMode="External"/><Relationship Id="rId563" Type="http://schemas.openxmlformats.org/officeDocument/2006/relationships/hyperlink" Target="https://vervalyayasan.data.kemdikbud.go.id/index.php/Chome/profil?yayasan_id=1A1E2710-48DB-11E3-ACE7-77FABFB72C35" TargetMode="External"/><Relationship Id="rId770" Type="http://schemas.openxmlformats.org/officeDocument/2006/relationships/hyperlink" Target="https://vervalyayasan.data.kemdikbud.go.id/index.php/Chome/profil?yayasan_id=2523EAC4-4C44-40F1-9B27-CA5A44BE1726" TargetMode="External"/><Relationship Id="rId216" Type="http://schemas.openxmlformats.org/officeDocument/2006/relationships/hyperlink" Target="https://vervalyayasan.data.kemdikbud.go.id/index.php/Chome/profil?yayasan_id=4594B7B8-A376-47F0-B53F-16B06E086232" TargetMode="External"/><Relationship Id="rId423" Type="http://schemas.openxmlformats.org/officeDocument/2006/relationships/hyperlink" Target="https://vervalyayasan.data.kemdikbud.go.id/index.php/Chome/profil?yayasan_id=E036ED15-0A84-484D-AA00-5E137D9C4E3A" TargetMode="External"/><Relationship Id="rId630" Type="http://schemas.openxmlformats.org/officeDocument/2006/relationships/hyperlink" Target="https://vervalyayasan.data.kemdikbud.go.id/index.php/Chome/profil?yayasan_id=57F6A656-5E6A-4C68-A7ED-EBE7E8789F56" TargetMode="External"/><Relationship Id="rId728" Type="http://schemas.openxmlformats.org/officeDocument/2006/relationships/hyperlink" Target="https://vervalyayasan.data.kemdikbud.go.id/index.php/Chome/profil?yayasan_id=F48819C4-A29A-11E3-8D2B-4F81548D45ED" TargetMode="External"/><Relationship Id="rId64" Type="http://schemas.openxmlformats.org/officeDocument/2006/relationships/hyperlink" Target="https://vervalyayasan.data.kemdikbud.go.id/index.php/Chome/profil?yayasan_id=17515D6B-47C0-4C32-8240-A129376FFFB7" TargetMode="External"/><Relationship Id="rId367" Type="http://schemas.openxmlformats.org/officeDocument/2006/relationships/hyperlink" Target="https://vervalyayasan.data.kemdikbud.go.id/index.php/Chome/profil?yayasan_id=E701013A-944D-42EB-B143-03AC67BEF5B2" TargetMode="External"/><Relationship Id="rId574" Type="http://schemas.openxmlformats.org/officeDocument/2006/relationships/hyperlink" Target="https://vervalyayasan.data.kemdikbud.go.id/index.php/Chome/profil?yayasan_id=6446CFB4-7148-4385-B1A3-0952B00D73E8" TargetMode="External"/><Relationship Id="rId227" Type="http://schemas.openxmlformats.org/officeDocument/2006/relationships/hyperlink" Target="https://vervalyayasan.data.kemdikbud.go.id/index.php/Chome/profil?yayasan_id=00E1D390-230E-40D5-A9A5-A4B5C8F28B09" TargetMode="External"/><Relationship Id="rId781" Type="http://schemas.openxmlformats.org/officeDocument/2006/relationships/hyperlink" Target="https://vervalyayasan.data.kemdikbud.go.id/index.php/Chome/profil?yayasan_id=4B19FDD7-6654-4CC4-B948-B02DA79B5C0D" TargetMode="External"/><Relationship Id="rId434" Type="http://schemas.openxmlformats.org/officeDocument/2006/relationships/hyperlink" Target="https://vervalyayasan.data.kemdikbud.go.id/index.php/Chome/profil?yayasan_id=4A5CA4BE-8042-4A55-B075-9E998E65D1BD" TargetMode="External"/><Relationship Id="rId641" Type="http://schemas.openxmlformats.org/officeDocument/2006/relationships/hyperlink" Target="https://vervalyayasan.data.kemdikbud.go.id/index.php/Chome/profil?yayasan_id=25686128-606C-11E3-BAAA-8319090A9EE3" TargetMode="External"/><Relationship Id="rId739" Type="http://schemas.openxmlformats.org/officeDocument/2006/relationships/hyperlink" Target="https://vervalyayasan.data.kemdikbud.go.id/index.php/Chome/profil?yayasan_id=2704AB90-455D-11E5-A9B7-E385B512157B" TargetMode="External"/><Relationship Id="rId280" Type="http://schemas.openxmlformats.org/officeDocument/2006/relationships/hyperlink" Target="https://vervalyayasan.data.kemdikbud.go.id/index.php/Chome/profil?yayasan_id=3C0DED4D-BA23-4B7B-9F79-B923D536903B" TargetMode="External"/><Relationship Id="rId501" Type="http://schemas.openxmlformats.org/officeDocument/2006/relationships/hyperlink" Target="https://vervalyayasan.data.kemdikbud.go.id/index.php/Chome/profil?yayasan_id=72B75A76-499A-11E3-99DE-BF1F098D637D" TargetMode="External"/><Relationship Id="rId75" Type="http://schemas.openxmlformats.org/officeDocument/2006/relationships/hyperlink" Target="https://vervalyayasan.data.kemdikbud.go.id/index.php/Chome/profil?yayasan_id=0BC18931-C16E-4315-9E29-1EF0DBCCB0BE" TargetMode="External"/><Relationship Id="rId140" Type="http://schemas.openxmlformats.org/officeDocument/2006/relationships/hyperlink" Target="https://vervalyayasan.data.kemdikbud.go.id/index.php/Chome/profil?yayasan_id=E8329897-8D4D-47B9-91AB-6CB239587723" TargetMode="External"/><Relationship Id="rId378" Type="http://schemas.openxmlformats.org/officeDocument/2006/relationships/hyperlink" Target="https://vervalyayasan.data.kemdikbud.go.id/index.php/Chome/profil?yayasan_id=9FEED0B8-4761-11E3-8A6B-AB073F1734C3" TargetMode="External"/><Relationship Id="rId585" Type="http://schemas.openxmlformats.org/officeDocument/2006/relationships/hyperlink" Target="https://vervalyayasan.data.kemdikbud.go.id/index.php/Chome/profil?yayasan_id=6B67780A-07A0-4C72-BCBF-33BA3B98EA16" TargetMode="External"/><Relationship Id="rId792" Type="http://schemas.openxmlformats.org/officeDocument/2006/relationships/hyperlink" Target="https://vervalyayasan.data.kemdikbud.go.id/index.php/Chome/profil?yayasan_id=FDA4035C-8304-11E3-9DAD-E30035A4A098" TargetMode="External"/><Relationship Id="rId806" Type="http://schemas.openxmlformats.org/officeDocument/2006/relationships/hyperlink" Target="https://vervalyayasan.data.kemdikbud.go.id/index.php/Chome/profil?yayasan_id=C28D638E-30A0-47F9-BBE4-B6D1DC6843BF" TargetMode="External"/><Relationship Id="rId6" Type="http://schemas.openxmlformats.org/officeDocument/2006/relationships/hyperlink" Target="https://vervalyayasan.data.kemdikbud.go.id/index.php/Chome/profil?yayasan_id=FEABBBA3-EC73-48C1-A261-313A430ACABC" TargetMode="External"/><Relationship Id="rId238" Type="http://schemas.openxmlformats.org/officeDocument/2006/relationships/hyperlink" Target="https://vervalyayasan.data.kemdikbud.go.id/index.php/Chome/profil?yayasan_id=0BC18931-C16E-4315-9E29-1EF0DBCCB0BE" TargetMode="External"/><Relationship Id="rId445" Type="http://schemas.openxmlformats.org/officeDocument/2006/relationships/hyperlink" Target="https://vervalyayasan.data.kemdikbud.go.id/index.php/Chome/profil?yayasan_id=1782672A-9476-4E98-9039-F8B6153AF36E" TargetMode="External"/><Relationship Id="rId652" Type="http://schemas.openxmlformats.org/officeDocument/2006/relationships/hyperlink" Target="https://vervalyayasan.data.kemdikbud.go.id/index.php/Chome/profil?yayasan_id=36352F4F-6849-4774-848F-A4307F17E570" TargetMode="External"/><Relationship Id="rId291" Type="http://schemas.openxmlformats.org/officeDocument/2006/relationships/hyperlink" Target="https://vervalyayasan.data.kemdikbud.go.id/index.php/Chome/profil?yayasan_id=75188461-3B8D-497F-B7C1-8A691A629E9A" TargetMode="External"/><Relationship Id="rId305" Type="http://schemas.openxmlformats.org/officeDocument/2006/relationships/hyperlink" Target="https://vervalyayasan.data.kemdikbud.go.id/index.php/Chome/profil?yayasan_id=AB05F38A-45B7-4CA6-B480-7519292CCBD5" TargetMode="External"/><Relationship Id="rId512" Type="http://schemas.openxmlformats.org/officeDocument/2006/relationships/hyperlink" Target="https://vervalyayasan.data.kemdikbud.go.id/index.php/Chome/profil?yayasan_id=5C706752-C812-4A07-9333-1C05C12B7369" TargetMode="External"/><Relationship Id="rId86" Type="http://schemas.openxmlformats.org/officeDocument/2006/relationships/hyperlink" Target="https://vervalyayasan.data.kemdikbud.go.id/index.php/Chome/profil?yayasan_id=310BC9F7-2FF2-43BA-8CA4-EC1142AE73CB" TargetMode="External"/><Relationship Id="rId151" Type="http://schemas.openxmlformats.org/officeDocument/2006/relationships/hyperlink" Target="https://vervalyayasan.data.kemdikbud.go.id/index.php/Chome/profil?yayasan_id=37532B87-765B-4038-B1B5-179292069B48" TargetMode="External"/><Relationship Id="rId389" Type="http://schemas.openxmlformats.org/officeDocument/2006/relationships/hyperlink" Target="https://vervalyayasan.data.kemdikbud.go.id/index.php/Chome/profil?yayasan_id=D9758A97-F2C0-4B73-B433-BB537C32A6CF" TargetMode="External"/><Relationship Id="rId596" Type="http://schemas.openxmlformats.org/officeDocument/2006/relationships/hyperlink" Target="https://vervalyayasan.data.kemdikbud.go.id/index.php/Chome/profil?yayasan_id=68AF2A58-E1D2-40C2-9A86-31B790F5A59F" TargetMode="External"/><Relationship Id="rId817" Type="http://schemas.openxmlformats.org/officeDocument/2006/relationships/hyperlink" Target="https://vervalyayasan.data.kemdikbud.go.id/index.php/Chome/profil?yayasan_id=C6B8B4C8-9B95-11E4-8C08-3B051DD95B39" TargetMode="External"/><Relationship Id="rId249" Type="http://schemas.openxmlformats.org/officeDocument/2006/relationships/hyperlink" Target="https://vervalyayasan.data.kemdikbud.go.id/index.php/Chome/profil?yayasan_id=0BC18931-C16E-4315-9E29-1EF0DBCCB0BE" TargetMode="External"/><Relationship Id="rId456" Type="http://schemas.openxmlformats.org/officeDocument/2006/relationships/hyperlink" Target="https://vervalyayasan.data.kemdikbud.go.id/index.php/Chome/profil?yayasan_id=0BC18931-C16E-4315-9E29-1EF0DBCCB0BE" TargetMode="External"/><Relationship Id="rId663" Type="http://schemas.openxmlformats.org/officeDocument/2006/relationships/hyperlink" Target="https://vervalyayasan.data.kemdikbud.go.id/index.php/Chome/profil?yayasan_id=71298365-F415-4583-BB03-AB0ABA5E65B8" TargetMode="External"/><Relationship Id="rId13" Type="http://schemas.openxmlformats.org/officeDocument/2006/relationships/hyperlink" Target="https://vervalyayasan.data.kemdikbud.go.id/index.php/Chome/profil?yayasan_id=D8914B66-63F5-11E3-A548-3F2E5A9BF32E" TargetMode="External"/><Relationship Id="rId109" Type="http://schemas.openxmlformats.org/officeDocument/2006/relationships/hyperlink" Target="https://vervalyayasan.data.kemdikbud.go.id/index.php/Chome/profil?yayasan_id=0BC18931-C16E-4315-9E29-1EF0DBCCB0BE" TargetMode="External"/><Relationship Id="rId316" Type="http://schemas.openxmlformats.org/officeDocument/2006/relationships/hyperlink" Target="https://vervalyayasan.data.kemdikbud.go.id/index.php/Chome/profil?yayasan_id=0BC18931-C16E-4315-9E29-1EF0DBCCB0BE" TargetMode="External"/><Relationship Id="rId523" Type="http://schemas.openxmlformats.org/officeDocument/2006/relationships/hyperlink" Target="https://vervalyayasan.data.kemdikbud.go.id/index.php/Chome/profil?yayasan_id=E49EC4A9-5111-410D-887F-11DB27F5B5E9" TargetMode="External"/><Relationship Id="rId97" Type="http://schemas.openxmlformats.org/officeDocument/2006/relationships/hyperlink" Target="https://vervalyayasan.data.kemdikbud.go.id/index.php/Chome/profil?yayasan_id=4A5CA4BE-8042-4A55-B075-9E998E65D1BD" TargetMode="External"/><Relationship Id="rId730" Type="http://schemas.openxmlformats.org/officeDocument/2006/relationships/hyperlink" Target="https://vervalyayasan.data.kemdikbud.go.id/index.php/Chome/profil?yayasan_id=2439E7E6-62B9-4E2E-9E89-ADFB0CA5AA69" TargetMode="External"/><Relationship Id="rId828" Type="http://schemas.openxmlformats.org/officeDocument/2006/relationships/hyperlink" Target="https://vervalyayasan.data.kemdikbud.go.id/index.php/Chome/profil?yayasan_id=8729E5F8-EC18-4DFA-B2EE-C39A1C57EA7B" TargetMode="External"/><Relationship Id="rId162" Type="http://schemas.openxmlformats.org/officeDocument/2006/relationships/hyperlink" Target="https://vervalyayasan.data.kemdikbud.go.id/index.php/Chome/profil?yayasan_id=7F829455-B323-421A-A804-59ABB68256EB" TargetMode="External"/><Relationship Id="rId467" Type="http://schemas.openxmlformats.org/officeDocument/2006/relationships/hyperlink" Target="https://vervalyayasan.data.kemdikbud.go.id/index.php/Chome/profil?yayasan_id=9FD034DB-150B-41B9-AA8C-399578711930" TargetMode="External"/><Relationship Id="rId674" Type="http://schemas.openxmlformats.org/officeDocument/2006/relationships/hyperlink" Target="https://vervalyayasan.data.kemdikbud.go.id/index.php/Chome/profil?yayasan_id=86EAC868-92FE-11E3-8EAF-93E3E9826B60" TargetMode="External"/><Relationship Id="rId24" Type="http://schemas.openxmlformats.org/officeDocument/2006/relationships/hyperlink" Target="https://vervalyayasan.data.kemdikbud.go.id/index.php/Chome/profil?yayasan_id=9CE0C3A2-5005-11E3-904C-D7DDF3506AFA" TargetMode="External"/><Relationship Id="rId327" Type="http://schemas.openxmlformats.org/officeDocument/2006/relationships/hyperlink" Target="https://vervalyayasan.data.kemdikbud.go.id/index.php/Chome/profil?yayasan_id=33957206-5B3A-4EB6-A5B8-0D4C4AF17258" TargetMode="External"/><Relationship Id="rId534" Type="http://schemas.openxmlformats.org/officeDocument/2006/relationships/hyperlink" Target="https://vervalyayasan.data.kemdikbud.go.id/index.php/Chome/profil?yayasan_id=BF824B76-957C-11E3-87C4-C72CBC6E8902" TargetMode="External"/><Relationship Id="rId741" Type="http://schemas.openxmlformats.org/officeDocument/2006/relationships/hyperlink" Target="https://vervalyayasan.data.kemdikbud.go.id/index.php/Chome/profil?yayasan_id=B089059F-5F84-40AF-8176-E27CF86E67ED" TargetMode="External"/><Relationship Id="rId839" Type="http://schemas.openxmlformats.org/officeDocument/2006/relationships/hyperlink" Target="https://vervalyayasan.data.kemdikbud.go.id/index.php/Chome/profil?yayasan_id=0176BDD7-E6D8-4DF7-AD16-9B45E94848BD" TargetMode="External"/><Relationship Id="rId173" Type="http://schemas.openxmlformats.org/officeDocument/2006/relationships/hyperlink" Target="https://vervalyayasan.data.kemdikbud.go.id/index.php/Chome/profil?yayasan_id=8A76DAEA-5315-4CDB-BFDE-E897667979F4" TargetMode="External"/><Relationship Id="rId380" Type="http://schemas.openxmlformats.org/officeDocument/2006/relationships/hyperlink" Target="https://vervalyayasan.data.kemdikbud.go.id/index.php/Chome/profil?yayasan_id=2E55FA22-2D53-442A-AFF1-010C1150FF52" TargetMode="External"/><Relationship Id="rId601" Type="http://schemas.openxmlformats.org/officeDocument/2006/relationships/hyperlink" Target="https://vervalyayasan.data.kemdikbud.go.id/index.php/Chome/profil?yayasan_id=2C61C426-FF20-4F80-93DF-DBC63528286E" TargetMode="External"/><Relationship Id="rId240" Type="http://schemas.openxmlformats.org/officeDocument/2006/relationships/hyperlink" Target="https://vervalyayasan.data.kemdikbud.go.id/index.php/Chome/profil?yayasan_id=A0BD4807-6DFE-4CF9-BB49-0D700E924C1B" TargetMode="External"/><Relationship Id="rId478" Type="http://schemas.openxmlformats.org/officeDocument/2006/relationships/hyperlink" Target="https://vervalyayasan.data.kemdikbud.go.id/index.php/Chome/profil?yayasan_id=FC7F990E-B2E4-4540-A8A7-8C735F9B0941" TargetMode="External"/><Relationship Id="rId685" Type="http://schemas.openxmlformats.org/officeDocument/2006/relationships/hyperlink" Target="https://vervalyayasan.data.kemdikbud.go.id/index.php/Chome/profil?yayasan_id=E9409C4E-A010-4270-AAC7-E6B3010C7306" TargetMode="External"/><Relationship Id="rId35" Type="http://schemas.openxmlformats.org/officeDocument/2006/relationships/hyperlink" Target="https://vervalyayasan.data.kemdikbud.go.id/index.php/Chome/profil?yayasan_id=E701013A-944D-42EB-B143-03AC67BEF5B2" TargetMode="External"/><Relationship Id="rId100" Type="http://schemas.openxmlformats.org/officeDocument/2006/relationships/hyperlink" Target="https://vervalyayasan.data.kemdikbud.go.id/index.php/Chome/profil?yayasan_id=BC9B005A-45A0-4607-B289-F810555D56A3" TargetMode="External"/><Relationship Id="rId338" Type="http://schemas.openxmlformats.org/officeDocument/2006/relationships/hyperlink" Target="https://vervalyayasan.data.kemdikbud.go.id/index.php/Chome/profil?yayasan_id=DE3B6734-E89E-11E4-BD2A-9B9E14758033" TargetMode="External"/><Relationship Id="rId545" Type="http://schemas.openxmlformats.org/officeDocument/2006/relationships/hyperlink" Target="https://vervalyayasan.data.kemdikbud.go.id/index.php/Chome/profil?yayasan_id=7CD5D6A5-1F33-4650-9F83-25ACD491D3CC" TargetMode="External"/><Relationship Id="rId752" Type="http://schemas.openxmlformats.org/officeDocument/2006/relationships/hyperlink" Target="https://vervalyayasan.data.kemdikbud.go.id/index.php/Chome/profil?yayasan_id=029DAC38-4208-11E4-B899-27CE2B0B83C0" TargetMode="External"/><Relationship Id="rId8" Type="http://schemas.openxmlformats.org/officeDocument/2006/relationships/hyperlink" Target="https://vervalyayasan.data.kemdikbud.go.id/index.php/Chome/profil?yayasan_id=06BB324C-15B0-457F-A5FB-103728765BCF" TargetMode="External"/><Relationship Id="rId142" Type="http://schemas.openxmlformats.org/officeDocument/2006/relationships/hyperlink" Target="https://vervalyayasan.data.kemdikbud.go.id/index.php/Chome/profil?yayasan_id=C5C65730-347D-4436-8DE9-5BB2E04E15D1" TargetMode="External"/><Relationship Id="rId184" Type="http://schemas.openxmlformats.org/officeDocument/2006/relationships/hyperlink" Target="https://vervalyayasan.data.kemdikbud.go.id/index.php/Chome/profil?yayasan_id=49BE4B95-80B4-48E6-ABDD-F24FC696BEF9" TargetMode="External"/><Relationship Id="rId391" Type="http://schemas.openxmlformats.org/officeDocument/2006/relationships/hyperlink" Target="https://vervalyayasan.data.kemdikbud.go.id/index.php/Chome/profil?yayasan_id=D46AD5E5-B560-4867-B09E-CDB26E253E11" TargetMode="External"/><Relationship Id="rId405" Type="http://schemas.openxmlformats.org/officeDocument/2006/relationships/hyperlink" Target="https://vervalyayasan.data.kemdikbud.go.id/index.php/Chome/profil?yayasan_id=590E0AC3-6A6C-46AC-8CE8-F0232059A80B" TargetMode="External"/><Relationship Id="rId447" Type="http://schemas.openxmlformats.org/officeDocument/2006/relationships/hyperlink" Target="https://vervalyayasan.data.kemdikbud.go.id/index.php/Chome/profil?yayasan_id=DF76CEFA-740C-4780-A373-E15681D89C90" TargetMode="External"/><Relationship Id="rId612" Type="http://schemas.openxmlformats.org/officeDocument/2006/relationships/hyperlink" Target="https://vervalyayasan.data.kemdikbud.go.id/index.php/Chome/profil?yayasan_id=96A99C53-6504-4ED9-A028-34AAC344484C" TargetMode="External"/><Relationship Id="rId794" Type="http://schemas.openxmlformats.org/officeDocument/2006/relationships/hyperlink" Target="https://vervalyayasan.data.kemdikbud.go.id/index.php/Chome/profil?yayasan_id=7FBEC267-34A3-443A-BF7B-9F39A7A087F1" TargetMode="External"/><Relationship Id="rId251" Type="http://schemas.openxmlformats.org/officeDocument/2006/relationships/hyperlink" Target="https://vervalyayasan.data.kemdikbud.go.id/index.php/Chome/profil?yayasan_id=6DEC672B-EB4F-4800-A008-915D17E30D31" TargetMode="External"/><Relationship Id="rId489" Type="http://schemas.openxmlformats.org/officeDocument/2006/relationships/hyperlink" Target="https://vervalyayasan.data.kemdikbud.go.id/index.php/Chome/profil?yayasan_id=F3F23948-2F29-4DBC-A527-529D2C4351D6" TargetMode="External"/><Relationship Id="rId654" Type="http://schemas.openxmlformats.org/officeDocument/2006/relationships/hyperlink" Target="https://vervalyayasan.data.kemdikbud.go.id/index.php/Chome/profil?yayasan_id=D6D55800-6AF2-4B8C-A43F-A8E2D9E0BF1D" TargetMode="External"/><Relationship Id="rId696" Type="http://schemas.openxmlformats.org/officeDocument/2006/relationships/hyperlink" Target="https://vervalyayasan.data.kemdikbud.go.id/index.php/Chome/profil?yayasan_id=0AFEE747-D030-470F-BEC4-85570540E097" TargetMode="External"/><Relationship Id="rId861" Type="http://schemas.openxmlformats.org/officeDocument/2006/relationships/hyperlink" Target="https://vervalyayasan.data.kemdikbud.go.id/index.php/Chome/profil?yayasan_id=17515D6B-47C0-4C32-8240-A129376FFFB7" TargetMode="External"/><Relationship Id="rId46" Type="http://schemas.openxmlformats.org/officeDocument/2006/relationships/hyperlink" Target="https://vervalyayasan.data.kemdikbud.go.id/index.php/Chome/profil?yayasan_id=10B0105C-E10A-11E5-875B-23B57FC83CC5" TargetMode="External"/><Relationship Id="rId293" Type="http://schemas.openxmlformats.org/officeDocument/2006/relationships/hyperlink" Target="https://vervalyayasan.data.kemdikbud.go.id/index.php/Chome/profil?yayasan_id=3FB05C18-5958-11E3-BE5D-3B1A4C11F62B" TargetMode="External"/><Relationship Id="rId307" Type="http://schemas.openxmlformats.org/officeDocument/2006/relationships/hyperlink" Target="https://vervalyayasan.data.kemdikbud.go.id/index.php/Chome/profil?yayasan_id=964D6C7A-14CE-460C-ABB5-5AEB4DDA930C" TargetMode="External"/><Relationship Id="rId349" Type="http://schemas.openxmlformats.org/officeDocument/2006/relationships/hyperlink" Target="https://vervalyayasan.data.kemdikbud.go.id/index.php/Chome/profil?yayasan_id=376CBFB4-7099-42D7-952A-EDD60D11AE3B" TargetMode="External"/><Relationship Id="rId514" Type="http://schemas.openxmlformats.org/officeDocument/2006/relationships/hyperlink" Target="https://vervalyayasan.data.kemdikbud.go.id/index.php/Chome/profil?yayasan_id=6796408F-8BC1-4FB1-95BD-CEF16E7BF78B" TargetMode="External"/><Relationship Id="rId556" Type="http://schemas.openxmlformats.org/officeDocument/2006/relationships/hyperlink" Target="https://vervalyayasan.data.kemdikbud.go.id/index.php/Chome/profil?yayasan_id=10EFB45D-429A-4A7F-BCAE-092C883F981D" TargetMode="External"/><Relationship Id="rId721" Type="http://schemas.openxmlformats.org/officeDocument/2006/relationships/hyperlink" Target="https://vervalyayasan.data.kemdikbud.go.id/index.php/Chome/profil?yayasan_id=17515D6B-47C0-4C32-8240-A129376FFFB7" TargetMode="External"/><Relationship Id="rId763" Type="http://schemas.openxmlformats.org/officeDocument/2006/relationships/hyperlink" Target="https://vervalyayasan.data.kemdikbud.go.id/index.php/Chome/profil?yayasan_id=F5D80892-1CA1-46C7-A61B-E269619C8B76" TargetMode="External"/><Relationship Id="rId88" Type="http://schemas.openxmlformats.org/officeDocument/2006/relationships/hyperlink" Target="https://vervalyayasan.data.kemdikbud.go.id/index.php/Chome/profil?yayasan_id=7295462E-533B-11E4-8928-6730A77BABE5" TargetMode="External"/><Relationship Id="rId111" Type="http://schemas.openxmlformats.org/officeDocument/2006/relationships/hyperlink" Target="https://vervalyayasan.data.kemdikbud.go.id/index.php/Chome/profil?yayasan_id=89FADA2C-29EC-4F79-87EC-077307634FCC" TargetMode="External"/><Relationship Id="rId153" Type="http://schemas.openxmlformats.org/officeDocument/2006/relationships/hyperlink" Target="https://vervalyayasan.data.kemdikbud.go.id/index.php/Chome/profil?yayasan_id=C4D27295-FEB8-4E8C-B120-E43920EDE65E" TargetMode="External"/><Relationship Id="rId195" Type="http://schemas.openxmlformats.org/officeDocument/2006/relationships/hyperlink" Target="https://vervalyayasan.data.kemdikbud.go.id/index.php/Chome/profil?yayasan_id=977DD992-E4FC-4B0B-8603-FE2D67321328" TargetMode="External"/><Relationship Id="rId209" Type="http://schemas.openxmlformats.org/officeDocument/2006/relationships/hyperlink" Target="https://vervalyayasan.data.kemdikbud.go.id/index.php/Chome/profil?yayasan_id=9B0D7197-88A2-4187-9A4D-75C2D5A9342A" TargetMode="External"/><Relationship Id="rId360" Type="http://schemas.openxmlformats.org/officeDocument/2006/relationships/hyperlink" Target="https://vervalyayasan.data.kemdikbud.go.id/index.php/Chome/profil?yayasan_id=C3D9FE82-3944-11E4-B8FB-1750B12FCAD0" TargetMode="External"/><Relationship Id="rId416" Type="http://schemas.openxmlformats.org/officeDocument/2006/relationships/hyperlink" Target="https://vervalyayasan.data.kemdikbud.go.id/index.php/Chome/profil?yayasan_id=59B15952-104A-470A-A729-26DD94FF525A" TargetMode="External"/><Relationship Id="rId598" Type="http://schemas.openxmlformats.org/officeDocument/2006/relationships/hyperlink" Target="https://vervalyayasan.data.kemdikbud.go.id/index.php/Chome/profil?yayasan_id=3AC78710-14FC-4078-B624-B4DA8385A084" TargetMode="External"/><Relationship Id="rId819" Type="http://schemas.openxmlformats.org/officeDocument/2006/relationships/hyperlink" Target="https://vervalyayasan.data.kemdikbud.go.id/index.php/Chome/profil?yayasan_id=F7B52C7B-DEDC-4B3D-9E28-031D11ADF8E9" TargetMode="External"/><Relationship Id="rId220" Type="http://schemas.openxmlformats.org/officeDocument/2006/relationships/hyperlink" Target="https://vervalyayasan.data.kemdikbud.go.id/index.php/Chome/profil?yayasan_id=C68B03BC-7FC9-4AB0-B5C6-247D19A1C081" TargetMode="External"/><Relationship Id="rId458" Type="http://schemas.openxmlformats.org/officeDocument/2006/relationships/hyperlink" Target="https://vervalyayasan.data.kemdikbud.go.id/index.php/Chome/profil?yayasan_id=0BC18931-C16E-4315-9E29-1EF0DBCCB0BE" TargetMode="External"/><Relationship Id="rId623" Type="http://schemas.openxmlformats.org/officeDocument/2006/relationships/hyperlink" Target="https://vervalyayasan.data.kemdikbud.go.id/index.php/Chome/profil?yayasan_id=D16BE6E3-3282-4AB6-BCC9-1397E11356B8" TargetMode="External"/><Relationship Id="rId665" Type="http://schemas.openxmlformats.org/officeDocument/2006/relationships/hyperlink" Target="https://vervalyayasan.data.kemdikbud.go.id/index.php/Chome/profil?yayasan_id=61FD1FB6-22C0-41ED-A044-B5FA3C11037F" TargetMode="External"/><Relationship Id="rId830" Type="http://schemas.openxmlformats.org/officeDocument/2006/relationships/hyperlink" Target="https://vervalyayasan.data.kemdikbud.go.id/index.php/Chome/profil?yayasan_id=C5936C95-ED4C-4E7D-988E-2DDEE43A0F47" TargetMode="External"/><Relationship Id="rId15" Type="http://schemas.openxmlformats.org/officeDocument/2006/relationships/hyperlink" Target="https://vervalyayasan.data.kemdikbud.go.id/index.php/Chome/profil?yayasan_id=17EB9D61-EEDD-4983-8AA3-A0CA43044CDB" TargetMode="External"/><Relationship Id="rId57" Type="http://schemas.openxmlformats.org/officeDocument/2006/relationships/hyperlink" Target="https://vervalyayasan.data.kemdikbud.go.id/index.php/Chome/profil?yayasan_id=5C706752-C812-4A07-9333-1C05C12B7369" TargetMode="External"/><Relationship Id="rId262" Type="http://schemas.openxmlformats.org/officeDocument/2006/relationships/hyperlink" Target="https://vervalyayasan.data.kemdikbud.go.id/index.php/Chome/profil?yayasan_id=A2BF00EB-1165-406C-9A50-C8BFD7C9BD23" TargetMode="External"/><Relationship Id="rId318" Type="http://schemas.openxmlformats.org/officeDocument/2006/relationships/hyperlink" Target="https://vervalyayasan.data.kemdikbud.go.id/index.php/Chome/profil?yayasan_id=65825579-CFF0-42AC-B3B9-78DAFCAFF28E" TargetMode="External"/><Relationship Id="rId525" Type="http://schemas.openxmlformats.org/officeDocument/2006/relationships/hyperlink" Target="https://vervalyayasan.data.kemdikbud.go.id/index.php/Chome/profil?yayasan_id=93ED9C20-3FC8-11E5-8F31-D7F8C9DC1677" TargetMode="External"/><Relationship Id="rId567" Type="http://schemas.openxmlformats.org/officeDocument/2006/relationships/hyperlink" Target="https://vervalyayasan.data.kemdikbud.go.id/index.php/Chome/profil?yayasan_id=6DBC34B9-5B0D-4904-BE16-14FAD83AE847" TargetMode="External"/><Relationship Id="rId732" Type="http://schemas.openxmlformats.org/officeDocument/2006/relationships/hyperlink" Target="https://vervalyayasan.data.kemdikbud.go.id/index.php/Chome/profil?yayasan_id=6BFE2DCC-399C-43C3-8165-6F538385DCA6" TargetMode="External"/><Relationship Id="rId99" Type="http://schemas.openxmlformats.org/officeDocument/2006/relationships/hyperlink" Target="https://vervalyayasan.data.kemdikbud.go.id/index.php/Chome/profil?yayasan_id=DF76CEFA-740C-4780-A373-E15681D89C90" TargetMode="External"/><Relationship Id="rId122" Type="http://schemas.openxmlformats.org/officeDocument/2006/relationships/hyperlink" Target="https://vervalyayasan.data.kemdikbud.go.id/index.php/Chome/profil?yayasan_id=A8B3901F-8026-4572-AB4B-FF4AA07B7167" TargetMode="External"/><Relationship Id="rId164" Type="http://schemas.openxmlformats.org/officeDocument/2006/relationships/hyperlink" Target="https://vervalyayasan.data.kemdikbud.go.id/index.php/Chome/profil?yayasan_id=B9187F56-D907-4186-B602-78CCFEBD3CE8" TargetMode="External"/><Relationship Id="rId371" Type="http://schemas.openxmlformats.org/officeDocument/2006/relationships/hyperlink" Target="https://vervalyayasan.data.kemdikbud.go.id/index.php/Chome/profil?yayasan_id=BE7FA2CC-78E9-406D-83F5-27564216BD34" TargetMode="External"/><Relationship Id="rId774" Type="http://schemas.openxmlformats.org/officeDocument/2006/relationships/hyperlink" Target="https://vervalyayasan.data.kemdikbud.go.id/index.php/Chome/profil?yayasan_id=1A3E6157-F6C2-4EDD-87D7-8EE390990211" TargetMode="External"/><Relationship Id="rId427" Type="http://schemas.openxmlformats.org/officeDocument/2006/relationships/hyperlink" Target="https://vervalyayasan.data.kemdikbud.go.id/index.php/Chome/profil?yayasan_id=47C15690-74EC-4D2B-896C-155ADAEBFAE2" TargetMode="External"/><Relationship Id="rId469" Type="http://schemas.openxmlformats.org/officeDocument/2006/relationships/hyperlink" Target="https://vervalyayasan.data.kemdikbud.go.id/index.php/Chome/profil?yayasan_id=BF824B76-957C-11E3-87C4-C72CBC6E8902" TargetMode="External"/><Relationship Id="rId634" Type="http://schemas.openxmlformats.org/officeDocument/2006/relationships/hyperlink" Target="https://vervalyayasan.data.kemdikbud.go.id/index.php/Chome/profil?yayasan_id=D9878A37-459E-4CB4-8A08-6B0315D3CBC8" TargetMode="External"/><Relationship Id="rId676" Type="http://schemas.openxmlformats.org/officeDocument/2006/relationships/hyperlink" Target="https://vervalyayasan.data.kemdikbud.go.id/index.php/Chome/profil?yayasan_id=ACAC9F9A-8750-11E3-A42E-BF69322D97BE" TargetMode="External"/><Relationship Id="rId841" Type="http://schemas.openxmlformats.org/officeDocument/2006/relationships/hyperlink" Target="https://vervalyayasan.data.kemdikbud.go.id/index.php/Chome/profil?yayasan_id=2DA19BE5-B47D-43BF-9113-E921192DBB98" TargetMode="External"/><Relationship Id="rId26" Type="http://schemas.openxmlformats.org/officeDocument/2006/relationships/hyperlink" Target="https://vervalyayasan.data.kemdikbud.go.id/index.php/Chome/profil?yayasan_id=59B15952-104A-470A-A729-26DD94FF525A" TargetMode="External"/><Relationship Id="rId231" Type="http://schemas.openxmlformats.org/officeDocument/2006/relationships/hyperlink" Target="https://vervalyayasan.data.kemdikbud.go.id/index.php/Chome/profil?yayasan_id=3BBBA2C8-E6A3-4751-974D-C895A5F4B1C9" TargetMode="External"/><Relationship Id="rId273" Type="http://schemas.openxmlformats.org/officeDocument/2006/relationships/hyperlink" Target="https://vervalyayasan.data.kemdikbud.go.id/index.php/Chome/profil?yayasan_id=6DBC34B9-5B0D-4904-BE16-14FAD83AE847" TargetMode="External"/><Relationship Id="rId329" Type="http://schemas.openxmlformats.org/officeDocument/2006/relationships/hyperlink" Target="https://vervalyayasan.data.kemdikbud.go.id/index.php/Chome/profil?yayasan_id=404514D2-9D55-4149-BA8B-241E4267FB09" TargetMode="External"/><Relationship Id="rId480" Type="http://schemas.openxmlformats.org/officeDocument/2006/relationships/hyperlink" Target="https://vervalyayasan.data.kemdikbud.go.id/index.php/Chome/profil?yayasan_id=0DFF0E2C-2FC9-4A07-ACC5-97E05BB7892F" TargetMode="External"/><Relationship Id="rId536" Type="http://schemas.openxmlformats.org/officeDocument/2006/relationships/hyperlink" Target="https://vervalyayasan.data.kemdikbud.go.id/index.php/Chome/profil?yayasan_id=4D05CCBD-C439-4403-A445-0B4D21C8CE34" TargetMode="External"/><Relationship Id="rId701" Type="http://schemas.openxmlformats.org/officeDocument/2006/relationships/hyperlink" Target="https://vervalyayasan.data.kemdikbud.go.id/index.php/Chome/profil?yayasan_id=3C8F0C8A-9D96-11E5-A81C-D740379BDEC9" TargetMode="External"/><Relationship Id="rId68" Type="http://schemas.openxmlformats.org/officeDocument/2006/relationships/hyperlink" Target="https://vervalyayasan.data.kemdikbud.go.id/index.php/Chome/profil?yayasan_id=0BC18931-C16E-4315-9E29-1EF0DBCCB0BE" TargetMode="External"/><Relationship Id="rId133" Type="http://schemas.openxmlformats.org/officeDocument/2006/relationships/hyperlink" Target="https://vervalyayasan.data.kemdikbud.go.id/index.php/Chome/profil?yayasan_id=2DA19BE5-B47D-43BF-9113-E921192DBB98" TargetMode="External"/><Relationship Id="rId175" Type="http://schemas.openxmlformats.org/officeDocument/2006/relationships/hyperlink" Target="https://vervalyayasan.data.kemdikbud.go.id/index.php/Chome/profil?yayasan_id=F9E7AD25-F18B-40B3-BAE9-6AEE0BFDA159" TargetMode="External"/><Relationship Id="rId340" Type="http://schemas.openxmlformats.org/officeDocument/2006/relationships/hyperlink" Target="https://vervalyayasan.data.kemdikbud.go.id/index.php/Chome/profil?yayasan_id=B1E2FB4E-027C-4731-8753-C1CB7F8146AC" TargetMode="External"/><Relationship Id="rId578" Type="http://schemas.openxmlformats.org/officeDocument/2006/relationships/hyperlink" Target="https://vervalyayasan.data.kemdikbud.go.id/index.php/Chome/profil?yayasan_id=10B0105C-E10A-11E5-875B-23B57FC83CC5" TargetMode="External"/><Relationship Id="rId743" Type="http://schemas.openxmlformats.org/officeDocument/2006/relationships/hyperlink" Target="https://vervalyayasan.data.kemdikbud.go.id/index.php/Chome/profil?yayasan_id=21BAD2C8-87F3-410A-A6EA-911BA84F61DC" TargetMode="External"/><Relationship Id="rId785" Type="http://schemas.openxmlformats.org/officeDocument/2006/relationships/hyperlink" Target="https://vervalyayasan.data.kemdikbud.go.id/index.php/Chome/profil?yayasan_id=7508F11F-383B-4652-9125-709CE918F6A9" TargetMode="External"/><Relationship Id="rId200" Type="http://schemas.openxmlformats.org/officeDocument/2006/relationships/hyperlink" Target="https://vervalyayasan.data.kemdikbud.go.id/index.php/Chome/profil?yayasan_id=23EB214C-9D01-11E3-9E9E-CB663D2F4709" TargetMode="External"/><Relationship Id="rId382" Type="http://schemas.openxmlformats.org/officeDocument/2006/relationships/hyperlink" Target="https://vervalyayasan.data.kemdikbud.go.id/index.php/Chome/profil?yayasan_id=2092DF9D-4929-4C5A-85BE-7EEC06B46022" TargetMode="External"/><Relationship Id="rId438" Type="http://schemas.openxmlformats.org/officeDocument/2006/relationships/hyperlink" Target="https://vervalyayasan.data.kemdikbud.go.id/index.php/Chome/profil?yayasan_id=1782672A-9476-4E98-9039-F8B6153AF36E" TargetMode="External"/><Relationship Id="rId603" Type="http://schemas.openxmlformats.org/officeDocument/2006/relationships/hyperlink" Target="https://vervalyayasan.data.kemdikbud.go.id/index.php/Chome/profil?yayasan_id=34F2D982-426C-4794-9A6F-A86942F38237" TargetMode="External"/><Relationship Id="rId645" Type="http://schemas.openxmlformats.org/officeDocument/2006/relationships/hyperlink" Target="https://vervalyayasan.data.kemdikbud.go.id/index.php/Chome/profil?yayasan_id=638F23BD-C5FC-4DD8-B218-EAA13275C57B" TargetMode="External"/><Relationship Id="rId687" Type="http://schemas.openxmlformats.org/officeDocument/2006/relationships/hyperlink" Target="https://vervalyayasan.data.kemdikbud.go.id/index.php/Chome/profil?yayasan_id=A45DED6B-4BD1-4E5D-92B0-F736280DF1AA" TargetMode="External"/><Relationship Id="rId810" Type="http://schemas.openxmlformats.org/officeDocument/2006/relationships/hyperlink" Target="https://vervalyayasan.data.kemdikbud.go.id/index.php/Chome/profil?yayasan_id=52332DFE-57EE-11E3-8C61-EFB6D774005C" TargetMode="External"/><Relationship Id="rId852" Type="http://schemas.openxmlformats.org/officeDocument/2006/relationships/hyperlink" Target="https://vervalyayasan.data.kemdikbud.go.id/index.php/Chome/profil?yayasan_id=24FC0DE0-6B0E-11E4-A40E-1BF26DDA8FE0" TargetMode="External"/><Relationship Id="rId242" Type="http://schemas.openxmlformats.org/officeDocument/2006/relationships/hyperlink" Target="https://vervalyayasan.data.kemdikbud.go.id/index.php/Chome/profil?yayasan_id=640D7118-A2BE-11E3-827A-1BBEE596C9C5" TargetMode="External"/><Relationship Id="rId284" Type="http://schemas.openxmlformats.org/officeDocument/2006/relationships/hyperlink" Target="https://vervalyayasan.data.kemdikbud.go.id/index.php/Chome/profil?yayasan_id=FCE3723D-BF1E-4CDB-A95F-5AB4333DBBCA" TargetMode="External"/><Relationship Id="rId491" Type="http://schemas.openxmlformats.org/officeDocument/2006/relationships/hyperlink" Target="https://vervalyayasan.data.kemdikbud.go.id/index.php/Chome/profil?yayasan_id=A7F5A5B4-627A-11E3-9BC0-BFE460CCB26E" TargetMode="External"/><Relationship Id="rId505" Type="http://schemas.openxmlformats.org/officeDocument/2006/relationships/hyperlink" Target="https://vervalyayasan.data.kemdikbud.go.id/index.php/Chome/profil?yayasan_id=D6ACCE34-AA96-48F3-B4BB-1A211729BF3B" TargetMode="External"/><Relationship Id="rId712" Type="http://schemas.openxmlformats.org/officeDocument/2006/relationships/hyperlink" Target="https://vervalyayasan.data.kemdikbud.go.id/index.php/Chome/profil?yayasan_id=54B2C12B-0416-4195-AE2B-E6995A8B07A1" TargetMode="External"/><Relationship Id="rId37" Type="http://schemas.openxmlformats.org/officeDocument/2006/relationships/hyperlink" Target="https://vervalyayasan.data.kemdikbud.go.id/index.php/Chome/profil?yayasan_id=57736B77-19FC-4AA9-A66E-DE2A0E4E3F77" TargetMode="External"/><Relationship Id="rId79" Type="http://schemas.openxmlformats.org/officeDocument/2006/relationships/hyperlink" Target="https://vervalyayasan.data.kemdikbud.go.id/index.php/Chome/profil?yayasan_id=B04BFD43-FBF4-44A4-AB4B-137ABD8471EC" TargetMode="External"/><Relationship Id="rId102" Type="http://schemas.openxmlformats.org/officeDocument/2006/relationships/hyperlink" Target="https://vervalyayasan.data.kemdikbud.go.id/index.php/Chome/profil?yayasan_id=0BC18931-C16E-4315-9E29-1EF0DBCCB0BE" TargetMode="External"/><Relationship Id="rId144" Type="http://schemas.openxmlformats.org/officeDocument/2006/relationships/hyperlink" Target="https://vervalyayasan.data.kemdikbud.go.id/index.php/Chome/profil?yayasan_id=937FC760-7F0B-11E3-90E3-07E920971EA7" TargetMode="External"/><Relationship Id="rId547" Type="http://schemas.openxmlformats.org/officeDocument/2006/relationships/hyperlink" Target="https://vervalyayasan.data.kemdikbud.go.id/index.php/Chome/profil?yayasan_id=B7D6A77A-CA49-46EC-AC80-CC08BB965F37" TargetMode="External"/><Relationship Id="rId589" Type="http://schemas.openxmlformats.org/officeDocument/2006/relationships/hyperlink" Target="https://vervalyayasan.data.kemdikbud.go.id/index.php/Chome/profil?yayasan_id=E830F9DD-1E99-45AD-889A-6807848D610A" TargetMode="External"/><Relationship Id="rId754" Type="http://schemas.openxmlformats.org/officeDocument/2006/relationships/hyperlink" Target="https://vervalyayasan.data.kemdikbud.go.id/index.php/Chome/profil?yayasan_id=B7D6A77A-CA49-46EC-AC80-CC08BB965F37" TargetMode="External"/><Relationship Id="rId796" Type="http://schemas.openxmlformats.org/officeDocument/2006/relationships/hyperlink" Target="https://vervalyayasan.data.kemdikbud.go.id/index.php/Chome/profil?yayasan_id=DFC80B2F-7BF9-4B8D-A319-C7B7783CA102" TargetMode="External"/><Relationship Id="rId90" Type="http://schemas.openxmlformats.org/officeDocument/2006/relationships/hyperlink" Target="https://vervalyayasan.data.kemdikbud.go.id/index.php/Chome/profil?yayasan_id=590286DF-D2AB-4908-885C-C5B4F857B469" TargetMode="External"/><Relationship Id="rId186" Type="http://schemas.openxmlformats.org/officeDocument/2006/relationships/hyperlink" Target="https://vervalyayasan.data.kemdikbud.go.id/index.php/Chome/profil?yayasan_id=3C8F0C8A-9D96-11E5-A81C-D740379BDEC9" TargetMode="External"/><Relationship Id="rId351" Type="http://schemas.openxmlformats.org/officeDocument/2006/relationships/hyperlink" Target="https://vervalyayasan.data.kemdikbud.go.id/index.php/Chome/profil?yayasan_id=0BC18931-C16E-4315-9E29-1EF0DBCCB0BE" TargetMode="External"/><Relationship Id="rId393" Type="http://schemas.openxmlformats.org/officeDocument/2006/relationships/hyperlink" Target="https://vervalyayasan.data.kemdikbud.go.id/index.php/Chome/profil?yayasan_id=D4BB2E6F-81D7-4F3E-8F97-B240613798B4" TargetMode="External"/><Relationship Id="rId407" Type="http://schemas.openxmlformats.org/officeDocument/2006/relationships/hyperlink" Target="https://vervalyayasan.data.kemdikbud.go.id/index.php/Chome/profil?yayasan_id=1EBA391A-46D5-11E3-A403-0B13A5BFE05D" TargetMode="External"/><Relationship Id="rId449" Type="http://schemas.openxmlformats.org/officeDocument/2006/relationships/hyperlink" Target="https://vervalyayasan.data.kemdikbud.go.id/index.php/Chome/profil?yayasan_id=964D6C7A-14CE-460C-ABB5-5AEB4DDA930C" TargetMode="External"/><Relationship Id="rId614" Type="http://schemas.openxmlformats.org/officeDocument/2006/relationships/hyperlink" Target="https://vervalyayasan.data.kemdikbud.go.id/index.php/Chome/profil?yayasan_id=7154BC30-156B-4B90-9FDD-1A26ED4A2951" TargetMode="External"/><Relationship Id="rId656" Type="http://schemas.openxmlformats.org/officeDocument/2006/relationships/hyperlink" Target="https://vervalyayasan.data.kemdikbud.go.id/index.php/Chome/profil?yayasan_id=4D5C25FD-2336-4DA4-ACDC-B322D3CD485A" TargetMode="External"/><Relationship Id="rId821" Type="http://schemas.openxmlformats.org/officeDocument/2006/relationships/hyperlink" Target="https://vervalyayasan.data.kemdikbud.go.id/index.php/Chome/profil?yayasan_id=2FB52C70-D6B2-4C50-9293-07880EBFA21C" TargetMode="External"/><Relationship Id="rId863" Type="http://schemas.openxmlformats.org/officeDocument/2006/relationships/hyperlink" Target="https://vervalyayasan.data.kemdikbud.go.id/index.php/Chome/profil?yayasan_id=3016DE09-9AC8-4DE2-AF9C-518F4E332BE7" TargetMode="External"/><Relationship Id="rId211" Type="http://schemas.openxmlformats.org/officeDocument/2006/relationships/hyperlink" Target="https://vervalyayasan.data.kemdikbud.go.id/index.php/Chome/profil?yayasan_id=189A0B08-0160-4149-94D6-13352B4F05A1" TargetMode="External"/><Relationship Id="rId253" Type="http://schemas.openxmlformats.org/officeDocument/2006/relationships/hyperlink" Target="https://vervalyayasan.data.kemdikbud.go.id/index.php/Chome/profil?yayasan_id=D7513367-C4E5-4303-A8B4-EF5C216D0FE4" TargetMode="External"/><Relationship Id="rId295" Type="http://schemas.openxmlformats.org/officeDocument/2006/relationships/hyperlink" Target="https://vervalyayasan.data.kemdikbud.go.id/index.php/Chome/profil?yayasan_id=60C6448C-5C42-44BE-B962-8ABC697A5C04" TargetMode="External"/><Relationship Id="rId309" Type="http://schemas.openxmlformats.org/officeDocument/2006/relationships/hyperlink" Target="https://vervalyayasan.data.kemdikbud.go.id/index.php/Chome/profil?yayasan_id=3CA807D8-929C-42C5-997E-7F186B00D2AC" TargetMode="External"/><Relationship Id="rId460" Type="http://schemas.openxmlformats.org/officeDocument/2006/relationships/hyperlink" Target="https://vervalyayasan.data.kemdikbud.go.id/index.php/Chome/profil?yayasan_id=BA379B66-19C4-472A-8529-148F6C681419" TargetMode="External"/><Relationship Id="rId516" Type="http://schemas.openxmlformats.org/officeDocument/2006/relationships/hyperlink" Target="https://vervalyayasan.data.kemdikbud.go.id/index.php/Chome/profil?yayasan_id=2FFCBA64-1A62-4A35-BD1B-422B76D45A08" TargetMode="External"/><Relationship Id="rId698" Type="http://schemas.openxmlformats.org/officeDocument/2006/relationships/hyperlink" Target="https://vervalyayasan.data.kemdikbud.go.id/index.php/Chome/profil?yayasan_id=82632568-996B-11E5-B2BF-2FF3BD2518C1" TargetMode="External"/><Relationship Id="rId48" Type="http://schemas.openxmlformats.org/officeDocument/2006/relationships/hyperlink" Target="https://vervalyayasan.data.kemdikbud.go.id/index.php/Chome/profil?yayasan_id=B9464DFC-8FE2-4FC4-B05F-EFF7D27CF22E" TargetMode="External"/><Relationship Id="rId113" Type="http://schemas.openxmlformats.org/officeDocument/2006/relationships/hyperlink" Target="https://vervalyayasan.data.kemdikbud.go.id/index.php/Chome/profil?yayasan_id=8BE13EE4-6A74-4111-8D4D-3F1C10DC5639" TargetMode="External"/><Relationship Id="rId320" Type="http://schemas.openxmlformats.org/officeDocument/2006/relationships/hyperlink" Target="https://vervalyayasan.data.kemdikbud.go.id/index.php/Chome/profil?yayasan_id=F721FF48-4462-49E3-9693-270FBEA0E818" TargetMode="External"/><Relationship Id="rId558" Type="http://schemas.openxmlformats.org/officeDocument/2006/relationships/hyperlink" Target="https://vervalyayasan.data.kemdikbud.go.id/index.php/Chome/profil?yayasan_id=315A674C-32AD-4BB2-8CC0-3D961B35CECF" TargetMode="External"/><Relationship Id="rId723" Type="http://schemas.openxmlformats.org/officeDocument/2006/relationships/hyperlink" Target="https://vervalyayasan.data.kemdikbud.go.id/index.php/Chome/profil?yayasan_id=3AC78710-14FC-4078-B624-B4DA8385A084" TargetMode="External"/><Relationship Id="rId765" Type="http://schemas.openxmlformats.org/officeDocument/2006/relationships/hyperlink" Target="https://vervalyayasan.data.kemdikbud.go.id/index.php/Chome/profil?yayasan_id=D95DD995-4E44-4A77-B59E-069060344E9B" TargetMode="External"/><Relationship Id="rId155" Type="http://schemas.openxmlformats.org/officeDocument/2006/relationships/hyperlink" Target="https://vervalyayasan.data.kemdikbud.go.id/index.php/Chome/profil?yayasan_id=E4DF218F-A45E-425B-8046-4EC017442F69" TargetMode="External"/><Relationship Id="rId197" Type="http://schemas.openxmlformats.org/officeDocument/2006/relationships/hyperlink" Target="https://vervalyayasan.data.kemdikbud.go.id/index.php/Chome/profil?yayasan_id=457D0D2E-4B4A-11E3-8874-CBE77E9AB421" TargetMode="External"/><Relationship Id="rId362" Type="http://schemas.openxmlformats.org/officeDocument/2006/relationships/hyperlink" Target="https://vervalyayasan.data.kemdikbud.go.id/index.php/Chome/profil?yayasan_id=1800ED58-416C-11E3-A19D-3B4E9EEAE1E5" TargetMode="External"/><Relationship Id="rId418" Type="http://schemas.openxmlformats.org/officeDocument/2006/relationships/hyperlink" Target="https://vervalyayasan.data.kemdikbud.go.id/index.php/Chome/profil?yayasan_id=DF76CEFA-740C-4780-A373-E15681D89C90" TargetMode="External"/><Relationship Id="rId625" Type="http://schemas.openxmlformats.org/officeDocument/2006/relationships/hyperlink" Target="https://vervalyayasan.data.kemdikbud.go.id/index.php/Chome/profil?yayasan_id=39EC2402-93A5-4772-AA3C-CD87418CB5B0" TargetMode="External"/><Relationship Id="rId832" Type="http://schemas.openxmlformats.org/officeDocument/2006/relationships/hyperlink" Target="https://vervalyayasan.data.kemdikbud.go.id/index.php/Chome/profil?yayasan_id=C83B3A08-C146-4B40-A718-D718E98C26AE" TargetMode="External"/><Relationship Id="rId222" Type="http://schemas.openxmlformats.org/officeDocument/2006/relationships/hyperlink" Target="https://vervalyayasan.data.kemdikbud.go.id/index.php/Chome/profil?yayasan_id=4A5CA4BE-8042-4A55-B075-9E998E65D1BD" TargetMode="External"/><Relationship Id="rId264" Type="http://schemas.openxmlformats.org/officeDocument/2006/relationships/hyperlink" Target="https://vervalyayasan.data.kemdikbud.go.id/index.php/Chome/profil?yayasan_id=C61608A8-C661-4837-A017-CFE9A956B0C7" TargetMode="External"/><Relationship Id="rId471" Type="http://schemas.openxmlformats.org/officeDocument/2006/relationships/hyperlink" Target="https://vervalyayasan.data.kemdikbud.go.id/index.php/Chome/profil?yayasan_id=4A5CA4BE-8042-4A55-B075-9E998E65D1BD" TargetMode="External"/><Relationship Id="rId667" Type="http://schemas.openxmlformats.org/officeDocument/2006/relationships/hyperlink" Target="https://vervalyayasan.data.kemdikbud.go.id/index.php/Chome/profil?yayasan_id=6BFE2DCC-399C-43C3-8165-6F538385DCA6" TargetMode="External"/><Relationship Id="rId17" Type="http://schemas.openxmlformats.org/officeDocument/2006/relationships/hyperlink" Target="https://vervalyayasan.data.kemdikbud.go.id/index.php/Chome/profil?yayasan_id=59B15952-104A-470A-A729-26DD94FF525A" TargetMode="External"/><Relationship Id="rId59" Type="http://schemas.openxmlformats.org/officeDocument/2006/relationships/hyperlink" Target="https://vervalyayasan.data.kemdikbud.go.id/index.php/Chome/profil?yayasan_id=5BDD8C40-FD5A-4A49-9E00-87D762B189D3" TargetMode="External"/><Relationship Id="rId124" Type="http://schemas.openxmlformats.org/officeDocument/2006/relationships/hyperlink" Target="https://vervalyayasan.data.kemdikbud.go.id/index.php/Chome/profil?yayasan_id=184F5A19-3B24-4C72-9F94-E9A566A2ADEB" TargetMode="External"/><Relationship Id="rId527" Type="http://schemas.openxmlformats.org/officeDocument/2006/relationships/hyperlink" Target="https://vervalyayasan.data.kemdikbud.go.id/index.php/Chome/profil?yayasan_id=8091F955-B463-4DC1-A44A-0B2F6A7E3A42" TargetMode="External"/><Relationship Id="rId569" Type="http://schemas.openxmlformats.org/officeDocument/2006/relationships/hyperlink" Target="https://vervalyayasan.data.kemdikbud.go.id/index.php/Chome/profil?yayasan_id=A1599803-FF7E-4A5B-AFF4-96FF6730DC05" TargetMode="External"/><Relationship Id="rId734" Type="http://schemas.openxmlformats.org/officeDocument/2006/relationships/hyperlink" Target="https://vervalyayasan.data.kemdikbud.go.id/index.php/Chome/profil?yayasan_id=0B00B614-F9E7-4566-842A-82F11AE6653D" TargetMode="External"/><Relationship Id="rId776" Type="http://schemas.openxmlformats.org/officeDocument/2006/relationships/hyperlink" Target="https://vervalyayasan.data.kemdikbud.go.id/index.php/Chome/profil?yayasan_id=11F06607-5C45-40C1-A6D0-BED14F821464" TargetMode="External"/><Relationship Id="rId70" Type="http://schemas.openxmlformats.org/officeDocument/2006/relationships/hyperlink" Target="https://vervalyayasan.data.kemdikbud.go.id/index.php/Chome/profil?yayasan_id=D8F589A6-AD7D-11E3-82FA-FF0F533FB23D" TargetMode="External"/><Relationship Id="rId166" Type="http://schemas.openxmlformats.org/officeDocument/2006/relationships/hyperlink" Target="https://vervalyayasan.data.kemdikbud.go.id/index.php/Chome/profil?yayasan_id=585CCE38-62EB-4410-85AC-22A34DC3A49C" TargetMode="External"/><Relationship Id="rId331" Type="http://schemas.openxmlformats.org/officeDocument/2006/relationships/hyperlink" Target="https://vervalyayasan.data.kemdikbud.go.id/index.php/Chome/profil?yayasan_id=E036ED15-0A84-484D-AA00-5E137D9C4E3A" TargetMode="External"/><Relationship Id="rId373" Type="http://schemas.openxmlformats.org/officeDocument/2006/relationships/hyperlink" Target="https://vervalyayasan.data.kemdikbud.go.id/index.php/Chome/profil?yayasan_id=35A156E4-734F-11E3-99C1-7306D7F7A34B" TargetMode="External"/><Relationship Id="rId429" Type="http://schemas.openxmlformats.org/officeDocument/2006/relationships/hyperlink" Target="https://vervalyayasan.data.kemdikbud.go.id/index.php/Chome/profil?yayasan_id=A67A55A4-8434-11E4-A94B-EB0D40276930" TargetMode="External"/><Relationship Id="rId580" Type="http://schemas.openxmlformats.org/officeDocument/2006/relationships/hyperlink" Target="https://vervalyayasan.data.kemdikbud.go.id/index.php/Chome/profil?yayasan_id=376366F8-3BAE-11E3-860B-7F9540A24D69" TargetMode="External"/><Relationship Id="rId636" Type="http://schemas.openxmlformats.org/officeDocument/2006/relationships/hyperlink" Target="https://vervalyayasan.data.kemdikbud.go.id/index.php/Chome/profil?yayasan_id=3AC78710-14FC-4078-B624-B4DA8385A084" TargetMode="External"/><Relationship Id="rId801" Type="http://schemas.openxmlformats.org/officeDocument/2006/relationships/hyperlink" Target="https://vervalyayasan.data.kemdikbud.go.id/index.php/Chome/profil?yayasan_id=3435AB40-AFE7-11E4-AB0F-070968F66312" TargetMode="External"/><Relationship Id="rId1" Type="http://schemas.openxmlformats.org/officeDocument/2006/relationships/hyperlink" Target="https://vervalyayasan.data.kemdikbud.go.id/index.php/Chome/profil?yayasan_id=B9BCCAB6-C69B-11E5-A5E0-73F8493705CE" TargetMode="External"/><Relationship Id="rId233" Type="http://schemas.openxmlformats.org/officeDocument/2006/relationships/hyperlink" Target="https://vervalyayasan.data.kemdikbud.go.id/index.php/Chome/profil?yayasan_id=F721FF48-4462-49E3-9693-270FBEA0E818" TargetMode="External"/><Relationship Id="rId440" Type="http://schemas.openxmlformats.org/officeDocument/2006/relationships/hyperlink" Target="https://vervalyayasan.data.kemdikbud.go.id/index.php/Chome/profil?yayasan_id=20D1C5F6-6C63-41D9-B23B-4280B0396D42" TargetMode="External"/><Relationship Id="rId678" Type="http://schemas.openxmlformats.org/officeDocument/2006/relationships/hyperlink" Target="https://vervalyayasan.data.kemdikbud.go.id/index.php/Chome/profil?yayasan_id=8433D3EC-483B-47BA-9FAC-8C07B73B92F7" TargetMode="External"/><Relationship Id="rId843" Type="http://schemas.openxmlformats.org/officeDocument/2006/relationships/hyperlink" Target="https://vervalyayasan.data.kemdikbud.go.id/index.php/Chome/profil?yayasan_id=72D03B61-DF3B-48EE-BEB7-094A207C1172" TargetMode="External"/><Relationship Id="rId28" Type="http://schemas.openxmlformats.org/officeDocument/2006/relationships/hyperlink" Target="https://vervalyayasan.data.kemdikbud.go.id/index.php/Chome/profil?yayasan_id=0C44D9E5-2ABD-4382-8C6C-639305EEE644" TargetMode="External"/><Relationship Id="rId275" Type="http://schemas.openxmlformats.org/officeDocument/2006/relationships/hyperlink" Target="https://vervalyayasan.data.kemdikbud.go.id/index.php/Chome/profil?yayasan_id=DB6D9BDF-3228-4234-B93F-03FA46EBD73F" TargetMode="External"/><Relationship Id="rId300" Type="http://schemas.openxmlformats.org/officeDocument/2006/relationships/hyperlink" Target="https://vervalyayasan.data.kemdikbud.go.id/index.php/Chome/profil?yayasan_id=0364D2E8-09A7-4D0B-95B1-D92E3618F1B9" TargetMode="External"/><Relationship Id="rId482" Type="http://schemas.openxmlformats.org/officeDocument/2006/relationships/hyperlink" Target="https://vervalyayasan.data.kemdikbud.go.id/index.php/Chome/profil?yayasan_id=5C77DC9A-DDBD-429F-9E71-F2477E2D915C" TargetMode="External"/><Relationship Id="rId538" Type="http://schemas.openxmlformats.org/officeDocument/2006/relationships/hyperlink" Target="https://vervalyayasan.data.kemdikbud.go.id/index.php/Chome/profil?yayasan_id=7154BC30-156B-4B90-9FDD-1A26ED4A2951" TargetMode="External"/><Relationship Id="rId703" Type="http://schemas.openxmlformats.org/officeDocument/2006/relationships/hyperlink" Target="https://vervalyayasan.data.kemdikbud.go.id/index.php/Chome/profil?yayasan_id=A4EF2E04-C1A1-11E3-BF96-330C4D2B5A37" TargetMode="External"/><Relationship Id="rId745" Type="http://schemas.openxmlformats.org/officeDocument/2006/relationships/hyperlink" Target="https://vervalyayasan.data.kemdikbud.go.id/index.php/Chome/profil?yayasan_id=60A2203E-6441-11E3-9B29-3B6773DCEAD6" TargetMode="External"/><Relationship Id="rId81" Type="http://schemas.openxmlformats.org/officeDocument/2006/relationships/hyperlink" Target="https://vervalyayasan.data.kemdikbud.go.id/index.php/Chome/profil?yayasan_id=1C01E3F6-5960-11E3-B4E7-7F166C2134DA" TargetMode="External"/><Relationship Id="rId135" Type="http://schemas.openxmlformats.org/officeDocument/2006/relationships/hyperlink" Target="https://vervalyayasan.data.kemdikbud.go.id/index.php/Chome/profil?yayasan_id=85171842-A1DA-4E15-917F-F8CDC4B21190" TargetMode="External"/><Relationship Id="rId177" Type="http://schemas.openxmlformats.org/officeDocument/2006/relationships/hyperlink" Target="https://vervalyayasan.data.kemdikbud.go.id/index.php/Chome/profil?yayasan_id=310BC9F7-2FF2-43BA-8CA4-EC1142AE73CB" TargetMode="External"/><Relationship Id="rId342" Type="http://schemas.openxmlformats.org/officeDocument/2006/relationships/hyperlink" Target="https://vervalyayasan.data.kemdikbud.go.id/index.php/Chome/profil?yayasan_id=280E01D3-6D5A-4A9F-988A-FBD1E195E724" TargetMode="External"/><Relationship Id="rId384" Type="http://schemas.openxmlformats.org/officeDocument/2006/relationships/hyperlink" Target="https://vervalyayasan.data.kemdikbud.go.id/index.php/Chome/profil?yayasan_id=AB05F38A-45B7-4CA6-B480-7519292CCBD5" TargetMode="External"/><Relationship Id="rId591" Type="http://schemas.openxmlformats.org/officeDocument/2006/relationships/hyperlink" Target="https://vervalyayasan.data.kemdikbud.go.id/index.php/Chome/profil?yayasan_id=EF4FEE0D-3FA9-42C9-8D7E-7AFA47EB8178" TargetMode="External"/><Relationship Id="rId605" Type="http://schemas.openxmlformats.org/officeDocument/2006/relationships/hyperlink" Target="https://vervalyayasan.data.kemdikbud.go.id/index.php/Chome/profil?yayasan_id=B137DE8F-4931-4B66-B756-985BF29F5D29" TargetMode="External"/><Relationship Id="rId787" Type="http://schemas.openxmlformats.org/officeDocument/2006/relationships/hyperlink" Target="https://vervalyayasan.data.kemdikbud.go.id/index.php/Chome/profil?yayasan_id=745E205A-AE7D-4FBC-9EC9-19F027A04400" TargetMode="External"/><Relationship Id="rId812" Type="http://schemas.openxmlformats.org/officeDocument/2006/relationships/hyperlink" Target="https://vervalyayasan.data.kemdikbud.go.id/index.php/Chome/profil?yayasan_id=38F42B15-B595-4FD6-8639-A92C1AF941BB" TargetMode="External"/><Relationship Id="rId202" Type="http://schemas.openxmlformats.org/officeDocument/2006/relationships/hyperlink" Target="https://vervalyayasan.data.kemdikbud.go.id/index.php/Chome/profil?yayasan_id=9352AD75-015F-407F-8A74-29524AA5081F" TargetMode="External"/><Relationship Id="rId244" Type="http://schemas.openxmlformats.org/officeDocument/2006/relationships/hyperlink" Target="https://vervalyayasan.data.kemdikbud.go.id/index.php/Chome/profil?yayasan_id=F4CFE50C-185A-4CBA-B213-A007D41BAAF4" TargetMode="External"/><Relationship Id="rId647" Type="http://schemas.openxmlformats.org/officeDocument/2006/relationships/hyperlink" Target="https://vervalyayasan.data.kemdikbud.go.id/index.php/Chome/profil?yayasan_id=8EE4B541-D2F6-42F2-8F01-60CE106C4118" TargetMode="External"/><Relationship Id="rId689" Type="http://schemas.openxmlformats.org/officeDocument/2006/relationships/hyperlink" Target="https://vervalyayasan.data.kemdikbud.go.id/index.php/Chome/profil?yayasan_id=79C542DA-3FFF-426A-BFE9-47D185B14FFC" TargetMode="External"/><Relationship Id="rId854" Type="http://schemas.openxmlformats.org/officeDocument/2006/relationships/hyperlink" Target="https://vervalyayasan.data.kemdikbud.go.id/index.php/Chome/profil?yayasan_id=965E8CE1-CEB8-4BF3-A21C-8EAF299C2371" TargetMode="External"/><Relationship Id="rId39" Type="http://schemas.openxmlformats.org/officeDocument/2006/relationships/hyperlink" Target="https://vervalyayasan.data.kemdikbud.go.id/index.php/Chome/profil?yayasan_id=54A92A0A-7BB7-11E4-9469-4F1CB14E07A2" TargetMode="External"/><Relationship Id="rId286" Type="http://schemas.openxmlformats.org/officeDocument/2006/relationships/hyperlink" Target="https://vervalyayasan.data.kemdikbud.go.id/index.php/Chome/profil?yayasan_id=DD7B3997-4897-444A-AD2D-CF3866573B1B" TargetMode="External"/><Relationship Id="rId451" Type="http://schemas.openxmlformats.org/officeDocument/2006/relationships/hyperlink" Target="https://vervalyayasan.data.kemdikbud.go.id/index.php/Chome/profil?yayasan_id=9E9F0A60-8AD2-48C8-B028-5B66180C4CFC" TargetMode="External"/><Relationship Id="rId493" Type="http://schemas.openxmlformats.org/officeDocument/2006/relationships/hyperlink" Target="https://vervalyayasan.data.kemdikbud.go.id/index.php/Chome/profil?yayasan_id=0C4F50FE-1EB6-4F8C-9FF1-39419D8ED417" TargetMode="External"/><Relationship Id="rId507" Type="http://schemas.openxmlformats.org/officeDocument/2006/relationships/hyperlink" Target="https://vervalyayasan.data.kemdikbud.go.id/index.php/Chome/profil?yayasan_id=3C8F0C8A-9D96-11E5-A81C-D740379BDEC9" TargetMode="External"/><Relationship Id="rId549" Type="http://schemas.openxmlformats.org/officeDocument/2006/relationships/hyperlink" Target="https://vervalyayasan.data.kemdikbud.go.id/index.php/Chome/profil?yayasan_id=EF878564-5379-4C0B-9AE9-34EDE3A643FB" TargetMode="External"/><Relationship Id="rId714" Type="http://schemas.openxmlformats.org/officeDocument/2006/relationships/hyperlink" Target="https://vervalyayasan.data.kemdikbud.go.id/index.php/Chome/profil?yayasan_id=FCAEA1B6-6BB0-11E3-BA75-37899F0F2309" TargetMode="External"/><Relationship Id="rId756" Type="http://schemas.openxmlformats.org/officeDocument/2006/relationships/hyperlink" Target="https://vervalyayasan.data.kemdikbud.go.id/index.php/Chome/profil?yayasan_id=4699E0AD-20C3-464E-BDAF-AF21642EB8B6" TargetMode="External"/><Relationship Id="rId50" Type="http://schemas.openxmlformats.org/officeDocument/2006/relationships/hyperlink" Target="https://vervalyayasan.data.kemdikbud.go.id/index.php/Chome/profil?yayasan_id=253BB356-E469-4C42-9110-E58EC97FCD5D" TargetMode="External"/><Relationship Id="rId104" Type="http://schemas.openxmlformats.org/officeDocument/2006/relationships/hyperlink" Target="https://vervalyayasan.data.kemdikbud.go.id/index.php/Chome/profil?yayasan_id=EFD78F04-CF47-44A8-806F-16AEC368CDE7" TargetMode="External"/><Relationship Id="rId146" Type="http://schemas.openxmlformats.org/officeDocument/2006/relationships/hyperlink" Target="https://vervalyayasan.data.kemdikbud.go.id/index.php/Chome/profil?yayasan_id=76DFC8DB-4023-E211-B9C5-276A2F46A820" TargetMode="External"/><Relationship Id="rId188" Type="http://schemas.openxmlformats.org/officeDocument/2006/relationships/hyperlink" Target="https://vervalyayasan.data.kemdikbud.go.id/index.php/Chome/profil?yayasan_id=5C706752-C812-4A07-9333-1C05C12B7369" TargetMode="External"/><Relationship Id="rId311" Type="http://schemas.openxmlformats.org/officeDocument/2006/relationships/hyperlink" Target="https://vervalyayasan.data.kemdikbud.go.id/index.php/Chome/profil?yayasan_id=695BDABC-7894-40F0-BEF5-FA32CDC6D226" TargetMode="External"/><Relationship Id="rId353" Type="http://schemas.openxmlformats.org/officeDocument/2006/relationships/hyperlink" Target="https://vervalyayasan.data.kemdikbud.go.id/index.php/Chome/profil?yayasan_id=4ACE64C1-270D-4577-8C9C-4BECD88409A0" TargetMode="External"/><Relationship Id="rId395" Type="http://schemas.openxmlformats.org/officeDocument/2006/relationships/hyperlink" Target="https://vervalyayasan.data.kemdikbud.go.id/index.php/Chome/profil?yayasan_id=0BC18931-C16E-4315-9E29-1EF0DBCCB0BE" TargetMode="External"/><Relationship Id="rId409" Type="http://schemas.openxmlformats.org/officeDocument/2006/relationships/hyperlink" Target="https://vervalyayasan.data.kemdikbud.go.id/index.php/Chome/profil?yayasan_id=3EFAD306-98F5-4BD7-BF31-19B6E8F50004" TargetMode="External"/><Relationship Id="rId560" Type="http://schemas.openxmlformats.org/officeDocument/2006/relationships/hyperlink" Target="https://vervalyayasan.data.kemdikbud.go.id/index.php/Chome/profil?yayasan_id=D4BB2E6F-81D7-4F3E-8F97-B240613798B4" TargetMode="External"/><Relationship Id="rId798" Type="http://schemas.openxmlformats.org/officeDocument/2006/relationships/hyperlink" Target="https://vervalyayasan.data.kemdikbud.go.id/index.php/Chome/profil?yayasan_id=D2AA80D6-739F-11E4-8F13-1BF51E9F52A4" TargetMode="External"/><Relationship Id="rId92" Type="http://schemas.openxmlformats.org/officeDocument/2006/relationships/hyperlink" Target="https://vervalyayasan.data.kemdikbud.go.id/index.php/Chome/profil?yayasan_id=90CE0007-9A72-4678-B7AE-09CAA5A9591D" TargetMode="External"/><Relationship Id="rId213" Type="http://schemas.openxmlformats.org/officeDocument/2006/relationships/hyperlink" Target="https://vervalyayasan.data.kemdikbud.go.id/index.php/Chome/profil?yayasan_id=FE24955E-E44D-4286-B244-179FBE82F8D6" TargetMode="External"/><Relationship Id="rId420" Type="http://schemas.openxmlformats.org/officeDocument/2006/relationships/hyperlink" Target="https://vervalyayasan.data.kemdikbud.go.id/index.php/Chome/profil?yayasan_id=FBE757C4-ABE1-4E8E-9611-420B0E9E2251" TargetMode="External"/><Relationship Id="rId616" Type="http://schemas.openxmlformats.org/officeDocument/2006/relationships/hyperlink" Target="https://vervalyayasan.data.kemdikbud.go.id/index.php/Chome/profil?yayasan_id=38F36F95-5367-46B6-B1E8-0257CB24690F" TargetMode="External"/><Relationship Id="rId658" Type="http://schemas.openxmlformats.org/officeDocument/2006/relationships/hyperlink" Target="https://vervalyayasan.data.kemdikbud.go.id/index.php/Chome/profil?yayasan_id=70A54312-AF2E-4AFB-BA46-69FADAC99370" TargetMode="External"/><Relationship Id="rId823" Type="http://schemas.openxmlformats.org/officeDocument/2006/relationships/hyperlink" Target="https://vervalyayasan.data.kemdikbud.go.id/index.php/Chome/profil?yayasan_id=A54F36B6-5638-11E3-BE59-5FF45DC4B98D" TargetMode="External"/><Relationship Id="rId255" Type="http://schemas.openxmlformats.org/officeDocument/2006/relationships/hyperlink" Target="https://vervalyayasan.data.kemdikbud.go.id/index.php/Chome/profil?yayasan_id=E5DAF421-A3FB-437A-AF7A-B326A802E254" TargetMode="External"/><Relationship Id="rId297" Type="http://schemas.openxmlformats.org/officeDocument/2006/relationships/hyperlink" Target="https://vervalyayasan.data.kemdikbud.go.id/index.php/Chome/profil?yayasan_id=F48819C4-A29A-11E3-8D2B-4F81548D45ED" TargetMode="External"/><Relationship Id="rId462" Type="http://schemas.openxmlformats.org/officeDocument/2006/relationships/hyperlink" Target="https://vervalyayasan.data.kemdikbud.go.id/index.php/Chome/profil?yayasan_id=F63B9AD0-D8E0-4523-9666-2B7126557D1B" TargetMode="External"/><Relationship Id="rId518" Type="http://schemas.openxmlformats.org/officeDocument/2006/relationships/hyperlink" Target="https://vervalyayasan.data.kemdikbud.go.id/index.php/Chome/profil?yayasan_id=9D19B95E-E58F-4B47-9DA8-862779463419" TargetMode="External"/><Relationship Id="rId725" Type="http://schemas.openxmlformats.org/officeDocument/2006/relationships/hyperlink" Target="https://vervalyayasan.data.kemdikbud.go.id/index.php/Chome/profil?yayasan_id=0AFEE747-D030-470F-BEC4-85570540E097" TargetMode="External"/><Relationship Id="rId115" Type="http://schemas.openxmlformats.org/officeDocument/2006/relationships/hyperlink" Target="https://vervalyayasan.data.kemdikbud.go.id/index.php/Chome/profil?yayasan_id=E701013A-944D-42EB-B143-03AC67BEF5B2" TargetMode="External"/><Relationship Id="rId157" Type="http://schemas.openxmlformats.org/officeDocument/2006/relationships/hyperlink" Target="https://vervalyayasan.data.kemdikbud.go.id/index.php/Chome/profil?yayasan_id=AE57392E-9522-4A77-A8D9-902E6EA83185" TargetMode="External"/><Relationship Id="rId322" Type="http://schemas.openxmlformats.org/officeDocument/2006/relationships/hyperlink" Target="https://vervalyayasan.data.kemdikbud.go.id/index.php/Chome/profil?yayasan_id=1782672A-9476-4E98-9039-F8B6153AF36E" TargetMode="External"/><Relationship Id="rId364" Type="http://schemas.openxmlformats.org/officeDocument/2006/relationships/hyperlink" Target="https://vervalyayasan.data.kemdikbud.go.id/index.php/Chome/profil?yayasan_id=A2BF00EB-1165-406C-9A50-C8BFD7C9BD23" TargetMode="External"/><Relationship Id="rId767" Type="http://schemas.openxmlformats.org/officeDocument/2006/relationships/hyperlink" Target="https://vervalyayasan.data.kemdikbud.go.id/index.php/Chome/profil?yayasan_id=EF878564-5379-4C0B-9AE9-34EDE3A643FB" TargetMode="External"/><Relationship Id="rId61" Type="http://schemas.openxmlformats.org/officeDocument/2006/relationships/hyperlink" Target="https://vervalyayasan.data.kemdikbud.go.id/index.php/Chome/profil?yayasan_id=11176502-5959-49BC-87E3-03557441CF5B" TargetMode="External"/><Relationship Id="rId199" Type="http://schemas.openxmlformats.org/officeDocument/2006/relationships/hyperlink" Target="https://vervalyayasan.data.kemdikbud.go.id/index.php/Chome/profil?yayasan_id=1D9D6A1F-32B0-4C35-998A-A498C363BE45" TargetMode="External"/><Relationship Id="rId571" Type="http://schemas.openxmlformats.org/officeDocument/2006/relationships/hyperlink" Target="https://vervalyayasan.data.kemdikbud.go.id/index.php/Chome/profil?yayasan_id=6135E110-BBB2-11E4-8F17-0BEB43113D79" TargetMode="External"/><Relationship Id="rId627" Type="http://schemas.openxmlformats.org/officeDocument/2006/relationships/hyperlink" Target="https://vervalyayasan.data.kemdikbud.go.id/index.php/Chome/profil?yayasan_id=4C4DDC2A-B440-4213-A553-25AF3110C91F" TargetMode="External"/><Relationship Id="rId669" Type="http://schemas.openxmlformats.org/officeDocument/2006/relationships/hyperlink" Target="https://vervalyayasan.data.kemdikbud.go.id/index.php/Chome/profil?yayasan_id=F721FF48-4462-49E3-9693-270FBEA0E818" TargetMode="External"/><Relationship Id="rId834" Type="http://schemas.openxmlformats.org/officeDocument/2006/relationships/hyperlink" Target="https://vervalyayasan.data.kemdikbud.go.id/index.php/Chome/profil?yayasan_id=F980956D-2A9F-4079-A89E-36D07EEE4146" TargetMode="External"/><Relationship Id="rId19" Type="http://schemas.openxmlformats.org/officeDocument/2006/relationships/hyperlink" Target="https://vervalyayasan.data.kemdikbud.go.id/index.php/Chome/profil?yayasan_id=06DCDA22-D218-4F22-A078-6697B0DC41FA" TargetMode="External"/><Relationship Id="rId224" Type="http://schemas.openxmlformats.org/officeDocument/2006/relationships/hyperlink" Target="https://vervalyayasan.data.kemdikbud.go.id/index.php/Chome/profil?yayasan_id=3BCF7A60-4815-11E3-8081-B3122ED5BE0F" TargetMode="External"/><Relationship Id="rId266" Type="http://schemas.openxmlformats.org/officeDocument/2006/relationships/hyperlink" Target="https://vervalyayasan.data.kemdikbud.go.id/index.php/Chome/profil?yayasan_id=584396E6-7762-11E3-AB4A-CF0887D35EDE" TargetMode="External"/><Relationship Id="rId431" Type="http://schemas.openxmlformats.org/officeDocument/2006/relationships/hyperlink" Target="https://vervalyayasan.data.kemdikbud.go.id/index.php/Chome/profil?yayasan_id=709ED0F0-3E38-11E4-8D19-4B34636449F4" TargetMode="External"/><Relationship Id="rId473" Type="http://schemas.openxmlformats.org/officeDocument/2006/relationships/hyperlink" Target="https://vervalyayasan.data.kemdikbud.go.id/index.php/Chome/profil?yayasan_id=55DA97E1-FD11-440C-AE30-9291254C0F43" TargetMode="External"/><Relationship Id="rId529" Type="http://schemas.openxmlformats.org/officeDocument/2006/relationships/hyperlink" Target="https://vervalyayasan.data.kemdikbud.go.id/index.php/Chome/profil?yayasan_id=CEFE3596-5B08-11E3-B811-4B1CAD249A82" TargetMode="External"/><Relationship Id="rId680" Type="http://schemas.openxmlformats.org/officeDocument/2006/relationships/hyperlink" Target="https://vervalyayasan.data.kemdikbud.go.id/index.php/Chome/profil?yayasan_id=E23B0450-96DB-43CD-8B0E-122D338F5D9E" TargetMode="External"/><Relationship Id="rId736" Type="http://schemas.openxmlformats.org/officeDocument/2006/relationships/hyperlink" Target="https://vervalyayasan.data.kemdikbud.go.id/index.php/Chome/profil?yayasan_id=ACAC9F9A-8750-11E3-A42E-BF69322D97BE" TargetMode="External"/><Relationship Id="rId30" Type="http://schemas.openxmlformats.org/officeDocument/2006/relationships/hyperlink" Target="https://vervalyayasan.data.kemdikbud.go.id/index.php/Chome/profil?yayasan_id=C15398B0-EF5C-4D2B-94B5-27034DE8E019" TargetMode="External"/><Relationship Id="rId126" Type="http://schemas.openxmlformats.org/officeDocument/2006/relationships/hyperlink" Target="https://vervalyayasan.data.kemdikbud.go.id/index.php/Chome/profil?yayasan_id=DF76CEFA-740C-4780-A373-E15681D89C90" TargetMode="External"/><Relationship Id="rId168" Type="http://schemas.openxmlformats.org/officeDocument/2006/relationships/hyperlink" Target="https://vervalyayasan.data.kemdikbud.go.id/index.php/Chome/profil?yayasan_id=C2362366-2CF2-11E4-8460-37D411CD3178" TargetMode="External"/><Relationship Id="rId333" Type="http://schemas.openxmlformats.org/officeDocument/2006/relationships/hyperlink" Target="https://vervalyayasan.data.kemdikbud.go.id/index.php/Chome/profil?yayasan_id=93ED9C20-3FC8-11E5-8F31-D7F8C9DC1677" TargetMode="External"/><Relationship Id="rId540" Type="http://schemas.openxmlformats.org/officeDocument/2006/relationships/hyperlink" Target="https://vervalyayasan.data.kemdikbud.go.id/index.php/Chome/profil?yayasan_id=85171842-A1DA-4E15-917F-F8CDC4B21190" TargetMode="External"/><Relationship Id="rId778" Type="http://schemas.openxmlformats.org/officeDocument/2006/relationships/hyperlink" Target="https://vervalyayasan.data.kemdikbud.go.id/index.php/Chome/profil?yayasan_id=0AFEE747-D030-470F-BEC4-85570540E097" TargetMode="External"/><Relationship Id="rId72" Type="http://schemas.openxmlformats.org/officeDocument/2006/relationships/hyperlink" Target="https://vervalyayasan.data.kemdikbud.go.id/index.php/Chome/profil?yayasan_id=60BA0647-B215-473B-B072-216C055D166B" TargetMode="External"/><Relationship Id="rId375" Type="http://schemas.openxmlformats.org/officeDocument/2006/relationships/hyperlink" Target="https://vervalyayasan.data.kemdikbud.go.id/index.php/Chome/profil?yayasan_id=DA4BEFC6-0A27-4863-8B7F-E10B638ED1FE" TargetMode="External"/><Relationship Id="rId582" Type="http://schemas.openxmlformats.org/officeDocument/2006/relationships/hyperlink" Target="https://vervalyayasan.data.kemdikbud.go.id/index.php/Chome/profil?yayasan_id=CBBA2F8A-1EF2-11E4-9200-0FC7593F3CD6" TargetMode="External"/><Relationship Id="rId638" Type="http://schemas.openxmlformats.org/officeDocument/2006/relationships/hyperlink" Target="https://vervalyayasan.data.kemdikbud.go.id/index.php/Chome/profil?yayasan_id=D601B939-FBFF-4F92-B1FB-710F56612930" TargetMode="External"/><Relationship Id="rId803" Type="http://schemas.openxmlformats.org/officeDocument/2006/relationships/hyperlink" Target="https://vervalyayasan.data.kemdikbud.go.id/index.php/Chome/profil?yayasan_id=E5164642-BD06-4243-BE93-791C9FAC1D74" TargetMode="External"/><Relationship Id="rId845" Type="http://schemas.openxmlformats.org/officeDocument/2006/relationships/hyperlink" Target="https://vervalyayasan.data.kemdikbud.go.id/index.php/Chome/profil?yayasan_id=CC1BA0CA-7903-11E3-8A91-23ED80BECD88" TargetMode="External"/><Relationship Id="rId3" Type="http://schemas.openxmlformats.org/officeDocument/2006/relationships/hyperlink" Target="https://vervalyayasan.data.kemdikbud.go.id/index.php/Chome/profil?yayasan_id=FF4776FE-9FFE-11E4-A29C-5B17F72D8162" TargetMode="External"/><Relationship Id="rId235" Type="http://schemas.openxmlformats.org/officeDocument/2006/relationships/hyperlink" Target="https://vervalyayasan.data.kemdikbud.go.id/index.php/Chome/profil?yayasan_id=3BB68730-939C-11E3-8036-2BC9097D4DC0" TargetMode="External"/><Relationship Id="rId277" Type="http://schemas.openxmlformats.org/officeDocument/2006/relationships/hyperlink" Target="https://vervalyayasan.data.kemdikbud.go.id/index.php/Chome/profil?yayasan_id=F721FF48-4462-49E3-9693-270FBEA0E818" TargetMode="External"/><Relationship Id="rId400" Type="http://schemas.openxmlformats.org/officeDocument/2006/relationships/hyperlink" Target="https://vervalyayasan.data.kemdikbud.go.id/index.php/Chome/profil?yayasan_id=0BC18931-C16E-4315-9E29-1EF0DBCCB0BE" TargetMode="External"/><Relationship Id="rId442" Type="http://schemas.openxmlformats.org/officeDocument/2006/relationships/hyperlink" Target="https://vervalyayasan.data.kemdikbud.go.id/index.php/Chome/profil?yayasan_id=DF76CEFA-740C-4780-A373-E15681D89C90" TargetMode="External"/><Relationship Id="rId484" Type="http://schemas.openxmlformats.org/officeDocument/2006/relationships/hyperlink" Target="https://vervalyayasan.data.kemdikbud.go.id/index.php/Chome/profil?yayasan_id=8B8AAD8D-AEC6-42CF-95DB-6104569248B7" TargetMode="External"/><Relationship Id="rId705" Type="http://schemas.openxmlformats.org/officeDocument/2006/relationships/hyperlink" Target="https://vervalyayasan.data.kemdikbud.go.id/index.php/Chome/profil?yayasan_id=6CBC7146-97FB-11E4-98A2-43BDD92F4B25" TargetMode="External"/><Relationship Id="rId137" Type="http://schemas.openxmlformats.org/officeDocument/2006/relationships/hyperlink" Target="https://vervalyayasan.data.kemdikbud.go.id/index.php/Chome/profil?yayasan_id=A2BF00EB-1165-406C-9A50-C8BFD7C9BD23" TargetMode="External"/><Relationship Id="rId302" Type="http://schemas.openxmlformats.org/officeDocument/2006/relationships/hyperlink" Target="https://vervalyayasan.data.kemdikbud.go.id/index.php/Chome/profil?yayasan_id=83B0D732-8F2F-11E3-86CC-BFD6B847B168" TargetMode="External"/><Relationship Id="rId344" Type="http://schemas.openxmlformats.org/officeDocument/2006/relationships/hyperlink" Target="https://vervalyayasan.data.kemdikbud.go.id/index.php/Chome/profil?yayasan_id=8716A3D2-A097-4C65-AF88-2655139C3EC9" TargetMode="External"/><Relationship Id="rId691" Type="http://schemas.openxmlformats.org/officeDocument/2006/relationships/hyperlink" Target="https://vervalyayasan.data.kemdikbud.go.id/index.php/Chome/profil?yayasan_id=03B904A5-9B7A-48F3-8293-4272D85DCD68" TargetMode="External"/><Relationship Id="rId747" Type="http://schemas.openxmlformats.org/officeDocument/2006/relationships/hyperlink" Target="https://vervalyayasan.data.kemdikbud.go.id/index.php/Chome/profil?yayasan_id=6DA5EE1E-5CBC-11E3-905E-B37EF4516415" TargetMode="External"/><Relationship Id="rId789" Type="http://schemas.openxmlformats.org/officeDocument/2006/relationships/hyperlink" Target="https://vervalyayasan.data.kemdikbud.go.id/index.php/Chome/profil?yayasan_id=82632568-996B-11E5-B2BF-2FF3BD2518C1" TargetMode="External"/><Relationship Id="rId41" Type="http://schemas.openxmlformats.org/officeDocument/2006/relationships/hyperlink" Target="https://vervalyayasan.data.kemdikbud.go.id/index.php/Chome/profil?yayasan_id=2431B792-5AC5-11E4-9EA4-07CE22B154B9" TargetMode="External"/><Relationship Id="rId83" Type="http://schemas.openxmlformats.org/officeDocument/2006/relationships/hyperlink" Target="https://vervalyayasan.data.kemdikbud.go.id/index.php/Chome/profil?yayasan_id=E6972106-E5D3-411F-AE23-42B80C396480" TargetMode="External"/><Relationship Id="rId179" Type="http://schemas.openxmlformats.org/officeDocument/2006/relationships/hyperlink" Target="https://vervalyayasan.data.kemdikbud.go.id/index.php/Chome/profil?yayasan_id=C9CC9D67-2256-4AD6-8FDD-0C2D4F222CC2" TargetMode="External"/><Relationship Id="rId386" Type="http://schemas.openxmlformats.org/officeDocument/2006/relationships/hyperlink" Target="https://vervalyayasan.data.kemdikbud.go.id/index.php/Chome/profil?yayasan_id=135BBD64-57D3-11E3-9702-7B18D51B9CD3" TargetMode="External"/><Relationship Id="rId551" Type="http://schemas.openxmlformats.org/officeDocument/2006/relationships/hyperlink" Target="https://vervalyayasan.data.kemdikbud.go.id/index.php/Chome/profil?yayasan_id=638F23BD-C5FC-4DD8-B218-EAA13275C57B" TargetMode="External"/><Relationship Id="rId593" Type="http://schemas.openxmlformats.org/officeDocument/2006/relationships/hyperlink" Target="https://vervalyayasan.data.kemdikbud.go.id/index.php/Chome/profil?yayasan_id=F2836722-4F6D-4311-870E-AA34BE27BE97" TargetMode="External"/><Relationship Id="rId607" Type="http://schemas.openxmlformats.org/officeDocument/2006/relationships/hyperlink" Target="https://vervalyayasan.data.kemdikbud.go.id/index.php/Chome/profil?yayasan_id=2C904C87-1D28-4A73-90DB-217FE9ECCCB7" TargetMode="External"/><Relationship Id="rId649" Type="http://schemas.openxmlformats.org/officeDocument/2006/relationships/hyperlink" Target="https://vervalyayasan.data.kemdikbud.go.id/index.php/Chome/profil?yayasan_id=7CD5D6A5-1F33-4650-9F83-25ACD491D3CC" TargetMode="External"/><Relationship Id="rId814" Type="http://schemas.openxmlformats.org/officeDocument/2006/relationships/hyperlink" Target="https://vervalyayasan.data.kemdikbud.go.id/index.php/Chome/profil?yayasan_id=7655D0DF-99E2-4A20-A14E-52002518A72F" TargetMode="External"/><Relationship Id="rId856" Type="http://schemas.openxmlformats.org/officeDocument/2006/relationships/hyperlink" Target="https://vervalyayasan.data.kemdikbud.go.id/index.php/Chome/profil?yayasan_id=C6603CE9-7104-E211-AE09-9905D6CDEFBE" TargetMode="External"/><Relationship Id="rId190" Type="http://schemas.openxmlformats.org/officeDocument/2006/relationships/hyperlink" Target="https://vervalyayasan.data.kemdikbud.go.id/index.php/Chome/profil?yayasan_id=49BC0A5E-D649-4ACB-B62C-3C53D65ABCE4" TargetMode="External"/><Relationship Id="rId204" Type="http://schemas.openxmlformats.org/officeDocument/2006/relationships/hyperlink" Target="https://vervalyayasan.data.kemdikbud.go.id/index.php/Chome/profil?yayasan_id=9AAEA10E-9011-42C2-8A36-556629755A90" TargetMode="External"/><Relationship Id="rId246" Type="http://schemas.openxmlformats.org/officeDocument/2006/relationships/hyperlink" Target="https://vervalyayasan.data.kemdikbud.go.id/index.php/Chome/profil?yayasan_id=43F87702-5001-11E3-A9E7-6FEFC03EB88B" TargetMode="External"/><Relationship Id="rId288" Type="http://schemas.openxmlformats.org/officeDocument/2006/relationships/hyperlink" Target="https://vervalyayasan.data.kemdikbud.go.id/index.php/Chome/profil?yayasan_id=6DC0BE56-3F73-422C-85D9-B232143E1A0C" TargetMode="External"/><Relationship Id="rId411" Type="http://schemas.openxmlformats.org/officeDocument/2006/relationships/hyperlink" Target="https://vervalyayasan.data.kemdikbud.go.id/index.php/Chome/profil?yayasan_id=DF76CEFA-740C-4780-A373-E15681D89C90" TargetMode="External"/><Relationship Id="rId453" Type="http://schemas.openxmlformats.org/officeDocument/2006/relationships/hyperlink" Target="https://vervalyayasan.data.kemdikbud.go.id/index.php/Chome/profil?yayasan_id=4776D884-ED46-400B-BDFF-0D105D1B5D03" TargetMode="External"/><Relationship Id="rId509" Type="http://schemas.openxmlformats.org/officeDocument/2006/relationships/hyperlink" Target="https://vervalyayasan.data.kemdikbud.go.id/index.php/Chome/profil?yayasan_id=3DBEFBF2-4FFC-4839-92DA-775A916BC0A6" TargetMode="External"/><Relationship Id="rId660" Type="http://schemas.openxmlformats.org/officeDocument/2006/relationships/hyperlink" Target="https://vervalyayasan.data.kemdikbud.go.id/index.php/Chome/profil?yayasan_id=DC400C9A-DE61-44BD-B3A0-F77FA2C9016E" TargetMode="External"/><Relationship Id="rId106" Type="http://schemas.openxmlformats.org/officeDocument/2006/relationships/hyperlink" Target="https://vervalyayasan.data.kemdikbud.go.id/index.php/Chome/profil?yayasan_id=A635747B-504F-49B5-8AB6-2B1633FF5045" TargetMode="External"/><Relationship Id="rId313" Type="http://schemas.openxmlformats.org/officeDocument/2006/relationships/hyperlink" Target="https://vervalyayasan.data.kemdikbud.go.id/index.php/Chome/profil?yayasan_id=1BBBD6A3-BEF5-44AC-8218-75AFFBD55F5C" TargetMode="External"/><Relationship Id="rId495" Type="http://schemas.openxmlformats.org/officeDocument/2006/relationships/hyperlink" Target="https://vervalyayasan.data.kemdikbud.go.id/index.php/Chome/profil?yayasan_id=78B20123-F7F0-4C9B-82E7-777437686B9C" TargetMode="External"/><Relationship Id="rId716" Type="http://schemas.openxmlformats.org/officeDocument/2006/relationships/hyperlink" Target="https://vervalyayasan.data.kemdikbud.go.id/index.php/Chome/profil?yayasan_id=FCE3723D-BF1E-4CDB-A95F-5AB4333DBBCA" TargetMode="External"/><Relationship Id="rId758" Type="http://schemas.openxmlformats.org/officeDocument/2006/relationships/hyperlink" Target="https://vervalyayasan.data.kemdikbud.go.id/index.php/Chome/profil?yayasan_id=BB85E91E-F927-11E4-A0AF-87C2E427555A" TargetMode="External"/><Relationship Id="rId10" Type="http://schemas.openxmlformats.org/officeDocument/2006/relationships/hyperlink" Target="https://vervalyayasan.data.kemdikbud.go.id/index.php/Chome/profil?yayasan_id=A2BF00EB-1165-406C-9A50-C8BFD7C9BD23" TargetMode="External"/><Relationship Id="rId52" Type="http://schemas.openxmlformats.org/officeDocument/2006/relationships/hyperlink" Target="https://vervalyayasan.data.kemdikbud.go.id/index.php/Chome/profil?yayasan_id=5C706752-C812-4A07-9333-1C05C12B7369" TargetMode="External"/><Relationship Id="rId94" Type="http://schemas.openxmlformats.org/officeDocument/2006/relationships/hyperlink" Target="https://vervalyayasan.data.kemdikbud.go.id/index.php/Chome/profil?yayasan_id=F05767C0-E280-4F13-8793-AF33710F29E1" TargetMode="External"/><Relationship Id="rId148" Type="http://schemas.openxmlformats.org/officeDocument/2006/relationships/hyperlink" Target="https://vervalyayasan.data.kemdikbud.go.id/index.php/Chome/profil?yayasan_id=87EE8773-6CAA-455F-AF78-C58DCC191214" TargetMode="External"/><Relationship Id="rId355" Type="http://schemas.openxmlformats.org/officeDocument/2006/relationships/hyperlink" Target="https://vervalyayasan.data.kemdikbud.go.id/index.php/Chome/profil?yayasan_id=DCBD2AD2-D328-11E3-A9BB-8F0A69D749D0" TargetMode="External"/><Relationship Id="rId397" Type="http://schemas.openxmlformats.org/officeDocument/2006/relationships/hyperlink" Target="https://vervalyayasan.data.kemdikbud.go.id/index.php/Chome/profil?yayasan_id=75102CD8-51C4-469F-B287-4EC0567948CF" TargetMode="External"/><Relationship Id="rId520" Type="http://schemas.openxmlformats.org/officeDocument/2006/relationships/hyperlink" Target="https://vervalyayasan.data.kemdikbud.go.id/index.php/Chome/profil?yayasan_id=3086E178-3FD8-11E4-A74C-4BD6B7003474" TargetMode="External"/><Relationship Id="rId562" Type="http://schemas.openxmlformats.org/officeDocument/2006/relationships/hyperlink" Target="https://vervalyayasan.data.kemdikbud.go.id/index.php/Chome/profil?yayasan_id=96A99C53-6504-4ED9-A028-34AAC344484C" TargetMode="External"/><Relationship Id="rId618" Type="http://schemas.openxmlformats.org/officeDocument/2006/relationships/hyperlink" Target="https://vervalyayasan.data.kemdikbud.go.id/index.php/Chome/profil?yayasan_id=38F36F95-5367-46B6-B1E8-0257CB24690F" TargetMode="External"/><Relationship Id="rId825" Type="http://schemas.openxmlformats.org/officeDocument/2006/relationships/hyperlink" Target="https://vervalyayasan.data.kemdikbud.go.id/index.php/Chome/profil?yayasan_id=2C244664-83DD-11E3-BA82-C74159946F2C" TargetMode="External"/><Relationship Id="rId215" Type="http://schemas.openxmlformats.org/officeDocument/2006/relationships/hyperlink" Target="https://vervalyayasan.data.kemdikbud.go.id/index.php/Chome/profil?yayasan_id=EE685159-56EE-4BCD-BEB4-ACD503CB6383" TargetMode="External"/><Relationship Id="rId257" Type="http://schemas.openxmlformats.org/officeDocument/2006/relationships/hyperlink" Target="https://vervalyayasan.data.kemdikbud.go.id/index.php/Chome/profil?yayasan_id=310BC9F7-2FF2-43BA-8CA4-EC1142AE73CB" TargetMode="External"/><Relationship Id="rId422" Type="http://schemas.openxmlformats.org/officeDocument/2006/relationships/hyperlink" Target="https://vervalyayasan.data.kemdikbud.go.id/index.php/Chome/profil?yayasan_id=07044104-6079-11E3-A563-5739B415F649" TargetMode="External"/><Relationship Id="rId464" Type="http://schemas.openxmlformats.org/officeDocument/2006/relationships/hyperlink" Target="https://vervalyayasan.data.kemdikbud.go.id/index.php/Chome/profil?yayasan_id=DF76CEFA-740C-4780-A373-E15681D89C90" TargetMode="External"/><Relationship Id="rId299" Type="http://schemas.openxmlformats.org/officeDocument/2006/relationships/hyperlink" Target="https://vervalyayasan.data.kemdikbud.go.id/index.php/Chome/profil?yayasan_id=185326BB-AB91-4954-AE2E-7B1749EB23ED" TargetMode="External"/><Relationship Id="rId727" Type="http://schemas.openxmlformats.org/officeDocument/2006/relationships/hyperlink" Target="https://vervalyayasan.data.kemdikbud.go.id/index.php/Chome/profil?yayasan_id=9152A886-2F56-4CE3-93F7-1BBDE3AD46E2" TargetMode="External"/><Relationship Id="rId63" Type="http://schemas.openxmlformats.org/officeDocument/2006/relationships/hyperlink" Target="https://vervalyayasan.data.kemdikbud.go.id/index.php/Chome/profil?yayasan_id=F40A3514-4193-43E7-A20C-6BB0582C787C" TargetMode="External"/><Relationship Id="rId159" Type="http://schemas.openxmlformats.org/officeDocument/2006/relationships/hyperlink" Target="https://vervalyayasan.data.kemdikbud.go.id/index.php/Chome/profil?yayasan_id=20D1C5F6-6C63-41D9-B23B-4280B0396D42" TargetMode="External"/><Relationship Id="rId366" Type="http://schemas.openxmlformats.org/officeDocument/2006/relationships/hyperlink" Target="https://vervalyayasan.data.kemdikbud.go.id/index.php/Chome/profil?yayasan_id=DB996F62-85D5-4E0A-9130-B9EEAF5573D9" TargetMode="External"/><Relationship Id="rId573" Type="http://schemas.openxmlformats.org/officeDocument/2006/relationships/hyperlink" Target="https://vervalyayasan.data.kemdikbud.go.id/index.php/Chome/profil?yayasan_id=53F38211-D4E1-4930-8718-A4B29F73F50A" TargetMode="External"/><Relationship Id="rId780" Type="http://schemas.openxmlformats.org/officeDocument/2006/relationships/hyperlink" Target="https://vervalyayasan.data.kemdikbud.go.id/index.php/Chome/profil?yayasan_id=C61608A8-C661-4837-A017-CFE9A956B0C7" TargetMode="External"/><Relationship Id="rId226" Type="http://schemas.openxmlformats.org/officeDocument/2006/relationships/hyperlink" Target="https://vervalyayasan.data.kemdikbud.go.id/index.php/Chome/profil?yayasan_id=E207A135-BD0A-4BB1-A091-37569B74396D" TargetMode="External"/><Relationship Id="rId433" Type="http://schemas.openxmlformats.org/officeDocument/2006/relationships/hyperlink" Target="https://vervalyayasan.data.kemdikbud.go.id/index.php/Chome/profil?yayasan_id=1D8BE41B-9C17-4EF7-92B6-9D05C04845A8" TargetMode="External"/><Relationship Id="rId640" Type="http://schemas.openxmlformats.org/officeDocument/2006/relationships/hyperlink" Target="https://vervalyayasan.data.kemdikbud.go.id/index.php/Chome/profil?yayasan_id=310BC9F7-2FF2-43BA-8CA4-EC1142AE73CB" TargetMode="External"/><Relationship Id="rId738" Type="http://schemas.openxmlformats.org/officeDocument/2006/relationships/hyperlink" Target="https://vervalyayasan.data.kemdikbud.go.id/index.php/Chome/profil?yayasan_id=642FC2BB-C265-4549-B32C-F93EE5E36DAC" TargetMode="External"/><Relationship Id="rId74" Type="http://schemas.openxmlformats.org/officeDocument/2006/relationships/hyperlink" Target="https://vervalyayasan.data.kemdikbud.go.id/index.php/Chome/profil?yayasan_id=93A17CD6-476E-11E3-A4F6-3331B8BCB055" TargetMode="External"/><Relationship Id="rId377" Type="http://schemas.openxmlformats.org/officeDocument/2006/relationships/hyperlink" Target="https://vervalyayasan.data.kemdikbud.go.id/index.php/Chome/profil?yayasan_id=CEEA9C45-7FD2-4161-91B6-82F14EF3DDF7" TargetMode="External"/><Relationship Id="rId500" Type="http://schemas.openxmlformats.org/officeDocument/2006/relationships/hyperlink" Target="https://vervalyayasan.data.kemdikbud.go.id/index.php/Chome/profil?yayasan_id=23EB214C-9D01-11E3-9E9E-CB663D2F4709" TargetMode="External"/><Relationship Id="rId584" Type="http://schemas.openxmlformats.org/officeDocument/2006/relationships/hyperlink" Target="https://vervalyayasan.data.kemdikbud.go.id/index.php/Chome/profil?yayasan_id=F39A93BA-6E93-11E3-9475-43BB6891F35D" TargetMode="External"/><Relationship Id="rId805" Type="http://schemas.openxmlformats.org/officeDocument/2006/relationships/hyperlink" Target="https://vervalyayasan.data.kemdikbud.go.id/index.php/Chome/profil?yayasan_id=FCAEA1B6-6BB0-11E3-BA75-37899F0F2309" TargetMode="External"/><Relationship Id="rId5" Type="http://schemas.openxmlformats.org/officeDocument/2006/relationships/hyperlink" Target="https://vervalyayasan.data.kemdikbud.go.id/index.php/Chome/profil?yayasan_id=21E8A5A1-7A92-4F45-9874-0B9F546D580F" TargetMode="External"/><Relationship Id="rId237" Type="http://schemas.openxmlformats.org/officeDocument/2006/relationships/hyperlink" Target="https://vervalyayasan.data.kemdikbud.go.id/index.php/Chome/profil?yayasan_id=0BC18931-C16E-4315-9E29-1EF0DBCCB0BE" TargetMode="External"/><Relationship Id="rId791" Type="http://schemas.openxmlformats.org/officeDocument/2006/relationships/hyperlink" Target="https://vervalyayasan.data.kemdikbud.go.id/index.php/Chome/profil?yayasan_id=D013DDBB-F707-4D11-8D1A-2B0E2D07A854" TargetMode="External"/><Relationship Id="rId444" Type="http://schemas.openxmlformats.org/officeDocument/2006/relationships/hyperlink" Target="https://vervalyayasan.data.kemdikbud.go.id/index.php/Chome/profil?yayasan_id=D3246109-5389-46DE-B43A-4D73096D327D" TargetMode="External"/><Relationship Id="rId651" Type="http://schemas.openxmlformats.org/officeDocument/2006/relationships/hyperlink" Target="https://vervalyayasan.data.kemdikbud.go.id/index.php/Chome/profil?yayasan_id=C5936C95-ED4C-4E7D-988E-2DDEE43A0F47" TargetMode="External"/><Relationship Id="rId749" Type="http://schemas.openxmlformats.org/officeDocument/2006/relationships/hyperlink" Target="https://vervalyayasan.data.kemdikbud.go.id/index.php/Chome/profil?yayasan_id=310BC9F7-2FF2-43BA-8CA4-EC1142AE73CB" TargetMode="External"/><Relationship Id="rId290" Type="http://schemas.openxmlformats.org/officeDocument/2006/relationships/hyperlink" Target="https://vervalyayasan.data.kemdikbud.go.id/index.php/Chome/profil?yayasan_id=CDE16488-A467-4776-ABAC-30AD4527B6BF" TargetMode="External"/><Relationship Id="rId304" Type="http://schemas.openxmlformats.org/officeDocument/2006/relationships/hyperlink" Target="https://vervalyayasan.data.kemdikbud.go.id/index.php/Chome/profil?yayasan_id=B57C7B67-98CA-4383-BFCC-0809E7E87853" TargetMode="External"/><Relationship Id="rId388" Type="http://schemas.openxmlformats.org/officeDocument/2006/relationships/hyperlink" Target="https://vervalyayasan.data.kemdikbud.go.id/index.php/Chome/profil?yayasan_id=6C9BF552-E130-416D-956D-22E91E8AAD66" TargetMode="External"/><Relationship Id="rId511" Type="http://schemas.openxmlformats.org/officeDocument/2006/relationships/hyperlink" Target="https://vervalyayasan.data.kemdikbud.go.id/index.php/Chome/profil?yayasan_id=6F8088C0-DC2D-46C5-9500-284E8879D046" TargetMode="External"/><Relationship Id="rId609" Type="http://schemas.openxmlformats.org/officeDocument/2006/relationships/hyperlink" Target="https://vervalyayasan.data.kemdikbud.go.id/index.php/Chome/profil?yayasan_id=413FE264-5F01-4B98-A652-06B82AD0424E" TargetMode="External"/><Relationship Id="rId85" Type="http://schemas.openxmlformats.org/officeDocument/2006/relationships/hyperlink" Target="https://vervalyayasan.data.kemdikbud.go.id/index.php/Chome/profil?yayasan_id=A57E6B7A-A97B-11E3-8457-AF16446068CF" TargetMode="External"/><Relationship Id="rId150" Type="http://schemas.openxmlformats.org/officeDocument/2006/relationships/hyperlink" Target="https://vervalyayasan.data.kemdikbud.go.id/index.php/Chome/profil?yayasan_id=3BB86F98-6600-415E-B922-B03F4C953C8D" TargetMode="External"/><Relationship Id="rId595" Type="http://schemas.openxmlformats.org/officeDocument/2006/relationships/hyperlink" Target="https://vervalyayasan.data.kemdikbud.go.id/index.php/Chome/profil?yayasan_id=1879EC40-ACD2-11E3-90A3-338CDE662096" TargetMode="External"/><Relationship Id="rId816" Type="http://schemas.openxmlformats.org/officeDocument/2006/relationships/hyperlink" Target="https://vervalyayasan.data.kemdikbud.go.id/index.php/Chome/profil?yayasan_id=E701013A-944D-42EB-B143-03AC67BEF5B2" TargetMode="External"/><Relationship Id="rId248" Type="http://schemas.openxmlformats.org/officeDocument/2006/relationships/hyperlink" Target="https://vervalyayasan.data.kemdikbud.go.id/index.php/Chome/profil?yayasan_id=0BC18931-C16E-4315-9E29-1EF0DBCCB0BE" TargetMode="External"/><Relationship Id="rId455" Type="http://schemas.openxmlformats.org/officeDocument/2006/relationships/hyperlink" Target="https://vervalyayasan.data.kemdikbud.go.id/index.php/Chome/profil?yayasan_id=F3E7DEDF-8F2D-4B26-AC33-59F5E662ADD9" TargetMode="External"/><Relationship Id="rId662" Type="http://schemas.openxmlformats.org/officeDocument/2006/relationships/hyperlink" Target="https://vervalyayasan.data.kemdikbud.go.id/index.php/Chome/profil?yayasan_id=0CD31DA8-9B64-4662-AF4B-5B46296807E5" TargetMode="External"/><Relationship Id="rId12" Type="http://schemas.openxmlformats.org/officeDocument/2006/relationships/hyperlink" Target="https://vervalyayasan.data.kemdikbud.go.id/index.php/Chome/profil?yayasan_id=398ECBB9-E106-443A-A143-E0F7FA63B485" TargetMode="External"/><Relationship Id="rId108" Type="http://schemas.openxmlformats.org/officeDocument/2006/relationships/hyperlink" Target="https://vervalyayasan.data.kemdikbud.go.id/index.php/Chome/profil?yayasan_id=D3B92787-20D5-41F5-B7B8-41A7BC40DCBD" TargetMode="External"/><Relationship Id="rId315" Type="http://schemas.openxmlformats.org/officeDocument/2006/relationships/hyperlink" Target="https://vervalyayasan.data.kemdikbud.go.id/index.php/Chome/profil?yayasan_id=FCE3723D-BF1E-4CDB-A95F-5AB4333DBBCA" TargetMode="External"/><Relationship Id="rId522" Type="http://schemas.openxmlformats.org/officeDocument/2006/relationships/hyperlink" Target="https://vervalyayasan.data.kemdikbud.go.id/index.php/Chome/profil?yayasan_id=95371D09-11BA-4105-9F41-0577763D8542" TargetMode="External"/><Relationship Id="rId96" Type="http://schemas.openxmlformats.org/officeDocument/2006/relationships/hyperlink" Target="https://vervalyayasan.data.kemdikbud.go.id/index.php/Chome/profil?yayasan_id=F82530D7-18B2-4D77-9EFC-C97353B46D45" TargetMode="External"/><Relationship Id="rId161" Type="http://schemas.openxmlformats.org/officeDocument/2006/relationships/hyperlink" Target="https://vervalyayasan.data.kemdikbud.go.id/index.php/Chome/profil?yayasan_id=465D5E7A-C7A3-4B6D-A9EB-11BB4E59E299" TargetMode="External"/><Relationship Id="rId399" Type="http://schemas.openxmlformats.org/officeDocument/2006/relationships/hyperlink" Target="https://vervalyayasan.data.kemdikbud.go.id/index.php/Chome/profil?yayasan_id=26435B2C-5EE4-11E3-84F8-83434DC502C9" TargetMode="External"/><Relationship Id="rId827" Type="http://schemas.openxmlformats.org/officeDocument/2006/relationships/hyperlink" Target="https://vervalyayasan.data.kemdikbud.go.id/index.php/Chome/profil?yayasan_id=65825579-CFF0-42AC-B3B9-78DAFCAFF28E" TargetMode="External"/><Relationship Id="rId259" Type="http://schemas.openxmlformats.org/officeDocument/2006/relationships/hyperlink" Target="https://vervalyayasan.data.kemdikbud.go.id/index.php/Chome/profil?yayasan_id=C28D638E-30A0-47F9-BBE4-B6D1DC6843BF" TargetMode="External"/><Relationship Id="rId466" Type="http://schemas.openxmlformats.org/officeDocument/2006/relationships/hyperlink" Target="https://vervalyayasan.data.kemdikbud.go.id/index.php/Chome/profil?yayasan_id=93721F9D-22BB-47B8-A710-C3EDF58EC60B" TargetMode="External"/><Relationship Id="rId673" Type="http://schemas.openxmlformats.org/officeDocument/2006/relationships/hyperlink" Target="https://vervalyayasan.data.kemdikbud.go.id/index.php/Chome/profil?yayasan_id=D4BB2E6F-81D7-4F3E-8F97-B240613798B4" TargetMode="External"/><Relationship Id="rId23" Type="http://schemas.openxmlformats.org/officeDocument/2006/relationships/hyperlink" Target="https://vervalyayasan.data.kemdikbud.go.id/index.php/Chome/profil?yayasan_id=DB6D9BDF-3228-4234-B93F-03FA46EBD73F" TargetMode="External"/><Relationship Id="rId119" Type="http://schemas.openxmlformats.org/officeDocument/2006/relationships/hyperlink" Target="https://vervalyayasan.data.kemdikbud.go.id/index.php/Chome/profil?yayasan_id=5C706752-C812-4A07-9333-1C05C12B7369" TargetMode="External"/><Relationship Id="rId326" Type="http://schemas.openxmlformats.org/officeDocument/2006/relationships/hyperlink" Target="https://vervalyayasan.data.kemdikbud.go.id/index.php/Chome/profil?yayasan_id=4D2AA8A2-3FAE-11E4-B4F1-9F835FE236F0" TargetMode="External"/><Relationship Id="rId533" Type="http://schemas.openxmlformats.org/officeDocument/2006/relationships/hyperlink" Target="https://vervalyayasan.data.kemdikbud.go.id/index.php/Chome/profil?yayasan_id=98DB39D6-7148-11E3-B66F-9B04574172A5" TargetMode="External"/><Relationship Id="rId740" Type="http://schemas.openxmlformats.org/officeDocument/2006/relationships/hyperlink" Target="https://vervalyayasan.data.kemdikbud.go.id/index.php/Chome/profil?yayasan_id=A6BF2F42-16F8-11E5-A2A6-036765244103" TargetMode="External"/><Relationship Id="rId838" Type="http://schemas.openxmlformats.org/officeDocument/2006/relationships/hyperlink" Target="https://vervalyayasan.data.kemdikbud.go.id/index.php/Chome/profil?yayasan_id=63C966FA-A8FF-4993-BE92-5F4BEFCEC5A7" TargetMode="External"/><Relationship Id="rId172" Type="http://schemas.openxmlformats.org/officeDocument/2006/relationships/hyperlink" Target="https://vervalyayasan.data.kemdikbud.go.id/index.php/Chome/profil?yayasan_id=8EE4B541-D2F6-42F2-8F01-60CE106C4118" TargetMode="External"/><Relationship Id="rId477" Type="http://schemas.openxmlformats.org/officeDocument/2006/relationships/hyperlink" Target="https://vervalyayasan.data.kemdikbud.go.id/index.php/Chome/profil?yayasan_id=C61608A8-C661-4837-A017-CFE9A956B0C7" TargetMode="External"/><Relationship Id="rId600" Type="http://schemas.openxmlformats.org/officeDocument/2006/relationships/hyperlink" Target="https://vervalyayasan.data.kemdikbud.go.id/index.php/Chome/profil?yayasan_id=B9BD036F-7AEF-4109-8504-F58BEE337522" TargetMode="External"/><Relationship Id="rId684" Type="http://schemas.openxmlformats.org/officeDocument/2006/relationships/hyperlink" Target="https://vervalyayasan.data.kemdikbud.go.id/index.php/Chome/profil?yayasan_id=0AFEE747-D030-470F-BEC4-85570540E097" TargetMode="External"/><Relationship Id="rId337" Type="http://schemas.openxmlformats.org/officeDocument/2006/relationships/hyperlink" Target="https://vervalyayasan.data.kemdikbud.go.id/index.php/Chome/profil?yayasan_id=32F3FDA6-67FB-4128-9985-4CF10A1D14F4" TargetMode="External"/><Relationship Id="rId34" Type="http://schemas.openxmlformats.org/officeDocument/2006/relationships/hyperlink" Target="https://vervalyayasan.data.kemdikbud.go.id/index.php/Chome/profil?yayasan_id=E701013A-944D-42EB-B143-03AC67BEF5B2" TargetMode="External"/><Relationship Id="rId544" Type="http://schemas.openxmlformats.org/officeDocument/2006/relationships/hyperlink" Target="https://vervalyayasan.data.kemdikbud.go.id/index.php/Chome/profil?yayasan_id=10473E6C-617A-11E4-845F-CFF6F7312C11" TargetMode="External"/><Relationship Id="rId751" Type="http://schemas.openxmlformats.org/officeDocument/2006/relationships/hyperlink" Target="https://vervalyayasan.data.kemdikbud.go.id/index.php/Chome/profil?yayasan_id=670DEAF1-AE04-4C40-8AA5-A34F87362D5D" TargetMode="External"/><Relationship Id="rId849" Type="http://schemas.openxmlformats.org/officeDocument/2006/relationships/hyperlink" Target="https://vervalyayasan.data.kemdikbud.go.id/index.php/Chome/profil?yayasan_id=265C593E-961E-11E4-B192-1305885E8227" TargetMode="External"/><Relationship Id="rId183" Type="http://schemas.openxmlformats.org/officeDocument/2006/relationships/hyperlink" Target="https://vervalyayasan.data.kemdikbud.go.id/index.php/Chome/profil?yayasan_id=DF76CEFA-740C-4780-A373-E15681D89C90" TargetMode="External"/><Relationship Id="rId390" Type="http://schemas.openxmlformats.org/officeDocument/2006/relationships/hyperlink" Target="https://vervalyayasan.data.kemdikbud.go.id/index.php/Chome/profil?yayasan_id=C61608A8-C661-4837-A017-CFE9A956B0C7" TargetMode="External"/><Relationship Id="rId404" Type="http://schemas.openxmlformats.org/officeDocument/2006/relationships/hyperlink" Target="https://vervalyayasan.data.kemdikbud.go.id/index.php/Chome/profil?yayasan_id=A436176D-4B26-4298-88CF-E31B212C4A2D" TargetMode="External"/><Relationship Id="rId611" Type="http://schemas.openxmlformats.org/officeDocument/2006/relationships/hyperlink" Target="https://vervalyayasan.data.kemdikbud.go.id/index.php/Chome/profil?yayasan_id=BE30A08E-B7B8-11E3-A450-9F25F7AA6D16" TargetMode="External"/><Relationship Id="rId250" Type="http://schemas.openxmlformats.org/officeDocument/2006/relationships/hyperlink" Target="https://vervalyayasan.data.kemdikbud.go.id/index.php/Chome/profil?yayasan_id=B0EE7DD8-8D17-49F7-952D-153872492934" TargetMode="External"/><Relationship Id="rId488" Type="http://schemas.openxmlformats.org/officeDocument/2006/relationships/hyperlink" Target="https://vervalyayasan.data.kemdikbud.go.id/index.php/Chome/profil?yayasan_id=BB3B3098-AB8A-41A1-83F9-F029983B9C33" TargetMode="External"/><Relationship Id="rId695" Type="http://schemas.openxmlformats.org/officeDocument/2006/relationships/hyperlink" Target="https://vervalyayasan.data.kemdikbud.go.id/index.php/Chome/profil?yayasan_id=D9617F28-D58C-4BEE-9966-A97109AD10F5" TargetMode="External"/><Relationship Id="rId709" Type="http://schemas.openxmlformats.org/officeDocument/2006/relationships/hyperlink" Target="https://vervalyayasan.data.kemdikbud.go.id/index.php/Chome/profil?yayasan_id=D9CE04EC-5176-11E3-B1ED-3365748632AB" TargetMode="External"/><Relationship Id="rId45" Type="http://schemas.openxmlformats.org/officeDocument/2006/relationships/hyperlink" Target="https://vervalyayasan.data.kemdikbud.go.id/index.php/Chome/profil?yayasan_id=59B15952-104A-470A-A729-26DD94FF525A" TargetMode="External"/><Relationship Id="rId110" Type="http://schemas.openxmlformats.org/officeDocument/2006/relationships/hyperlink" Target="https://vervalyayasan.data.kemdikbud.go.id/index.php/Chome/profil?yayasan_id=6E07383F-3DC8-49B8-989B-EED5B125486A" TargetMode="External"/><Relationship Id="rId348" Type="http://schemas.openxmlformats.org/officeDocument/2006/relationships/hyperlink" Target="https://vervalyayasan.data.kemdikbud.go.id/index.php/Chome/profil?yayasan_id=7754A2A5-A8E3-4956-8682-DD2FFD031BE0" TargetMode="External"/><Relationship Id="rId555" Type="http://schemas.openxmlformats.org/officeDocument/2006/relationships/hyperlink" Target="https://vervalyayasan.data.kemdikbud.go.id/index.php/Chome/profil?yayasan_id=7FBEC267-34A3-443A-BF7B-9F39A7A087F1" TargetMode="External"/><Relationship Id="rId762" Type="http://schemas.openxmlformats.org/officeDocument/2006/relationships/hyperlink" Target="https://vervalyayasan.data.kemdikbud.go.id/index.php/Chome/profil?yayasan_id=0EAAF7E8-87D6-11E3-8639-F35208B9D609" TargetMode="External"/><Relationship Id="rId194" Type="http://schemas.openxmlformats.org/officeDocument/2006/relationships/hyperlink" Target="https://vervalyayasan.data.kemdikbud.go.id/index.php/Chome/profil?yayasan_id=AB05F38A-45B7-4CA6-B480-7519292CCBD5" TargetMode="External"/><Relationship Id="rId208" Type="http://schemas.openxmlformats.org/officeDocument/2006/relationships/hyperlink" Target="https://vervalyayasan.data.kemdikbud.go.id/index.php/Chome/profil?yayasan_id=2FFCBA64-1A62-4A35-BD1B-422B76D45A08" TargetMode="External"/><Relationship Id="rId415" Type="http://schemas.openxmlformats.org/officeDocument/2006/relationships/hyperlink" Target="https://vervalyayasan.data.kemdikbud.go.id/index.php/Chome/profil?yayasan_id=DF76CEFA-740C-4780-A373-E15681D89C90" TargetMode="External"/><Relationship Id="rId622" Type="http://schemas.openxmlformats.org/officeDocument/2006/relationships/hyperlink" Target="https://vervalyayasan.data.kemdikbud.go.id/index.php/Chome/profil?yayasan_id=21811D22-62EA-11E3-9697-23D790EC6F34" TargetMode="External"/><Relationship Id="rId261" Type="http://schemas.openxmlformats.org/officeDocument/2006/relationships/hyperlink" Target="https://vervalyayasan.data.kemdikbud.go.id/index.php/Chome/profil?yayasan_id=DA18648C-4ACE-11E3-BEBF-E7C3B73906B9" TargetMode="External"/><Relationship Id="rId499" Type="http://schemas.openxmlformats.org/officeDocument/2006/relationships/hyperlink" Target="https://vervalyayasan.data.kemdikbud.go.id/index.php/Chome/profil?yayasan_id=4D004690-722E-43A1-ADEB-460A2282332C" TargetMode="External"/><Relationship Id="rId56" Type="http://schemas.openxmlformats.org/officeDocument/2006/relationships/hyperlink" Target="https://vervalyayasan.data.kemdikbud.go.id/index.php/Chome/profil?yayasan_id=A2BF00EB-1165-406C-9A50-C8BFD7C9BD23" TargetMode="External"/><Relationship Id="rId359" Type="http://schemas.openxmlformats.org/officeDocument/2006/relationships/hyperlink" Target="https://vervalyayasan.data.kemdikbud.go.id/index.php/Chome/profil?yayasan_id=DC5DDAE7-699F-413E-816E-5D93C19DE677" TargetMode="External"/><Relationship Id="rId566" Type="http://schemas.openxmlformats.org/officeDocument/2006/relationships/hyperlink" Target="https://vervalyayasan.data.kemdikbud.go.id/index.php/Chome/profil?yayasan_id=7154BC30-156B-4B90-9FDD-1A26ED4A2951" TargetMode="External"/><Relationship Id="rId773" Type="http://schemas.openxmlformats.org/officeDocument/2006/relationships/hyperlink" Target="https://vervalyayasan.data.kemdikbud.go.id/index.php/Chome/profil?yayasan_id=8716A3D2-A097-4C65-AF88-2655139C3EC9" TargetMode="External"/><Relationship Id="rId121" Type="http://schemas.openxmlformats.org/officeDocument/2006/relationships/hyperlink" Target="https://vervalyayasan.data.kemdikbud.go.id/index.php/Chome/profil?yayasan_id=C61608A8-C661-4837-A017-CFE9A956B0C7" TargetMode="External"/><Relationship Id="rId219" Type="http://schemas.openxmlformats.org/officeDocument/2006/relationships/hyperlink" Target="https://vervalyayasan.data.kemdikbud.go.id/index.php/Chome/profil?yayasan_id=8AE48741-86C2-486D-AAAF-1A1BDD3BF3B4" TargetMode="External"/><Relationship Id="rId426" Type="http://schemas.openxmlformats.org/officeDocument/2006/relationships/hyperlink" Target="https://vervalyayasan.data.kemdikbud.go.id/index.php/Chome/profil?yayasan_id=3120B977-22D0-439E-94EA-125657C5B8EF" TargetMode="External"/><Relationship Id="rId633" Type="http://schemas.openxmlformats.org/officeDocument/2006/relationships/hyperlink" Target="https://vervalyayasan.data.kemdikbud.go.id/index.php/Chome/profil?yayasan_id=ED508ADE-CC32-E211-8ED2-296F0475AA31" TargetMode="External"/><Relationship Id="rId840" Type="http://schemas.openxmlformats.org/officeDocument/2006/relationships/hyperlink" Target="https://vervalyayasan.data.kemdikbud.go.id/index.php/Chome/profil?yayasan_id=5C706752-C812-4A07-9333-1C05C12B7369" TargetMode="External"/><Relationship Id="rId67" Type="http://schemas.openxmlformats.org/officeDocument/2006/relationships/hyperlink" Target="https://vervalyayasan.data.kemdikbud.go.id/index.php/Chome/profil?yayasan_id=72D52851-C26A-43AC-8ABD-53862981EEA3" TargetMode="External"/><Relationship Id="rId272" Type="http://schemas.openxmlformats.org/officeDocument/2006/relationships/hyperlink" Target="https://vervalyayasan.data.kemdikbud.go.id/index.php/Chome/profil?yayasan_id=8433D3EC-483B-47BA-9FAC-8C07B73B92F7" TargetMode="External"/><Relationship Id="rId577" Type="http://schemas.openxmlformats.org/officeDocument/2006/relationships/hyperlink" Target="https://vervalyayasan.data.kemdikbud.go.id/index.php/Chome/profil?yayasan_id=9C8922FE-D26A-11E3-9449-5F1127D813D2" TargetMode="External"/><Relationship Id="rId700" Type="http://schemas.openxmlformats.org/officeDocument/2006/relationships/hyperlink" Target="https://vervalyayasan.data.kemdikbud.go.id/index.php/Chome/profil?yayasan_id=5F81943B-624B-43F1-B399-7C36A09BCD43" TargetMode="External"/><Relationship Id="rId132" Type="http://schemas.openxmlformats.org/officeDocument/2006/relationships/hyperlink" Target="https://vervalyayasan.data.kemdikbud.go.id/index.php/Chome/profil?yayasan_id=3AA7ACE4-4A8A-11E3-B616-FF7A94A5AC03" TargetMode="External"/><Relationship Id="rId784" Type="http://schemas.openxmlformats.org/officeDocument/2006/relationships/hyperlink" Target="https://vervalyayasan.data.kemdikbud.go.id/index.php/Chome/profil?yayasan_id=31C1E2D8-6E2F-11E4-8DDA-63126180C632" TargetMode="External"/><Relationship Id="rId437" Type="http://schemas.openxmlformats.org/officeDocument/2006/relationships/hyperlink" Target="https://vervalyayasan.data.kemdikbud.go.id/index.php/Chome/profil?yayasan_id=30F7CC85-12F8-4FA1-AC25-D44EA8B04256" TargetMode="External"/><Relationship Id="rId644" Type="http://schemas.openxmlformats.org/officeDocument/2006/relationships/hyperlink" Target="https://vervalyayasan.data.kemdikbud.go.id/index.php/Chome/profil?yayasan_id=71AF8511-262D-4D7F-ACD1-CF64CB3AF735" TargetMode="External"/><Relationship Id="rId851" Type="http://schemas.openxmlformats.org/officeDocument/2006/relationships/hyperlink" Target="https://vervalyayasan.data.kemdikbud.go.id/index.php/Chome/profil?yayasan_id=17515D6B-47C0-4C32-8240-A129376FFFB7" TargetMode="External"/><Relationship Id="rId283" Type="http://schemas.openxmlformats.org/officeDocument/2006/relationships/hyperlink" Target="https://vervalyayasan.data.kemdikbud.go.id/index.php/Chome/profil?yayasan_id=2A5402CE-531E-11E3-8D7D-4BBADAA0E76C" TargetMode="External"/><Relationship Id="rId490" Type="http://schemas.openxmlformats.org/officeDocument/2006/relationships/hyperlink" Target="https://vervalyayasan.data.kemdikbud.go.id/index.php/Chome/profil?yayasan_id=50479680-C991-4360-B3EC-BAC4D022CDCA" TargetMode="External"/><Relationship Id="rId504" Type="http://schemas.openxmlformats.org/officeDocument/2006/relationships/hyperlink" Target="https://vervalyayasan.data.kemdikbud.go.id/index.php/Chome/profil?yayasan_id=DF76CEFA-740C-4780-A373-E15681D89C90" TargetMode="External"/><Relationship Id="rId711" Type="http://schemas.openxmlformats.org/officeDocument/2006/relationships/hyperlink" Target="https://vervalyayasan.data.kemdikbud.go.id/index.php/Chome/profil?yayasan_id=D95DD995-4E44-4A77-B59E-069060344E9B" TargetMode="External"/><Relationship Id="rId78" Type="http://schemas.openxmlformats.org/officeDocument/2006/relationships/hyperlink" Target="https://vervalyayasan.data.kemdikbud.go.id/index.php/Chome/profil?yayasan_id=63EB08F5-25D3-4B9A-9A97-73509AC8A1E5" TargetMode="External"/><Relationship Id="rId143" Type="http://schemas.openxmlformats.org/officeDocument/2006/relationships/hyperlink" Target="https://vervalyayasan.data.kemdikbud.go.id/index.php/Chome/profil?yayasan_id=A2D63C4A-B3D0-11E3-B652-8306D08C1D2A" TargetMode="External"/><Relationship Id="rId350" Type="http://schemas.openxmlformats.org/officeDocument/2006/relationships/hyperlink" Target="https://vervalyayasan.data.kemdikbud.go.id/index.php/Chome/profil?yayasan_id=0BC18931-C16E-4315-9E29-1EF0DBCCB0BE" TargetMode="External"/><Relationship Id="rId588" Type="http://schemas.openxmlformats.org/officeDocument/2006/relationships/hyperlink" Target="https://vervalyayasan.data.kemdikbud.go.id/index.php/Chome/profil?yayasan_id=63C28BE3-87D2-4485-A6E4-3A91DD61A4E2" TargetMode="External"/><Relationship Id="rId795" Type="http://schemas.openxmlformats.org/officeDocument/2006/relationships/hyperlink" Target="https://vervalyayasan.data.kemdikbud.go.id/index.php/Chome/profil?yayasan_id=68AF2A58-E1D2-40C2-9A86-31B790F5A59F" TargetMode="External"/><Relationship Id="rId809" Type="http://schemas.openxmlformats.org/officeDocument/2006/relationships/hyperlink" Target="https://vervalyayasan.data.kemdikbud.go.id/index.php/Chome/profil?yayasan_id=5CBCFD42-F0E1-47EF-85D5-CB1D3DCDC96D" TargetMode="External"/><Relationship Id="rId9" Type="http://schemas.openxmlformats.org/officeDocument/2006/relationships/hyperlink" Target="https://vervalyayasan.data.kemdikbud.go.id/index.php/Chome/profil?yayasan_id=CD9CB12F-B183-4253-84A5-3AD37CF6311D" TargetMode="External"/><Relationship Id="rId210" Type="http://schemas.openxmlformats.org/officeDocument/2006/relationships/hyperlink" Target="https://vervalyayasan.data.kemdikbud.go.id/index.php/Chome/profil?yayasan_id=A5B47D88-8743-4059-8AA7-372B92C20460" TargetMode="External"/><Relationship Id="rId448" Type="http://schemas.openxmlformats.org/officeDocument/2006/relationships/hyperlink" Target="https://vervalyayasan.data.kemdikbud.go.id/index.php/Chome/profil?yayasan_id=11DBDF51-88E1-480A-A6DC-D731C841BB2E" TargetMode="External"/><Relationship Id="rId655" Type="http://schemas.openxmlformats.org/officeDocument/2006/relationships/hyperlink" Target="https://vervalyayasan.data.kemdikbud.go.id/index.php/Chome/profil?yayasan_id=2588C1AD-3C24-4F1F-B2EF-8D79080A5A17" TargetMode="External"/><Relationship Id="rId862" Type="http://schemas.openxmlformats.org/officeDocument/2006/relationships/hyperlink" Target="https://vervalyayasan.data.kemdikbud.go.id/index.php/Chome/profil?yayasan_id=03B904A5-9B7A-48F3-8293-4272D85DCD68" TargetMode="External"/><Relationship Id="rId294" Type="http://schemas.openxmlformats.org/officeDocument/2006/relationships/hyperlink" Target="https://vervalyayasan.data.kemdikbud.go.id/index.php/Chome/profil?yayasan_id=6198E2B8-1383-460C-985A-AC5CE2CB8871" TargetMode="External"/><Relationship Id="rId308" Type="http://schemas.openxmlformats.org/officeDocument/2006/relationships/hyperlink" Target="https://vervalyayasan.data.kemdikbud.go.id/index.php/Chome/profil?yayasan_id=A984628B-3B41-424E-A3B5-DF8B5EEB9330" TargetMode="External"/><Relationship Id="rId515" Type="http://schemas.openxmlformats.org/officeDocument/2006/relationships/hyperlink" Target="https://vervalyayasan.data.kemdikbud.go.id/index.php/Chome/profil?yayasan_id=252AF434-062A-400B-AF49-2CF54FA6557C" TargetMode="External"/><Relationship Id="rId722" Type="http://schemas.openxmlformats.org/officeDocument/2006/relationships/hyperlink" Target="https://vervalyayasan.data.kemdikbud.go.id/index.php/Chome/profil?yayasan_id=0B00B614-F9E7-4566-842A-82F11AE6653D" TargetMode="External"/><Relationship Id="rId89" Type="http://schemas.openxmlformats.org/officeDocument/2006/relationships/hyperlink" Target="https://vervalyayasan.data.kemdikbud.go.id/index.php/Chome/profil?yayasan_id=3E725002-AF4E-42F4-8919-010A24CC6594" TargetMode="External"/><Relationship Id="rId154" Type="http://schemas.openxmlformats.org/officeDocument/2006/relationships/hyperlink" Target="https://vervalyayasan.data.kemdikbud.go.id/index.php/Chome/profil?yayasan_id=1AAF7A2E-9897-11E3-936F-E72A1CAF8524" TargetMode="External"/><Relationship Id="rId361" Type="http://schemas.openxmlformats.org/officeDocument/2006/relationships/hyperlink" Target="https://vervalyayasan.data.kemdikbud.go.id/index.php/Chome/profil?yayasan_id=6227C8A7-9B44-4F68-824E-C04660EED86B" TargetMode="External"/><Relationship Id="rId599" Type="http://schemas.openxmlformats.org/officeDocument/2006/relationships/hyperlink" Target="https://vervalyayasan.data.kemdikbud.go.id/index.php/Chome/profil?yayasan_id=7FBEC267-34A3-443A-BF7B-9F39A7A087F1" TargetMode="External"/><Relationship Id="rId459" Type="http://schemas.openxmlformats.org/officeDocument/2006/relationships/hyperlink" Target="https://vervalyayasan.data.kemdikbud.go.id/index.php/Chome/profil?yayasan_id=7B3762C8-39F4-11E3-AD2A-13BD9C4DA4B9" TargetMode="External"/><Relationship Id="rId666" Type="http://schemas.openxmlformats.org/officeDocument/2006/relationships/hyperlink" Target="https://vervalyayasan.data.kemdikbud.go.id/index.php/Chome/profil?yayasan_id=17515D6B-47C0-4C32-8240-A129376FFFB7" TargetMode="External"/><Relationship Id="rId16" Type="http://schemas.openxmlformats.org/officeDocument/2006/relationships/hyperlink" Target="https://vervalyayasan.data.kemdikbud.go.id/index.php/Chome/profil?yayasan_id=7154BC30-156B-4B90-9FDD-1A26ED4A2951" TargetMode="External"/><Relationship Id="rId221" Type="http://schemas.openxmlformats.org/officeDocument/2006/relationships/hyperlink" Target="https://vervalyayasan.data.kemdikbud.go.id/index.php/Chome/profil?yayasan_id=C68B03BC-7FC9-4AB0-B5C6-247D19A1C081" TargetMode="External"/><Relationship Id="rId319" Type="http://schemas.openxmlformats.org/officeDocument/2006/relationships/hyperlink" Target="https://vervalyayasan.data.kemdikbud.go.id/index.php/Chome/profil?yayasan_id=3E725002-AF4E-42F4-8919-010A24CC6594" TargetMode="External"/><Relationship Id="rId526" Type="http://schemas.openxmlformats.org/officeDocument/2006/relationships/hyperlink" Target="https://vervalyayasan.data.kemdikbud.go.id/index.php/Chome/profil?yayasan_id=706BAB0C-B498-4818-855D-8CC04A5C159A" TargetMode="External"/><Relationship Id="rId733" Type="http://schemas.openxmlformats.org/officeDocument/2006/relationships/hyperlink" Target="https://vervalyayasan.data.kemdikbud.go.id/index.php/Chome/profil?yayasan_id=638F23BD-C5FC-4DD8-B218-EAA13275C57B" TargetMode="External"/><Relationship Id="rId165" Type="http://schemas.openxmlformats.org/officeDocument/2006/relationships/hyperlink" Target="https://vervalyayasan.data.kemdikbud.go.id/index.php/Chome/profil?yayasan_id=3A7A0C68-EA0C-46A4-B838-4044526A1A4F" TargetMode="External"/><Relationship Id="rId372" Type="http://schemas.openxmlformats.org/officeDocument/2006/relationships/hyperlink" Target="https://vervalyayasan.data.kemdikbud.go.id/index.php/Chome/profil?yayasan_id=085D9732-410F-11E3-A284-43AA8A538AAF" TargetMode="External"/><Relationship Id="rId677" Type="http://schemas.openxmlformats.org/officeDocument/2006/relationships/hyperlink" Target="https://vervalyayasan.data.kemdikbud.go.id/index.php/Chome/profil?yayasan_id=BE961D20-3881-11E4-9F62-4F62738A8495" TargetMode="External"/><Relationship Id="rId800" Type="http://schemas.openxmlformats.org/officeDocument/2006/relationships/hyperlink" Target="https://vervalyayasan.data.kemdikbud.go.id/index.php/Chome/profil?yayasan_id=310BC9F7-2FF2-43BA-8CA4-EC1142AE73CB" TargetMode="External"/><Relationship Id="rId232" Type="http://schemas.openxmlformats.org/officeDocument/2006/relationships/hyperlink" Target="https://vervalyayasan.data.kemdikbud.go.id/index.php/Chome/profil?yayasan_id=40934EF1-8F7F-45CA-B096-F3E76DA8324C" TargetMode="External"/><Relationship Id="rId27" Type="http://schemas.openxmlformats.org/officeDocument/2006/relationships/hyperlink" Target="https://vervalyayasan.data.kemdikbud.go.id/index.php/Chome/profil?yayasan_id=C844D15E-F8C7-4B62-A275-D25A726E7998" TargetMode="External"/><Relationship Id="rId537" Type="http://schemas.openxmlformats.org/officeDocument/2006/relationships/hyperlink" Target="https://vervalyayasan.data.kemdikbud.go.id/index.php/Chome/profil?yayasan_id=B779BE40-9631-11E3-BD71-7FE0E4F5E7B8" TargetMode="External"/><Relationship Id="rId744" Type="http://schemas.openxmlformats.org/officeDocument/2006/relationships/hyperlink" Target="https://vervalyayasan.data.kemdikbud.go.id/index.php/Chome/profil?yayasan_id=21BAD2C8-87F3-410A-A6EA-911BA84F61DC" TargetMode="External"/><Relationship Id="rId80" Type="http://schemas.openxmlformats.org/officeDocument/2006/relationships/hyperlink" Target="https://vervalyayasan.data.kemdikbud.go.id/index.php/Chome/profil?yayasan_id=6902E1D7-B2AC-E211-A163-554FA3FA23D1" TargetMode="External"/><Relationship Id="rId176" Type="http://schemas.openxmlformats.org/officeDocument/2006/relationships/hyperlink" Target="https://vervalyayasan.data.kemdikbud.go.id/index.php/Chome/profil?yayasan_id=AB0649BB-A03D-49F1-BBF5-60CCC87DA814" TargetMode="External"/><Relationship Id="rId383" Type="http://schemas.openxmlformats.org/officeDocument/2006/relationships/hyperlink" Target="https://vervalyayasan.data.kemdikbud.go.id/index.php/Chome/profil?yayasan_id=4AC877BD-97F4-4676-B764-B89E5AD8DFAB" TargetMode="External"/><Relationship Id="rId590" Type="http://schemas.openxmlformats.org/officeDocument/2006/relationships/hyperlink" Target="https://vervalyayasan.data.kemdikbud.go.id/index.php/Chome/profil?yayasan_id=745E205A-AE7D-4FBC-9EC9-19F027A04400" TargetMode="External"/><Relationship Id="rId604" Type="http://schemas.openxmlformats.org/officeDocument/2006/relationships/hyperlink" Target="https://vervalyayasan.data.kemdikbud.go.id/index.php/Chome/profil?yayasan_id=2C61C426-FF20-4F80-93DF-DBC63528286E" TargetMode="External"/><Relationship Id="rId811" Type="http://schemas.openxmlformats.org/officeDocument/2006/relationships/hyperlink" Target="https://vervalyayasan.data.kemdikbud.go.id/index.php/Chome/profil?yayasan_id=66D43808-B4E3-4593-844E-532C6908D6EA" TargetMode="External"/><Relationship Id="rId243" Type="http://schemas.openxmlformats.org/officeDocument/2006/relationships/hyperlink" Target="https://vervalyayasan.data.kemdikbud.go.id/index.php/Chome/profil?yayasan_id=29843F70-9EB0-11E3-A6F5-37D37483D84D" TargetMode="External"/><Relationship Id="rId450" Type="http://schemas.openxmlformats.org/officeDocument/2006/relationships/hyperlink" Target="https://vervalyayasan.data.kemdikbud.go.id/index.php/Chome/profil?yayasan_id=9D8AFDFC-D403-40E7-862C-F3E42F634D5E" TargetMode="External"/><Relationship Id="rId688" Type="http://schemas.openxmlformats.org/officeDocument/2006/relationships/hyperlink" Target="https://vervalyayasan.data.kemdikbud.go.id/index.php/Chome/profil?yayasan_id=BD213D77-1D87-4F1C-994C-0BB428859547" TargetMode="External"/><Relationship Id="rId38" Type="http://schemas.openxmlformats.org/officeDocument/2006/relationships/hyperlink" Target="https://vervalyayasan.data.kemdikbud.go.id/index.php/Chome/profil?yayasan_id=4A5CA4BE-8042-4A55-B075-9E998E65D1BD" TargetMode="External"/><Relationship Id="rId103" Type="http://schemas.openxmlformats.org/officeDocument/2006/relationships/hyperlink" Target="https://vervalyayasan.data.kemdikbud.go.id/index.php/Chome/profil?yayasan_id=696FB34A-36F8-4500-A822-BD3B5603BCD4" TargetMode="External"/><Relationship Id="rId310" Type="http://schemas.openxmlformats.org/officeDocument/2006/relationships/hyperlink" Target="https://vervalyayasan.data.kemdikbud.go.id/index.php/Chome/profil?yayasan_id=42F8A896-1237-4D2D-A3DB-DBB46442BCE0" TargetMode="External"/><Relationship Id="rId548" Type="http://schemas.openxmlformats.org/officeDocument/2006/relationships/hyperlink" Target="https://vervalyayasan.data.kemdikbud.go.id/index.php/Chome/profil?yayasan_id=90965606-99D5-42D9-AFB2-69DAAE820033" TargetMode="External"/><Relationship Id="rId755" Type="http://schemas.openxmlformats.org/officeDocument/2006/relationships/hyperlink" Target="https://vervalyayasan.data.kemdikbud.go.id/index.php/Chome/profil?yayasan_id=98477B14-8817-11E5-A8F4-2FC34CDF9BC5" TargetMode="External"/><Relationship Id="rId91" Type="http://schemas.openxmlformats.org/officeDocument/2006/relationships/hyperlink" Target="https://vervalyayasan.data.kemdikbud.go.id/index.php/Chome/profil?yayasan_id=C61608A8-C661-4837-A017-CFE9A956B0C7" TargetMode="External"/><Relationship Id="rId187" Type="http://schemas.openxmlformats.org/officeDocument/2006/relationships/hyperlink" Target="https://vervalyayasan.data.kemdikbud.go.id/index.php/Chome/profil?yayasan_id=F00CB438-5897-11E3-A40E-6F3C5024A1E9" TargetMode="External"/><Relationship Id="rId394" Type="http://schemas.openxmlformats.org/officeDocument/2006/relationships/hyperlink" Target="https://vervalyayasan.data.kemdikbud.go.id/index.php/Chome/profil?yayasan_id=0BC18931-C16E-4315-9E29-1EF0DBCCB0BE" TargetMode="External"/><Relationship Id="rId408" Type="http://schemas.openxmlformats.org/officeDocument/2006/relationships/hyperlink" Target="https://vervalyayasan.data.kemdikbud.go.id/index.php/Chome/profil?yayasan_id=B3F00894-EA57-4A0D-9C75-5F74F65E3BC0" TargetMode="External"/><Relationship Id="rId615" Type="http://schemas.openxmlformats.org/officeDocument/2006/relationships/hyperlink" Target="https://vervalyayasan.data.kemdikbud.go.id/index.php/Chome/profil?yayasan_id=272D137E-864C-4E3F-BF5C-CD302C277BFC" TargetMode="External"/><Relationship Id="rId822" Type="http://schemas.openxmlformats.org/officeDocument/2006/relationships/hyperlink" Target="https://vervalyayasan.data.kemdikbud.go.id/index.php/Chome/profil?yayasan_id=9312508E-8FC0-11E3-B198-53F8DBCD9829" TargetMode="External"/><Relationship Id="rId254" Type="http://schemas.openxmlformats.org/officeDocument/2006/relationships/hyperlink" Target="https://vervalyayasan.data.kemdikbud.go.id/index.php/Chome/profil?yayasan_id=917A4D79-3191-40E0-9F22-FF638D5D928B" TargetMode="External"/><Relationship Id="rId699" Type="http://schemas.openxmlformats.org/officeDocument/2006/relationships/hyperlink" Target="https://vervalyayasan.data.kemdikbud.go.id/index.php/Chome/profil?yayasan_id=D4BB2E6F-81D7-4F3E-8F97-B240613798B4" TargetMode="External"/><Relationship Id="rId49" Type="http://schemas.openxmlformats.org/officeDocument/2006/relationships/hyperlink" Target="https://vervalyayasan.data.kemdikbud.go.id/index.php/Chome/profil?yayasan_id=D3B92787-20D5-41F5-B7B8-41A7BC40DCBD" TargetMode="External"/><Relationship Id="rId114" Type="http://schemas.openxmlformats.org/officeDocument/2006/relationships/hyperlink" Target="https://vervalyayasan.data.kemdikbud.go.id/index.php/Chome/profil?yayasan_id=59B15952-104A-470A-A729-26DD94FF525A" TargetMode="External"/><Relationship Id="rId461" Type="http://schemas.openxmlformats.org/officeDocument/2006/relationships/hyperlink" Target="https://vervalyayasan.data.kemdikbud.go.id/index.php/Chome/profil?yayasan_id=E701013A-944D-42EB-B143-03AC67BEF5B2" TargetMode="External"/><Relationship Id="rId559" Type="http://schemas.openxmlformats.org/officeDocument/2006/relationships/hyperlink" Target="https://vervalyayasan.data.kemdikbud.go.id/index.php/Chome/profil?yayasan_id=77D884C4-FED6-11E4-9FC0-DF19ED3EDA98" TargetMode="External"/><Relationship Id="rId766" Type="http://schemas.openxmlformats.org/officeDocument/2006/relationships/hyperlink" Target="https://vervalyayasan.data.kemdikbud.go.id/index.php/Chome/profil?yayasan_id=24D2CE2E-9D25-11E3-B68F-9F8A0E376AA9" TargetMode="External"/><Relationship Id="rId198" Type="http://schemas.openxmlformats.org/officeDocument/2006/relationships/hyperlink" Target="https://vervalyayasan.data.kemdikbud.go.id/index.php/Chome/profil?yayasan_id=FC92E9E7-3059-4223-8A66-E76737002E5D" TargetMode="External"/><Relationship Id="rId321" Type="http://schemas.openxmlformats.org/officeDocument/2006/relationships/hyperlink" Target="https://vervalyayasan.data.kemdikbud.go.id/index.php/Chome/profil?yayasan_id=29843F70-9EB0-11E3-A6F5-37D37483D84D" TargetMode="External"/><Relationship Id="rId419" Type="http://schemas.openxmlformats.org/officeDocument/2006/relationships/hyperlink" Target="https://vervalyayasan.data.kemdikbud.go.id/index.php/Chome/profil?yayasan_id=C61608A8-C661-4837-A017-CFE9A956B0C7" TargetMode="External"/><Relationship Id="rId626" Type="http://schemas.openxmlformats.org/officeDocument/2006/relationships/hyperlink" Target="https://vervalyayasan.data.kemdikbud.go.id/index.php/Chome/profil?yayasan_id=CC1BA0CA-7903-11E3-8A91-23ED80BECD88" TargetMode="External"/><Relationship Id="rId833" Type="http://schemas.openxmlformats.org/officeDocument/2006/relationships/hyperlink" Target="https://vervalyayasan.data.kemdikbud.go.id/index.php/Chome/profil?yayasan_id=DC5DDAE7-699F-413E-816E-5D93C19DE677" TargetMode="External"/><Relationship Id="rId265" Type="http://schemas.openxmlformats.org/officeDocument/2006/relationships/hyperlink" Target="https://vervalyayasan.data.kemdikbud.go.id/index.php/Chome/profil?yayasan_id=97717983-72FB-4A03-B8F6-5EB1A7B24481" TargetMode="External"/><Relationship Id="rId472" Type="http://schemas.openxmlformats.org/officeDocument/2006/relationships/hyperlink" Target="https://vervalyayasan.data.kemdikbud.go.id/index.php/Chome/profil?yayasan_id=B44C7F99-4F9B-4959-9FCB-C52B036D0FCD" TargetMode="External"/><Relationship Id="rId125" Type="http://schemas.openxmlformats.org/officeDocument/2006/relationships/hyperlink" Target="https://vervalyayasan.data.kemdikbud.go.id/index.php/Chome/profil?yayasan_id=A5FE2136-1539-41AF-8A6D-79DD7D70A3DB" TargetMode="External"/><Relationship Id="rId332" Type="http://schemas.openxmlformats.org/officeDocument/2006/relationships/hyperlink" Target="https://vervalyayasan.data.kemdikbud.go.id/index.php/Chome/profil?yayasan_id=A279FC30-83CB-11E3-AD6D-EBCDCA4BD7EC" TargetMode="External"/><Relationship Id="rId777" Type="http://schemas.openxmlformats.org/officeDocument/2006/relationships/hyperlink" Target="https://vervalyayasan.data.kemdikbud.go.id/index.php/Chome/profil?yayasan_id=1CEDECCC-55F7-11E3-B919-1B8FB816F6EF" TargetMode="External"/><Relationship Id="rId637" Type="http://schemas.openxmlformats.org/officeDocument/2006/relationships/hyperlink" Target="https://vervalyayasan.data.kemdikbud.go.id/index.php/Chome/profil?yayasan_id=29E62AE9-A5BA-4034-8A03-327C275B220D" TargetMode="External"/><Relationship Id="rId844" Type="http://schemas.openxmlformats.org/officeDocument/2006/relationships/hyperlink" Target="https://vervalyayasan.data.kemdikbud.go.id/index.php/Chome/profil?yayasan_id=CDFBA69D-90F3-4698-B52C-C8A220383366" TargetMode="External"/><Relationship Id="rId276" Type="http://schemas.openxmlformats.org/officeDocument/2006/relationships/hyperlink" Target="https://vervalyayasan.data.kemdikbud.go.id/index.php/Chome/profil?yayasan_id=F721FF48-4462-49E3-9693-270FBEA0E818" TargetMode="External"/><Relationship Id="rId483" Type="http://schemas.openxmlformats.org/officeDocument/2006/relationships/hyperlink" Target="https://vervalyayasan.data.kemdikbud.go.id/index.php/Chome/profil?yayasan_id=B10F2485-3554-4B2D-B16E-FE33E70CAD11" TargetMode="External"/><Relationship Id="rId690" Type="http://schemas.openxmlformats.org/officeDocument/2006/relationships/hyperlink" Target="https://vervalyayasan.data.kemdikbud.go.id/index.php/Chome/profil?yayasan_id=29E62AE9-A5BA-4034-8A03-327C275B220D" TargetMode="External"/><Relationship Id="rId704" Type="http://schemas.openxmlformats.org/officeDocument/2006/relationships/hyperlink" Target="https://vervalyayasan.data.kemdikbud.go.id/index.php/Chome/profil?yayasan_id=FB6807EC-53DD-11E3-A492-8FE49A08046E" TargetMode="External"/><Relationship Id="rId40" Type="http://schemas.openxmlformats.org/officeDocument/2006/relationships/hyperlink" Target="https://vervalyayasan.data.kemdikbud.go.id/index.php/Chome/profil?yayasan_id=6B45EBD1-A31B-4642-8EEB-76132AD354AC" TargetMode="External"/><Relationship Id="rId136" Type="http://schemas.openxmlformats.org/officeDocument/2006/relationships/hyperlink" Target="https://vervalyayasan.data.kemdikbud.go.id/index.php/Chome/profil?yayasan_id=C61608A8-C661-4837-A017-CFE9A956B0C7" TargetMode="External"/><Relationship Id="rId343" Type="http://schemas.openxmlformats.org/officeDocument/2006/relationships/hyperlink" Target="https://vervalyayasan.data.kemdikbud.go.id/index.php/Chome/profil?yayasan_id=1D8BE41B-9C17-4EF7-92B6-9D05C04845A8" TargetMode="External"/><Relationship Id="rId550" Type="http://schemas.openxmlformats.org/officeDocument/2006/relationships/hyperlink" Target="https://vervalyayasan.data.kemdikbud.go.id/index.php/Chome/profil?yayasan_id=D26B1A0A-536F-11E3-B9AE-837B2A854C9F" TargetMode="External"/><Relationship Id="rId788" Type="http://schemas.openxmlformats.org/officeDocument/2006/relationships/hyperlink" Target="https://vervalyayasan.data.kemdikbud.go.id/index.php/Chome/profil?yayasan_id=FCAEA1B6-6BB0-11E3-BA75-37899F0F2309" TargetMode="External"/><Relationship Id="rId203" Type="http://schemas.openxmlformats.org/officeDocument/2006/relationships/hyperlink" Target="https://vervalyayasan.data.kemdikbud.go.id/index.php/Chome/profil?yayasan_id=0552278A-B933-4DD3-8D39-C0D26FB40A61" TargetMode="External"/><Relationship Id="rId648" Type="http://schemas.openxmlformats.org/officeDocument/2006/relationships/hyperlink" Target="https://vervalyayasan.data.kemdikbud.go.id/index.php/Chome/profil?yayasan_id=72B0CB40-6DD3-11E3-AAAC-DF400126C07A" TargetMode="External"/><Relationship Id="rId855" Type="http://schemas.openxmlformats.org/officeDocument/2006/relationships/hyperlink" Target="https://vervalyayasan.data.kemdikbud.go.id/index.php/Chome/profil?yayasan_id=0B6062D4-9A2F-4612-8E96-B9ADEDA1019C" TargetMode="External"/><Relationship Id="rId287" Type="http://schemas.openxmlformats.org/officeDocument/2006/relationships/hyperlink" Target="https://vervalyayasan.data.kemdikbud.go.id/index.php/Chome/profil?yayasan_id=ECC3D31E-1F24-44F1-B928-D7748D4E3EA1" TargetMode="External"/><Relationship Id="rId410" Type="http://schemas.openxmlformats.org/officeDocument/2006/relationships/hyperlink" Target="https://vervalyayasan.data.kemdikbud.go.id/index.php/Chome/profil?yayasan_id=1782672A-9476-4E98-9039-F8B6153AF36E" TargetMode="External"/><Relationship Id="rId494" Type="http://schemas.openxmlformats.org/officeDocument/2006/relationships/hyperlink" Target="https://vervalyayasan.data.kemdikbud.go.id/index.php/Chome/profil?yayasan_id=77EBEC28-11DB-4121-A392-FF3780AA929F" TargetMode="External"/><Relationship Id="rId508" Type="http://schemas.openxmlformats.org/officeDocument/2006/relationships/hyperlink" Target="https://vervalyayasan.data.kemdikbud.go.id/index.php/Chome/profil?yayasan_id=8B8AAD8D-AEC6-42CF-95DB-6104569248B7" TargetMode="External"/><Relationship Id="rId715" Type="http://schemas.openxmlformats.org/officeDocument/2006/relationships/hyperlink" Target="https://vervalyayasan.data.kemdikbud.go.id/index.php/Chome/profil?yayasan_id=3CB48921-0D03-40E3-887A-22888DD6DE60" TargetMode="External"/><Relationship Id="rId147" Type="http://schemas.openxmlformats.org/officeDocument/2006/relationships/hyperlink" Target="https://vervalyayasan.data.kemdikbud.go.id/index.php/Chome/profil?yayasan_id=0BC18931-C16E-4315-9E29-1EF0DBCCB0BE" TargetMode="External"/><Relationship Id="rId354" Type="http://schemas.openxmlformats.org/officeDocument/2006/relationships/hyperlink" Target="https://vervalyayasan.data.kemdikbud.go.id/index.php/Chome/profil?yayasan_id=8E12364C-7431-44EC-AF84-766E369729D1" TargetMode="External"/><Relationship Id="rId799" Type="http://schemas.openxmlformats.org/officeDocument/2006/relationships/hyperlink" Target="https://vervalyayasan.data.kemdikbud.go.id/index.php/Chome/profil?yayasan_id=4A02DF96-5999-11E4-B9DA-C3934D07D10F" TargetMode="External"/><Relationship Id="rId51" Type="http://schemas.openxmlformats.org/officeDocument/2006/relationships/hyperlink" Target="https://vervalyayasan.data.kemdikbud.go.id/index.php/Chome/profil?yayasan_id=33957206-5B3A-4EB6-A5B8-0D4C4AF17258" TargetMode="External"/><Relationship Id="rId561" Type="http://schemas.openxmlformats.org/officeDocument/2006/relationships/hyperlink" Target="https://vervalyayasan.data.kemdikbud.go.id/index.php/Chome/profil?yayasan_id=7154BC30-156B-4B90-9FDD-1A26ED4A2951" TargetMode="External"/><Relationship Id="rId659" Type="http://schemas.openxmlformats.org/officeDocument/2006/relationships/hyperlink" Target="https://vervalyayasan.data.kemdikbud.go.id/index.php/Chome/profil?yayasan_id=043273CB-BD15-4334-9DD8-7F77FA3E5528" TargetMode="External"/><Relationship Id="rId214" Type="http://schemas.openxmlformats.org/officeDocument/2006/relationships/hyperlink" Target="https://vervalyayasan.data.kemdikbud.go.id/index.php/Chome/profil?yayasan_id=D32F18A6-8235-4159-8A89-01ECF707D8E3" TargetMode="External"/><Relationship Id="rId298" Type="http://schemas.openxmlformats.org/officeDocument/2006/relationships/hyperlink" Target="https://vervalyayasan.data.kemdikbud.go.id/index.php/Chome/profil?yayasan_id=A5DACB34-5DFF-4A57-82BF-94B7CBEAB196" TargetMode="External"/><Relationship Id="rId421" Type="http://schemas.openxmlformats.org/officeDocument/2006/relationships/hyperlink" Target="https://vervalyayasan.data.kemdikbud.go.id/index.php/Chome/profil?yayasan_id=59B15952-104A-470A-A729-26DD94FF525A" TargetMode="External"/><Relationship Id="rId519" Type="http://schemas.openxmlformats.org/officeDocument/2006/relationships/hyperlink" Target="https://vervalyayasan.data.kemdikbud.go.id/index.php/Chome/profil?yayasan_id=E54DBEEC-F6C8-4A6E-AE92-8C1CBFC59A8A" TargetMode="External"/><Relationship Id="rId158" Type="http://schemas.openxmlformats.org/officeDocument/2006/relationships/hyperlink" Target="https://vervalyayasan.data.kemdikbud.go.id/index.php/Chome/profil?yayasan_id=E701013A-944D-42EB-B143-03AC67BEF5B2" TargetMode="External"/><Relationship Id="rId726" Type="http://schemas.openxmlformats.org/officeDocument/2006/relationships/hyperlink" Target="https://vervalyayasan.data.kemdikbud.go.id/index.php/Chome/profil?yayasan_id=5B805674-DE53-11E4-8E64-17CC47B59C29" TargetMode="External"/><Relationship Id="rId62" Type="http://schemas.openxmlformats.org/officeDocument/2006/relationships/hyperlink" Target="https://vervalyayasan.data.kemdikbud.go.id/index.php/Chome/profil?yayasan_id=01C32CCA-2DB5-4178-A3F9-29FC5A674ED8" TargetMode="External"/><Relationship Id="rId365" Type="http://schemas.openxmlformats.org/officeDocument/2006/relationships/hyperlink" Target="https://vervalyayasan.data.kemdikbud.go.id/index.php/Chome/profil?yayasan_id=31ED19E6-9DDE-4104-998B-A75E7BCAD6FE" TargetMode="External"/><Relationship Id="rId572" Type="http://schemas.openxmlformats.org/officeDocument/2006/relationships/hyperlink" Target="https://vervalyayasan.data.kemdikbud.go.id/index.php/Chome/profil?yayasan_id=7A578B53-68DC-4FD3-8B73-1B6E215837F9" TargetMode="External"/><Relationship Id="rId225" Type="http://schemas.openxmlformats.org/officeDocument/2006/relationships/hyperlink" Target="https://vervalyayasan.data.kemdikbud.go.id/index.php/Chome/profil?yayasan_id=75188461-3B8D-497F-B7C1-8A691A629E9A" TargetMode="External"/><Relationship Id="rId432" Type="http://schemas.openxmlformats.org/officeDocument/2006/relationships/hyperlink" Target="https://vervalyayasan.data.kemdikbud.go.id/index.php/Chome/profil?yayasan_id=1FDC66FC-90D6-4326-BE71-D2EDDD3BA3CE" TargetMode="External"/><Relationship Id="rId737" Type="http://schemas.openxmlformats.org/officeDocument/2006/relationships/hyperlink" Target="https://vervalyayasan.data.kemdikbud.go.id/index.php/Chome/profil?yayasan_id=D26B1A0A-536F-11E3-B9AE-837B2A854C9F" TargetMode="External"/><Relationship Id="rId73" Type="http://schemas.openxmlformats.org/officeDocument/2006/relationships/hyperlink" Target="https://vervalyayasan.data.kemdikbud.go.id/index.php/Chome/profil?yayasan_id=0BC18931-C16E-4315-9E29-1EF0DBCCB0BE" TargetMode="External"/><Relationship Id="rId169" Type="http://schemas.openxmlformats.org/officeDocument/2006/relationships/hyperlink" Target="https://vervalyayasan.data.kemdikbud.go.id/index.php/Chome/profil?yayasan_id=F87F905B-A5C2-4211-A7B8-0022823F84C4" TargetMode="External"/><Relationship Id="rId376" Type="http://schemas.openxmlformats.org/officeDocument/2006/relationships/hyperlink" Target="https://vervalyayasan.data.kemdikbud.go.id/index.php/Chome/profil?yayasan_id=BA5A4B12-C256-43AD-B15D-F2E973EC2134" TargetMode="External"/><Relationship Id="rId583" Type="http://schemas.openxmlformats.org/officeDocument/2006/relationships/hyperlink" Target="https://vervalyayasan.data.kemdikbud.go.id/index.php/Chome/profil?yayasan_id=7496A02E-7D87-11E3-96AB-EB2F787F0C8C" TargetMode="External"/><Relationship Id="rId790" Type="http://schemas.openxmlformats.org/officeDocument/2006/relationships/hyperlink" Target="https://vervalyayasan.data.kemdikbud.go.id/index.php/Chome/profil?yayasan_id=2704AB90-455D-11E5-A9B7-E385B512157B" TargetMode="External"/><Relationship Id="rId804" Type="http://schemas.openxmlformats.org/officeDocument/2006/relationships/hyperlink" Target="https://vervalyayasan.data.kemdikbud.go.id/index.php/Chome/profil?yayasan_id=90FB83C6-42BA-11E4-B248-F3A195979B5D" TargetMode="External"/><Relationship Id="rId4" Type="http://schemas.openxmlformats.org/officeDocument/2006/relationships/hyperlink" Target="https://vervalyayasan.data.kemdikbud.go.id/index.php/Chome/profil?yayasan_id=84D1A6B6-5B7A-4D9E-95EA-98466AC22DA9" TargetMode="External"/><Relationship Id="rId236" Type="http://schemas.openxmlformats.org/officeDocument/2006/relationships/hyperlink" Target="https://vervalyayasan.data.kemdikbud.go.id/index.php/Chome/profil?yayasan_id=15974B44-4760-11E3-A2D3-532B6868949E" TargetMode="External"/><Relationship Id="rId443" Type="http://schemas.openxmlformats.org/officeDocument/2006/relationships/hyperlink" Target="https://vervalyayasan.data.kemdikbud.go.id/index.php/Chome/profil?yayasan_id=59B15952-104A-470A-A729-26DD94FF525A" TargetMode="External"/><Relationship Id="rId650" Type="http://schemas.openxmlformats.org/officeDocument/2006/relationships/hyperlink" Target="https://vervalyayasan.data.kemdikbud.go.id/index.php/Chome/profil?yayasan_id=A2BF00EB-1165-406C-9A50-C8BFD7C9BD23" TargetMode="External"/><Relationship Id="rId303" Type="http://schemas.openxmlformats.org/officeDocument/2006/relationships/hyperlink" Target="https://vervalyayasan.data.kemdikbud.go.id/index.php/Chome/profil?yayasan_id=BB3B3098-AB8A-41A1-83F9-F029983B9C33" TargetMode="External"/><Relationship Id="rId748" Type="http://schemas.openxmlformats.org/officeDocument/2006/relationships/hyperlink" Target="https://vervalyayasan.data.kemdikbud.go.id/index.php/Chome/profil?yayasan_id=727B9736-A85A-11E5-80A4-D7E6E26FAC93" TargetMode="External"/><Relationship Id="rId84" Type="http://schemas.openxmlformats.org/officeDocument/2006/relationships/hyperlink" Target="https://vervalyayasan.data.kemdikbud.go.id/index.php/Chome/profil?yayasan_id=513D3054-F250-497D-A25E-C6DA766D808B" TargetMode="External"/><Relationship Id="rId387" Type="http://schemas.openxmlformats.org/officeDocument/2006/relationships/hyperlink" Target="https://vervalyayasan.data.kemdikbud.go.id/index.php/Chome/profil?yayasan_id=B8119AC1-5D8C-4D55-A8F9-F0FA3E1E60EB" TargetMode="External"/><Relationship Id="rId510" Type="http://schemas.openxmlformats.org/officeDocument/2006/relationships/hyperlink" Target="https://vervalyayasan.data.kemdikbud.go.id/index.php/Chome/profil?yayasan_id=7BEBD63C-639C-11E3-94FF-07D71B786A2E" TargetMode="External"/><Relationship Id="rId594" Type="http://schemas.openxmlformats.org/officeDocument/2006/relationships/hyperlink" Target="https://vervalyayasan.data.kemdikbud.go.id/index.php/Chome/profil?yayasan_id=D600AC2D-EC2C-4EDC-B85B-F4EF0E855CD4" TargetMode="External"/><Relationship Id="rId608" Type="http://schemas.openxmlformats.org/officeDocument/2006/relationships/hyperlink" Target="https://vervalyayasan.data.kemdikbud.go.id/index.php/Chome/profil?yayasan_id=3DC353B9-8959-4F71-B5C4-06F3207C2F9A" TargetMode="External"/><Relationship Id="rId815" Type="http://schemas.openxmlformats.org/officeDocument/2006/relationships/hyperlink" Target="https://vervalyayasan.data.kemdikbud.go.id/index.php/Chome/profil?yayasan_id=1782672A-9476-4E98-9039-F8B6153AF36E" TargetMode="External"/><Relationship Id="rId247" Type="http://schemas.openxmlformats.org/officeDocument/2006/relationships/hyperlink" Target="https://vervalyayasan.data.kemdikbud.go.id/index.php/Chome/profil?yayasan_id=0BC18931-C16E-4315-9E29-1EF0DBCCB0BE" TargetMode="External"/><Relationship Id="rId107" Type="http://schemas.openxmlformats.org/officeDocument/2006/relationships/hyperlink" Target="https://vervalyayasan.data.kemdikbud.go.id/index.php/Chome/profil?yayasan_id=3A7A0C68-EA0C-46A4-B838-4044526A1A4F" TargetMode="External"/><Relationship Id="rId454" Type="http://schemas.openxmlformats.org/officeDocument/2006/relationships/hyperlink" Target="https://vervalyayasan.data.kemdikbud.go.id/index.php/Chome/profil?yayasan_id=A2D00137-466C-4879-89BD-8492438B7D03" TargetMode="External"/><Relationship Id="rId661" Type="http://schemas.openxmlformats.org/officeDocument/2006/relationships/hyperlink" Target="https://vervalyayasan.data.kemdikbud.go.id/index.php/Chome/profil?yayasan_id=10BD8DB3-6721-4A5D-9E5F-490F8934C13C" TargetMode="External"/><Relationship Id="rId759" Type="http://schemas.openxmlformats.org/officeDocument/2006/relationships/hyperlink" Target="https://vervalyayasan.data.kemdikbud.go.id/index.php/Chome/profil?yayasan_id=03861844-1922-418C-9F01-D3D0CDDC7ED8" TargetMode="External"/><Relationship Id="rId11" Type="http://schemas.openxmlformats.org/officeDocument/2006/relationships/hyperlink" Target="https://vervalyayasan.data.kemdikbud.go.id/index.php/Chome/profil?yayasan_id=D8914B66-63F5-11E3-A548-3F2E5A9BF32E" TargetMode="External"/><Relationship Id="rId314" Type="http://schemas.openxmlformats.org/officeDocument/2006/relationships/hyperlink" Target="https://vervalyayasan.data.kemdikbud.go.id/index.php/Chome/profil?yayasan_id=84C0797F-842F-43EA-8ABD-BC8184AE5EF6" TargetMode="External"/><Relationship Id="rId398" Type="http://schemas.openxmlformats.org/officeDocument/2006/relationships/hyperlink" Target="https://vervalyayasan.data.kemdikbud.go.id/index.php/Chome/profil?yayasan_id=FAAE942A-AF65-11E5-A394-E71B2BB4299A" TargetMode="External"/><Relationship Id="rId521" Type="http://schemas.openxmlformats.org/officeDocument/2006/relationships/hyperlink" Target="https://vervalyayasan.data.kemdikbud.go.id/index.php/Chome/profil?yayasan_id=3AA7ACE4-4A8A-11E3-B616-FF7A94A5AC03" TargetMode="External"/><Relationship Id="rId619" Type="http://schemas.openxmlformats.org/officeDocument/2006/relationships/hyperlink" Target="https://vervalyayasan.data.kemdikbud.go.id/index.php/Chome/profil?yayasan_id=D9281180-E559-11E5-A630-B7954E1FB5B0" TargetMode="External"/><Relationship Id="rId95" Type="http://schemas.openxmlformats.org/officeDocument/2006/relationships/hyperlink" Target="https://vervalyayasan.data.kemdikbud.go.id/index.php/Chome/profil?yayasan_id=35D919FA-1F17-4987-BF7E-C4C7036DAD92" TargetMode="External"/><Relationship Id="rId160" Type="http://schemas.openxmlformats.org/officeDocument/2006/relationships/hyperlink" Target="https://vervalyayasan.data.kemdikbud.go.id/index.php/Chome/profil?yayasan_id=93ED9C20-3FC8-11E5-8F31-D7F8C9DC1677" TargetMode="External"/><Relationship Id="rId826" Type="http://schemas.openxmlformats.org/officeDocument/2006/relationships/hyperlink" Target="https://vervalyayasan.data.kemdikbud.go.id/index.php/Chome/profil?yayasan_id=5214D1B6-E42E-45F8-8BA1-01111640D954" TargetMode="External"/><Relationship Id="rId258" Type="http://schemas.openxmlformats.org/officeDocument/2006/relationships/hyperlink" Target="https://vervalyayasan.data.kemdikbud.go.id/index.php/Chome/profil?yayasan_id=1B6B4F39-0B58-462F-90BB-A42392F04F99" TargetMode="External"/><Relationship Id="rId465" Type="http://schemas.openxmlformats.org/officeDocument/2006/relationships/hyperlink" Target="https://vervalyayasan.data.kemdikbud.go.id/index.php/Chome/profil?yayasan_id=49BC0A5E-D649-4ACB-B62C-3C53D65ABCE4" TargetMode="External"/><Relationship Id="rId672" Type="http://schemas.openxmlformats.org/officeDocument/2006/relationships/hyperlink" Target="https://vervalyayasan.data.kemdikbud.go.id/index.php/Chome/profil?yayasan_id=17515D6B-47C0-4C32-8240-A129376FFFB7" TargetMode="External"/><Relationship Id="rId22" Type="http://schemas.openxmlformats.org/officeDocument/2006/relationships/hyperlink" Target="https://vervalyayasan.data.kemdikbud.go.id/index.php/Chome/profil?yayasan_id=B8A5A8EC-D11C-11E5-A095-C7F75E3087D6" TargetMode="External"/><Relationship Id="rId118" Type="http://schemas.openxmlformats.org/officeDocument/2006/relationships/hyperlink" Target="https://vervalyayasan.data.kemdikbud.go.id/index.php/Chome/profil?yayasan_id=11DFA1B1-FB35-49C7-8DDB-AB8D605618B5" TargetMode="External"/><Relationship Id="rId325" Type="http://schemas.openxmlformats.org/officeDocument/2006/relationships/hyperlink" Target="https://vervalyayasan.data.kemdikbud.go.id/index.php/Chome/profil?yayasan_id=FC4B7A05-2586-4BFA-9F96-165D47AE606A" TargetMode="External"/><Relationship Id="rId532" Type="http://schemas.openxmlformats.org/officeDocument/2006/relationships/hyperlink" Target="https://vervalyayasan.data.kemdikbud.go.id/index.php/Chome/profil?yayasan_id=68AF2A58-E1D2-40C2-9A86-31B790F5A59F" TargetMode="External"/><Relationship Id="rId171" Type="http://schemas.openxmlformats.org/officeDocument/2006/relationships/hyperlink" Target="https://vervalyayasan.data.kemdikbud.go.id/index.php/Chome/profil?yayasan_id=39546B30-9A2F-11E3-8630-03531096AA79" TargetMode="External"/><Relationship Id="rId837" Type="http://schemas.openxmlformats.org/officeDocument/2006/relationships/hyperlink" Target="https://vervalyayasan.data.kemdikbud.go.id/index.php/Chome/profil?yayasan_id=E49EC4A9-5111-410D-887F-11DB27F5B5E9" TargetMode="External"/><Relationship Id="rId269" Type="http://schemas.openxmlformats.org/officeDocument/2006/relationships/hyperlink" Target="https://vervalyayasan.data.kemdikbud.go.id/index.php/Chome/profil?yayasan_id=A442F0EC-3131-4DA1-A9BC-5DADD8D18D0D" TargetMode="External"/><Relationship Id="rId476" Type="http://schemas.openxmlformats.org/officeDocument/2006/relationships/hyperlink" Target="https://vervalyayasan.data.kemdikbud.go.id/index.php/Chome/profil?yayasan_id=4A5CA4BE-8042-4A55-B075-9E998E65D1BD" TargetMode="External"/><Relationship Id="rId683" Type="http://schemas.openxmlformats.org/officeDocument/2006/relationships/hyperlink" Target="https://vervalyayasan.data.kemdikbud.go.id/index.php/Chome/profil?yayasan_id=6DC11545-7580-4065-933D-8F45DBB23E3A" TargetMode="External"/><Relationship Id="rId33" Type="http://schemas.openxmlformats.org/officeDocument/2006/relationships/hyperlink" Target="https://vervalyayasan.data.kemdikbud.go.id/index.php/Chome/profil?yayasan_id=5C706752-C812-4A07-9333-1C05C12B7369" TargetMode="External"/><Relationship Id="rId129" Type="http://schemas.openxmlformats.org/officeDocument/2006/relationships/hyperlink" Target="https://vervalyayasan.data.kemdikbud.go.id/index.php/Chome/profil?yayasan_id=49747690-AB42-4946-B7B2-7C7F142B166C" TargetMode="External"/><Relationship Id="rId336" Type="http://schemas.openxmlformats.org/officeDocument/2006/relationships/hyperlink" Target="https://vervalyayasan.data.kemdikbud.go.id/index.php/Chome/profil?yayasan_id=AB05F38A-45B7-4CA6-B480-7519292CCBD5" TargetMode="External"/><Relationship Id="rId543" Type="http://schemas.openxmlformats.org/officeDocument/2006/relationships/hyperlink" Target="https://vervalyayasan.data.kemdikbud.go.id/index.php/Chome/profil?yayasan_id=847823B0-947F-4E14-A412-3B8AE5D8BF8B" TargetMode="External"/><Relationship Id="rId182" Type="http://schemas.openxmlformats.org/officeDocument/2006/relationships/hyperlink" Target="https://vervalyayasan.data.kemdikbud.go.id/index.php/Chome/profil?yayasan_id=E50E314C-A297-11E4-A626-8FDCF4E3541F" TargetMode="External"/><Relationship Id="rId403" Type="http://schemas.openxmlformats.org/officeDocument/2006/relationships/hyperlink" Target="https://vervalyayasan.data.kemdikbud.go.id/index.php/Chome/profil?yayasan_id=376CBFB4-7099-42D7-952A-EDD60D11AE3B" TargetMode="External"/><Relationship Id="rId750" Type="http://schemas.openxmlformats.org/officeDocument/2006/relationships/hyperlink" Target="https://vervalyayasan.data.kemdikbud.go.id/index.php/Chome/profil?yayasan_id=68A6571E-B8F1-4B88-854C-DD6004BAA389" TargetMode="External"/><Relationship Id="rId848" Type="http://schemas.openxmlformats.org/officeDocument/2006/relationships/hyperlink" Target="https://vervalyayasan.data.kemdikbud.go.id/index.php/Chome/profil?yayasan_id=88D17886-05B7-443B-8932-BD13BA49A3A4" TargetMode="External"/><Relationship Id="rId487" Type="http://schemas.openxmlformats.org/officeDocument/2006/relationships/hyperlink" Target="https://vervalyayasan.data.kemdikbud.go.id/index.php/Chome/profil?yayasan_id=121CD07A-A97A-4368-8DA7-0FA8E92DD58B" TargetMode="External"/><Relationship Id="rId610" Type="http://schemas.openxmlformats.org/officeDocument/2006/relationships/hyperlink" Target="https://vervalyayasan.data.kemdikbud.go.id/index.php/Chome/profil?yayasan_id=68A6571E-B8F1-4B88-854C-DD6004BAA389" TargetMode="External"/><Relationship Id="rId694" Type="http://schemas.openxmlformats.org/officeDocument/2006/relationships/hyperlink" Target="https://vervalyayasan.data.kemdikbud.go.id/index.php/Chome/profil?yayasan_id=9220DD8E-EC34-4D77-99EA-AEDE693C5232" TargetMode="External"/><Relationship Id="rId708" Type="http://schemas.openxmlformats.org/officeDocument/2006/relationships/hyperlink" Target="https://vervalyayasan.data.kemdikbud.go.id/index.php/Chome/profil?yayasan_id=CCBC9CAD-9D01-4A88-9D8F-0A933AC54A10" TargetMode="External"/><Relationship Id="rId347" Type="http://schemas.openxmlformats.org/officeDocument/2006/relationships/hyperlink" Target="https://vervalyayasan.data.kemdikbud.go.id/index.php/Chome/profil?yayasan_id=9220DD8E-EC34-4D77-99EA-AEDE693C5232" TargetMode="External"/><Relationship Id="rId44" Type="http://schemas.openxmlformats.org/officeDocument/2006/relationships/hyperlink" Target="https://vervalyayasan.data.kemdikbud.go.id/index.php/Chome/profil?yayasan_id=BF824B76-957C-11E3-87C4-C72CBC6E8902" TargetMode="External"/><Relationship Id="rId554" Type="http://schemas.openxmlformats.org/officeDocument/2006/relationships/hyperlink" Target="https://vervalyayasan.data.kemdikbud.go.id/index.php/Chome/profil?yayasan_id=265C593E-961E-11E4-B192-1305885E8227" TargetMode="External"/><Relationship Id="rId761" Type="http://schemas.openxmlformats.org/officeDocument/2006/relationships/hyperlink" Target="https://vervalyayasan.data.kemdikbud.go.id/index.php/Chome/profil?yayasan_id=10BD8DB3-6721-4A5D-9E5F-490F8934C13C" TargetMode="External"/><Relationship Id="rId859" Type="http://schemas.openxmlformats.org/officeDocument/2006/relationships/hyperlink" Target="https://vervalyayasan.data.kemdikbud.go.id/index.php/Chome/profil?yayasan_id=BAFBF2D8-4EB3-11E3-B65A-234A16B770E0" TargetMode="External"/><Relationship Id="rId193" Type="http://schemas.openxmlformats.org/officeDocument/2006/relationships/hyperlink" Target="https://vervalyayasan.data.kemdikbud.go.id/index.php/Chome/profil?yayasan_id=11738BEC-D715-4600-810D-DA73B6D0CE98" TargetMode="External"/><Relationship Id="rId207" Type="http://schemas.openxmlformats.org/officeDocument/2006/relationships/hyperlink" Target="https://vervalyayasan.data.kemdikbud.go.id/index.php/Chome/profil?yayasan_id=A4EA3DB6-F844-421A-AB38-4AF26EEFF298" TargetMode="External"/><Relationship Id="rId414" Type="http://schemas.openxmlformats.org/officeDocument/2006/relationships/hyperlink" Target="https://vervalyayasan.data.kemdikbud.go.id/index.php/Chome/profil?yayasan_id=33957206-5B3A-4EB6-A5B8-0D4C4AF17258" TargetMode="External"/><Relationship Id="rId498" Type="http://schemas.openxmlformats.org/officeDocument/2006/relationships/hyperlink" Target="https://vervalyayasan.data.kemdikbud.go.id/index.php/Chome/profil?yayasan_id=56E079DD-3796-41CA-8843-D155D6D4289C" TargetMode="External"/><Relationship Id="rId621" Type="http://schemas.openxmlformats.org/officeDocument/2006/relationships/hyperlink" Target="https://vervalyayasan.data.kemdikbud.go.id/index.php/Chome/profil?yayasan_id=C2099315-0EEB-4002-9956-247547DFD97C" TargetMode="External"/><Relationship Id="rId260" Type="http://schemas.openxmlformats.org/officeDocument/2006/relationships/hyperlink" Target="https://vervalyayasan.data.kemdikbud.go.id/index.php/Chome/profil?yayasan_id=3CB48921-0D03-40E3-887A-22888DD6DE60" TargetMode="External"/><Relationship Id="rId719" Type="http://schemas.openxmlformats.org/officeDocument/2006/relationships/hyperlink" Target="https://vervalyayasan.data.kemdikbud.go.id/index.php/Chome/profil?yayasan_id=17515D6B-47C0-4C32-8240-A129376FFFB7" TargetMode="External"/><Relationship Id="rId55" Type="http://schemas.openxmlformats.org/officeDocument/2006/relationships/hyperlink" Target="https://vervalyayasan.data.kemdikbud.go.id/index.php/Chome/profil?yayasan_id=14D717A2-53F9-11E3-941B-2386BA6B45AB" TargetMode="External"/><Relationship Id="rId120" Type="http://schemas.openxmlformats.org/officeDocument/2006/relationships/hyperlink" Target="https://vervalyayasan.data.kemdikbud.go.id/index.php/Chome/profil?yayasan_id=DF76CEFA-740C-4780-A373-E15681D89C90" TargetMode="External"/><Relationship Id="rId358" Type="http://schemas.openxmlformats.org/officeDocument/2006/relationships/hyperlink" Target="https://vervalyayasan.data.kemdikbud.go.id/index.php/Chome/profil?yayasan_id=1D8BE41B-9C17-4EF7-92B6-9D05C04845A8" TargetMode="External"/><Relationship Id="rId565" Type="http://schemas.openxmlformats.org/officeDocument/2006/relationships/hyperlink" Target="https://vervalyayasan.data.kemdikbud.go.id/index.php/Chome/profil?yayasan_id=43F190A0-833B-11E3-9F8E-73A0F122D867" TargetMode="External"/><Relationship Id="rId772" Type="http://schemas.openxmlformats.org/officeDocument/2006/relationships/hyperlink" Target="https://vervalyayasan.data.kemdikbud.go.id/index.php/Chome/profil?yayasan_id=F02019E1-4534-46C7-867A-D9940AE88EE7" TargetMode="External"/><Relationship Id="rId218" Type="http://schemas.openxmlformats.org/officeDocument/2006/relationships/hyperlink" Target="https://vervalyayasan.data.kemdikbud.go.id/index.php/Chome/profil?yayasan_id=0BC18931-C16E-4315-9E29-1EF0DBCCB0BE" TargetMode="External"/><Relationship Id="rId425" Type="http://schemas.openxmlformats.org/officeDocument/2006/relationships/hyperlink" Target="https://vervalyayasan.data.kemdikbud.go.id/index.php/Chome/profil?yayasan_id=D0B1AC6F-A8E5-4511-A765-60BE72AA603C" TargetMode="External"/><Relationship Id="rId632" Type="http://schemas.openxmlformats.org/officeDocument/2006/relationships/hyperlink" Target="https://vervalyayasan.data.kemdikbud.go.id/index.php/Chome/profil?yayasan_id=D600AC2D-EC2C-4EDC-B85B-F4EF0E855CD4" TargetMode="External"/><Relationship Id="rId271" Type="http://schemas.openxmlformats.org/officeDocument/2006/relationships/hyperlink" Target="https://vervalyayasan.data.kemdikbud.go.id/index.php/Chome/profil?yayasan_id=5C706752-C812-4A07-9333-1C05C12B7369" TargetMode="External"/><Relationship Id="rId66" Type="http://schemas.openxmlformats.org/officeDocument/2006/relationships/hyperlink" Target="https://vervalyayasan.data.kemdikbud.go.id/index.php/Chome/profil?yayasan_id=A9366607-B100-4B1C-A97B-6306AE0D545D" TargetMode="External"/><Relationship Id="rId131" Type="http://schemas.openxmlformats.org/officeDocument/2006/relationships/hyperlink" Target="https://vervalyayasan.data.kemdikbud.go.id/index.php/Chome/profil?yayasan_id=A619DCB3-497A-4D8D-B98D-DDF46C7319E4" TargetMode="External"/><Relationship Id="rId369" Type="http://schemas.openxmlformats.org/officeDocument/2006/relationships/hyperlink" Target="https://vervalyayasan.data.kemdikbud.go.id/index.php/Chome/profil?yayasan_id=0BC18931-C16E-4315-9E29-1EF0DBCCB0BE" TargetMode="External"/><Relationship Id="rId576" Type="http://schemas.openxmlformats.org/officeDocument/2006/relationships/hyperlink" Target="https://vervalyayasan.data.kemdikbud.go.id/index.php/Chome/profil?yayasan_id=8093A7F1-45B9-4650-AE40-BE5977FC1770" TargetMode="External"/><Relationship Id="rId783" Type="http://schemas.openxmlformats.org/officeDocument/2006/relationships/hyperlink" Target="https://vervalyayasan.data.kemdikbud.go.id/index.php/Chome/profil?yayasan_id=0EFFC024-6B0D-11E3-AB7F-879468C8F68E" TargetMode="External"/><Relationship Id="rId229" Type="http://schemas.openxmlformats.org/officeDocument/2006/relationships/hyperlink" Target="https://vervalyayasan.data.kemdikbud.go.id/index.php/Chome/profil?yayasan_id=AD675A84-209F-47D8-9D81-59C7FB1D2F5A" TargetMode="External"/><Relationship Id="rId436" Type="http://schemas.openxmlformats.org/officeDocument/2006/relationships/hyperlink" Target="https://vervalyayasan.data.kemdikbud.go.id/index.php/Chome/profil?yayasan_id=DF76CEFA-740C-4780-A373-E15681D89C90" TargetMode="External"/><Relationship Id="rId643" Type="http://schemas.openxmlformats.org/officeDocument/2006/relationships/hyperlink" Target="https://vervalyayasan.data.kemdikbud.go.id/index.php/Chome/profil?yayasan_id=2523EAC4-4C44-40F1-9B27-CA5A44BE1726" TargetMode="External"/><Relationship Id="rId850" Type="http://schemas.openxmlformats.org/officeDocument/2006/relationships/hyperlink" Target="https://vervalyayasan.data.kemdikbud.go.id/index.php/Chome/profil?yayasan_id=97ED769F-79C1-4683-B7CB-2B42654848A6" TargetMode="External"/><Relationship Id="rId77" Type="http://schemas.openxmlformats.org/officeDocument/2006/relationships/hyperlink" Target="https://vervalyayasan.data.kemdikbud.go.id/index.php/Chome/profil?yayasan_id=EA96F13A-3852-4A7C-AA6B-D24E70A56BD4" TargetMode="External"/><Relationship Id="rId282" Type="http://schemas.openxmlformats.org/officeDocument/2006/relationships/hyperlink" Target="https://vervalyayasan.data.kemdikbud.go.id/index.php/Chome/profil?yayasan_id=9CC81993-B19C-4052-B53A-A618B2883C3B" TargetMode="External"/><Relationship Id="rId503" Type="http://schemas.openxmlformats.org/officeDocument/2006/relationships/hyperlink" Target="https://vervalyayasan.data.kemdikbud.go.id/index.php/Chome/profil?yayasan_id=F721FF48-4462-49E3-9693-270FBEA0E818" TargetMode="External"/><Relationship Id="rId587" Type="http://schemas.openxmlformats.org/officeDocument/2006/relationships/hyperlink" Target="https://vervalyayasan.data.kemdikbud.go.id/index.php/Chome/profil?yayasan_id=E830F9DD-1E99-45AD-889A-6807848D610A" TargetMode="External"/><Relationship Id="rId710" Type="http://schemas.openxmlformats.org/officeDocument/2006/relationships/hyperlink" Target="https://vervalyayasan.data.kemdikbud.go.id/index.php/Chome/profil?yayasan_id=9F9B4A6A-CA12-4D89-8443-9074B750BC51" TargetMode="External"/><Relationship Id="rId808" Type="http://schemas.openxmlformats.org/officeDocument/2006/relationships/hyperlink" Target="https://vervalyayasan.data.kemdikbud.go.id/index.php/Chome/profil?yayasan_id=DF99478A-C45F-11E4-8762-FFCFD9CD05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60"/>
  <sheetViews>
    <sheetView tabSelected="1" zoomScale="50" zoomScaleNormal="50" workbookViewId="0">
      <selection activeCell="V1" sqref="V1"/>
    </sheetView>
  </sheetViews>
  <sheetFormatPr defaultRowHeight="15" x14ac:dyDescent="0.25"/>
  <cols>
    <col min="2" max="2" width="15" customWidth="1"/>
    <col min="5" max="5" width="18.140625" customWidth="1"/>
    <col min="8" max="8" width="27.42578125" customWidth="1"/>
    <col min="10" max="10" width="18.5703125" customWidth="1"/>
    <col min="12" max="12" width="18.140625" customWidth="1"/>
    <col min="14" max="14" width="17.85546875" customWidth="1"/>
    <col min="16" max="16" width="15.140625" customWidth="1"/>
    <col min="17" max="17" width="29" customWidth="1"/>
    <col min="18" max="18" width="30.5703125" customWidth="1"/>
    <col min="19" max="19" width="17.85546875" customWidth="1"/>
    <col min="20" max="20" width="18.7109375" customWidth="1"/>
  </cols>
  <sheetData>
    <row r="1" spans="1:22" ht="15.75" thickBo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</row>
    <row r="2" spans="1:22" ht="27" thickBot="1" x14ac:dyDescent="0.3">
      <c r="A2" s="18" t="str">
        <f>IF(ISNUMBER(SEARCH("Yayasan",LOWER(#REF!))),"Yayasan","Sekolah")</f>
        <v>Sekolah</v>
      </c>
      <c r="B2" s="15"/>
      <c r="C2" s="51"/>
      <c r="D2" s="18"/>
      <c r="E2" s="54" t="s">
        <v>4115</v>
      </c>
      <c r="F2" s="15"/>
      <c r="G2" s="15"/>
      <c r="H2" s="55"/>
      <c r="I2" s="60"/>
      <c r="J2" s="60"/>
      <c r="K2" s="18"/>
      <c r="L2" s="55"/>
      <c r="M2" s="18"/>
      <c r="N2" s="15" t="s">
        <v>8151</v>
      </c>
      <c r="O2" s="15" t="s">
        <v>8252</v>
      </c>
      <c r="P2" s="18" t="str">
        <f>IF(O2="Ibu","Perempuan","Laki-Laki")</f>
        <v>Laki-Laki</v>
      </c>
      <c r="Q2" s="15">
        <v>6285732155848</v>
      </c>
      <c r="R2" s="15" t="s">
        <v>11846</v>
      </c>
      <c r="S2" s="15"/>
      <c r="T2" s="15"/>
      <c r="U2" s="15"/>
      <c r="V2" s="15"/>
    </row>
    <row r="3" spans="1:22" ht="27" thickBot="1" x14ac:dyDescent="0.3">
      <c r="A3" s="18" t="str">
        <f>IF(ISNUMBER(SEARCH("Yayasan",LOWER(E1))),"Yayasan","Sekolah")</f>
        <v>Sekolah</v>
      </c>
      <c r="B3" s="1" t="s">
        <v>40</v>
      </c>
      <c r="C3" s="53" t="s">
        <v>11991</v>
      </c>
      <c r="D3" s="18"/>
      <c r="E3" s="3" t="s">
        <v>413</v>
      </c>
      <c r="F3" s="8" t="s">
        <v>12613</v>
      </c>
      <c r="G3" s="4" t="s">
        <v>12633</v>
      </c>
      <c r="H3" s="8" t="s">
        <v>12772</v>
      </c>
      <c r="I3" s="35">
        <v>81293866909</v>
      </c>
      <c r="J3" s="35" t="s">
        <v>12773</v>
      </c>
      <c r="K3" s="18"/>
      <c r="L3" s="8" t="s">
        <v>16321</v>
      </c>
      <c r="M3" s="18"/>
      <c r="N3" s="3" t="s">
        <v>4466</v>
      </c>
      <c r="O3" s="3" t="s">
        <v>8252</v>
      </c>
      <c r="P3" s="18" t="str">
        <f>IF(O3="Bapak","Laki-Laki","Perempuan")</f>
        <v>Laki-Laki</v>
      </c>
      <c r="Q3" s="3">
        <v>6281213091770</v>
      </c>
      <c r="R3" s="3" t="s">
        <v>9488</v>
      </c>
      <c r="S3" s="13">
        <v>34885</v>
      </c>
      <c r="T3" s="3" t="s">
        <v>11943</v>
      </c>
      <c r="U3" s="3" t="s">
        <v>8258</v>
      </c>
      <c r="V3" s="8" t="s">
        <v>16254</v>
      </c>
    </row>
    <row r="4" spans="1:22" ht="27" thickBot="1" x14ac:dyDescent="0.3">
      <c r="A4" s="18" t="str">
        <f>IF(ISNUMBER(SEARCH("Yayasan",LOWER(E2))),"Yayasan","Sekolah")</f>
        <v>Sekolah</v>
      </c>
      <c r="B4" s="19"/>
      <c r="C4" s="10"/>
      <c r="D4" s="18"/>
      <c r="E4" s="22" t="s">
        <v>729</v>
      </c>
      <c r="F4" s="8" t="s">
        <v>12622</v>
      </c>
      <c r="G4" s="4" t="s">
        <v>12633</v>
      </c>
      <c r="H4" s="8" t="s">
        <v>13052</v>
      </c>
      <c r="I4" s="36"/>
      <c r="J4" s="36"/>
      <c r="K4" s="18"/>
      <c r="L4" s="8" t="s">
        <v>16418</v>
      </c>
      <c r="M4" s="18"/>
      <c r="N4" s="3" t="s">
        <v>4783</v>
      </c>
      <c r="O4" s="3" t="s">
        <v>8251</v>
      </c>
      <c r="P4" s="18" t="str">
        <f>IF(O4="Bapak","Laki-Laki","Perempuan")</f>
        <v>Perempuan</v>
      </c>
      <c r="Q4" s="3">
        <v>6281326864502</v>
      </c>
      <c r="R4" s="3" t="s">
        <v>9679</v>
      </c>
      <c r="S4" s="13">
        <v>28106</v>
      </c>
      <c r="T4" s="3" t="s">
        <v>11943</v>
      </c>
      <c r="U4" s="3" t="s">
        <v>8258</v>
      </c>
      <c r="V4" s="8" t="s">
        <v>16254</v>
      </c>
    </row>
    <row r="5" spans="1:22" ht="27" thickBot="1" x14ac:dyDescent="0.3">
      <c r="A5" s="18" t="str">
        <f>IF(ISNUMBER(SEARCH("Yayasan",LOWER(E3))),"Yayasan","Sekolah")</f>
        <v>Sekolah</v>
      </c>
      <c r="B5" s="3"/>
      <c r="C5" s="5"/>
      <c r="D5" s="18"/>
      <c r="E5" s="22" t="s">
        <v>3824</v>
      </c>
      <c r="F5" s="3" t="s">
        <v>12617</v>
      </c>
      <c r="G5" s="3" t="s">
        <v>12633</v>
      </c>
      <c r="H5" s="9" t="s">
        <v>15714</v>
      </c>
      <c r="I5" s="34"/>
      <c r="J5" s="34"/>
      <c r="K5" s="18"/>
      <c r="L5" s="5"/>
      <c r="M5" s="18"/>
      <c r="N5" s="3" t="s">
        <v>7864</v>
      </c>
      <c r="O5" s="3" t="s">
        <v>8251</v>
      </c>
      <c r="P5" s="18" t="str">
        <f>IF(O3="Bapak","Laki-Laki","Perempuan")</f>
        <v>Laki-Laki</v>
      </c>
      <c r="Q5" s="3">
        <v>6285236677800</v>
      </c>
      <c r="R5" s="3" t="s">
        <v>11562</v>
      </c>
      <c r="S5" s="3" t="s">
        <v>9256</v>
      </c>
      <c r="T5" s="3" t="s">
        <v>11943</v>
      </c>
      <c r="U5" s="3" t="s">
        <v>8256</v>
      </c>
      <c r="V5" s="9" t="s">
        <v>16254</v>
      </c>
    </row>
    <row r="6" spans="1:22" ht="129" thickBot="1" x14ac:dyDescent="0.3">
      <c r="A6" s="18" t="str">
        <f>IF(ISNUMBER(SEARCH("Yayasan",LOWER(E4))),"Yayasan","Sekolah")</f>
        <v>Sekolah</v>
      </c>
      <c r="B6" s="1">
        <v>69923775</v>
      </c>
      <c r="C6" s="27"/>
      <c r="D6" s="18"/>
      <c r="E6" s="2" t="s">
        <v>2588</v>
      </c>
      <c r="F6" s="8" t="s">
        <v>12625</v>
      </c>
      <c r="G6" s="8" t="s">
        <v>12633</v>
      </c>
      <c r="H6" s="8" t="s">
        <v>13088</v>
      </c>
      <c r="I6" s="35">
        <v>81522577972</v>
      </c>
      <c r="J6" s="35" t="s">
        <v>14376</v>
      </c>
      <c r="K6" s="18"/>
      <c r="L6" s="8" t="s">
        <v>13088</v>
      </c>
      <c r="M6" s="18"/>
      <c r="N6" s="3" t="s">
        <v>6637</v>
      </c>
      <c r="O6" s="3" t="s">
        <v>8251</v>
      </c>
      <c r="P6" s="18" t="str">
        <f>IF(O6="Bapak","Laki-Laki","Perempuan")</f>
        <v>Perempuan</v>
      </c>
      <c r="Q6" s="3">
        <v>6285654002297</v>
      </c>
      <c r="R6" s="3" t="s">
        <v>10638</v>
      </c>
      <c r="S6" s="13">
        <v>31965</v>
      </c>
      <c r="T6" s="3" t="s">
        <v>11943</v>
      </c>
      <c r="U6" s="3" t="s">
        <v>8277</v>
      </c>
      <c r="V6" s="8" t="s">
        <v>16249</v>
      </c>
    </row>
    <row r="7" spans="1:22" ht="39.75" thickBot="1" x14ac:dyDescent="0.3">
      <c r="A7" s="18" t="str">
        <f>IF(ISNUMBER(SEARCH("Yayasan",LOWER(E5))),"Yayasan","Sekolah")</f>
        <v>Sekolah</v>
      </c>
      <c r="B7" s="1">
        <v>69854117</v>
      </c>
      <c r="C7" s="9" t="s">
        <v>10232</v>
      </c>
      <c r="D7" s="18"/>
      <c r="E7" s="3" t="s">
        <v>4085</v>
      </c>
      <c r="F7" s="3"/>
      <c r="G7" s="3"/>
      <c r="H7" s="5"/>
      <c r="I7" s="34"/>
      <c r="J7" s="34"/>
      <c r="K7" s="18"/>
      <c r="L7" s="5"/>
      <c r="M7" s="18"/>
      <c r="N7" s="3" t="s">
        <v>8121</v>
      </c>
      <c r="O7" s="3" t="s">
        <v>8251</v>
      </c>
      <c r="P7" s="18" t="str">
        <f>IF(O7="Ibu","Perempuan","Laki-Laki")</f>
        <v>Perempuan</v>
      </c>
      <c r="Q7" s="3">
        <v>6285651216499</v>
      </c>
      <c r="R7" s="3" t="s">
        <v>11817</v>
      </c>
      <c r="S7" s="3"/>
      <c r="T7" s="3" t="s">
        <v>11943</v>
      </c>
      <c r="U7" s="3"/>
      <c r="V7" s="3"/>
    </row>
    <row r="8" spans="1:22" ht="27" thickBot="1" x14ac:dyDescent="0.3">
      <c r="A8" s="18" t="str">
        <f>IF(ISNUMBER(SEARCH("Yayasan",LOWER(E6))),"Yayasan","Sekolah")</f>
        <v>Sekolah</v>
      </c>
      <c r="B8" s="3"/>
      <c r="C8" s="10"/>
      <c r="D8" s="18"/>
      <c r="E8" s="22" t="s">
        <v>1598</v>
      </c>
      <c r="F8" s="8" t="s">
        <v>12615</v>
      </c>
      <c r="G8" s="4" t="s">
        <v>12633</v>
      </c>
      <c r="H8" s="8" t="s">
        <v>13682</v>
      </c>
      <c r="I8" s="36"/>
      <c r="J8" s="36"/>
      <c r="K8" s="18"/>
      <c r="L8" s="8" t="s">
        <v>12800</v>
      </c>
      <c r="M8" s="18"/>
      <c r="N8" s="3" t="s">
        <v>5649</v>
      </c>
      <c r="O8" s="3" t="s">
        <v>8252</v>
      </c>
      <c r="P8" s="18" t="str">
        <f>IF(O8="Bapak","Laki-Laki","Perempuan")</f>
        <v>Laki-Laki</v>
      </c>
      <c r="Q8" s="3">
        <v>6282271079800</v>
      </c>
      <c r="R8" s="3" t="s">
        <v>10134</v>
      </c>
      <c r="S8" s="13">
        <v>33392</v>
      </c>
      <c r="T8" s="3" t="s">
        <v>11943</v>
      </c>
      <c r="U8" s="3" t="s">
        <v>8258</v>
      </c>
      <c r="V8" s="8" t="s">
        <v>16250</v>
      </c>
    </row>
    <row r="9" spans="1:22" ht="27" thickBot="1" x14ac:dyDescent="0.3">
      <c r="A9" s="18" t="str">
        <f>IF(ISNUMBER(SEARCH("Yayasan",LOWER(E7))),"Yayasan","Sekolah")</f>
        <v>Sekolah</v>
      </c>
      <c r="B9" s="1" t="s">
        <v>31</v>
      </c>
      <c r="C9" s="30" t="s">
        <v>31</v>
      </c>
      <c r="D9" s="18"/>
      <c r="E9" s="2" t="s">
        <v>279</v>
      </c>
      <c r="F9" s="10"/>
      <c r="G9" s="10"/>
      <c r="H9" s="10"/>
      <c r="I9" s="36"/>
      <c r="J9" s="36"/>
      <c r="K9" s="18"/>
      <c r="L9" s="10"/>
      <c r="M9" s="18"/>
      <c r="N9" s="3" t="s">
        <v>4331</v>
      </c>
      <c r="O9" s="3" t="s">
        <v>8252</v>
      </c>
      <c r="P9" s="18" t="str">
        <f>IF(O9="Bapak","Laki-Laki","Perempuan")</f>
        <v>Laki-Laki</v>
      </c>
      <c r="Q9" s="3">
        <v>628127142376</v>
      </c>
      <c r="R9" s="3" t="s">
        <v>9432</v>
      </c>
      <c r="S9" s="19"/>
      <c r="T9" s="19"/>
      <c r="U9" s="19"/>
      <c r="V9" s="10"/>
    </row>
    <row r="10" spans="1:22" ht="27" thickBot="1" x14ac:dyDescent="0.3">
      <c r="A10" s="18" t="str">
        <f>IF(ISNUMBER(SEARCH("Yayasan",LOWER(E8))),"Yayasan","Sekolah")</f>
        <v>Sekolah</v>
      </c>
      <c r="B10" s="1">
        <v>20108016</v>
      </c>
      <c r="C10" s="27"/>
      <c r="D10" s="18"/>
      <c r="E10" s="2" t="s">
        <v>1499</v>
      </c>
      <c r="F10" s="8" t="s">
        <v>12616</v>
      </c>
      <c r="G10" s="8" t="s">
        <v>12633</v>
      </c>
      <c r="H10" s="8" t="s">
        <v>13578</v>
      </c>
      <c r="I10" s="35">
        <v>82210874233</v>
      </c>
      <c r="J10" s="35" t="s">
        <v>10059</v>
      </c>
      <c r="K10" s="18"/>
      <c r="L10" s="8" t="s">
        <v>13578</v>
      </c>
      <c r="M10" s="18"/>
      <c r="N10" s="3" t="s">
        <v>5551</v>
      </c>
      <c r="O10" s="3" t="s">
        <v>8251</v>
      </c>
      <c r="P10" s="18" t="str">
        <f>IF(O10="Bapak","Laki-Laki","Perempuan")</f>
        <v>Perempuan</v>
      </c>
      <c r="Q10" s="3">
        <v>6282210874233</v>
      </c>
      <c r="R10" s="3" t="s">
        <v>10059</v>
      </c>
      <c r="S10" s="3" t="s">
        <v>8618</v>
      </c>
      <c r="T10" s="3" t="s">
        <v>11943</v>
      </c>
      <c r="U10" s="3" t="s">
        <v>8261</v>
      </c>
      <c r="V10" s="8" t="s">
        <v>16252</v>
      </c>
    </row>
    <row r="11" spans="1:22" ht="27" thickBot="1" x14ac:dyDescent="0.3">
      <c r="A11" s="18" t="str">
        <f>IF(ISNUMBER(SEARCH("Yayasan",LOWER(E9))),"Yayasan","Sekolah")</f>
        <v>Sekolah</v>
      </c>
      <c r="B11" s="1">
        <v>20560669</v>
      </c>
      <c r="C11" s="6"/>
      <c r="D11" s="18"/>
      <c r="E11" s="2" t="s">
        <v>2933</v>
      </c>
      <c r="F11" s="9" t="s">
        <v>12617</v>
      </c>
      <c r="G11" s="9" t="s">
        <v>12633</v>
      </c>
      <c r="H11" s="5"/>
      <c r="I11" s="34"/>
      <c r="J11" s="34"/>
      <c r="K11" s="18"/>
      <c r="L11" s="9" t="s">
        <v>16264</v>
      </c>
      <c r="M11" s="18"/>
      <c r="N11" s="3" t="s">
        <v>6982</v>
      </c>
      <c r="O11" s="3" t="s">
        <v>8251</v>
      </c>
      <c r="P11" s="18" t="str">
        <f>IF(O11="Bapak","Laki-Laki","Perempuan")</f>
        <v>Perempuan</v>
      </c>
      <c r="Q11" s="3">
        <v>6285859381359</v>
      </c>
      <c r="R11" s="21" t="s">
        <v>10786</v>
      </c>
      <c r="S11" s="3"/>
      <c r="T11" s="3" t="s">
        <v>11943</v>
      </c>
      <c r="U11" s="3" t="s">
        <v>8256</v>
      </c>
      <c r="V11" s="9"/>
    </row>
    <row r="12" spans="1:22" ht="27" thickBot="1" x14ac:dyDescent="0.3">
      <c r="A12" s="18" t="str">
        <f>IF(ISNUMBER(SEARCH("Yayasan",LOWER(E10))),"Yayasan","Sekolah")</f>
        <v>Sekolah</v>
      </c>
      <c r="B12" s="1">
        <v>69763112</v>
      </c>
      <c r="C12" s="8"/>
      <c r="D12" s="18"/>
      <c r="E12" s="3" t="s">
        <v>1451</v>
      </c>
      <c r="F12" s="8" t="s">
        <v>12617</v>
      </c>
      <c r="G12" s="4" t="s">
        <v>12633</v>
      </c>
      <c r="H12" s="8" t="s">
        <v>13524</v>
      </c>
      <c r="I12" s="35">
        <v>82167968313</v>
      </c>
      <c r="J12" s="35" t="s">
        <v>13525</v>
      </c>
      <c r="K12" s="18"/>
      <c r="L12" s="8" t="s">
        <v>16514</v>
      </c>
      <c r="M12" s="18"/>
      <c r="N12" s="3" t="s">
        <v>5503</v>
      </c>
      <c r="O12" s="3" t="s">
        <v>8251</v>
      </c>
      <c r="P12" s="18" t="str">
        <f>IF(O12="Bapak","Laki-Laki","Perempuan")</f>
        <v>Perempuan</v>
      </c>
      <c r="Q12" s="3">
        <v>6282167968313</v>
      </c>
      <c r="R12" s="3" t="s">
        <v>10023</v>
      </c>
      <c r="S12" s="3" t="s">
        <v>8599</v>
      </c>
      <c r="T12" s="3" t="s">
        <v>11943</v>
      </c>
      <c r="U12" s="3" t="s">
        <v>8258</v>
      </c>
      <c r="V12" s="8" t="s">
        <v>16251</v>
      </c>
    </row>
    <row r="13" spans="1:22" ht="27" thickBot="1" x14ac:dyDescent="0.3">
      <c r="A13" s="18" t="str">
        <f>IF(ISNUMBER(SEARCH("Yayasan",LOWER(E11))),"Yayasan","Sekolah")</f>
        <v>Sekolah</v>
      </c>
      <c r="B13" s="1">
        <v>69816637</v>
      </c>
      <c r="C13" s="28" t="s">
        <v>97</v>
      </c>
      <c r="D13" s="18"/>
      <c r="E13" s="3" t="s">
        <v>3219</v>
      </c>
      <c r="F13" s="3" t="s">
        <v>12617</v>
      </c>
      <c r="G13" s="3" t="s">
        <v>12633</v>
      </c>
      <c r="H13" s="9" t="s">
        <v>14829</v>
      </c>
      <c r="I13" s="40" t="s">
        <v>14830</v>
      </c>
      <c r="J13" s="40" t="s">
        <v>14831</v>
      </c>
      <c r="K13" s="18"/>
      <c r="L13" s="5"/>
      <c r="M13" s="18"/>
      <c r="N13" s="3" t="s">
        <v>7264</v>
      </c>
      <c r="O13" s="3" t="s">
        <v>8251</v>
      </c>
      <c r="P13" s="18" t="str">
        <f>IF(O13="Bapak","Laki-Laki","Perempuan")</f>
        <v>Perempuan</v>
      </c>
      <c r="Q13" s="3">
        <v>6281230857115</v>
      </c>
      <c r="R13" s="3" t="s">
        <v>10964</v>
      </c>
      <c r="S13" s="3"/>
      <c r="T13" s="3" t="s">
        <v>11943</v>
      </c>
      <c r="U13" s="3" t="s">
        <v>8258</v>
      </c>
      <c r="V13" s="3"/>
    </row>
    <row r="14" spans="1:22" ht="27" thickBot="1" x14ac:dyDescent="0.3">
      <c r="A14" s="18" t="str">
        <f>IF(ISNUMBER(SEARCH("Yayasan",LOWER(E12))),"Yayasan","Sekolah")</f>
        <v>Sekolah</v>
      </c>
      <c r="B14" s="1">
        <v>69924339</v>
      </c>
      <c r="C14" s="26" t="s">
        <v>12301</v>
      </c>
      <c r="D14" s="18"/>
      <c r="E14" s="3" t="s">
        <v>2626</v>
      </c>
      <c r="F14" s="8" t="s">
        <v>12617</v>
      </c>
      <c r="G14" s="4" t="s">
        <v>12633</v>
      </c>
      <c r="H14" s="8" t="s">
        <v>14400</v>
      </c>
      <c r="I14" s="35">
        <v>341369487</v>
      </c>
      <c r="J14" s="35" t="s">
        <v>10655</v>
      </c>
      <c r="K14" s="18"/>
      <c r="L14" s="8" t="s">
        <v>12912</v>
      </c>
      <c r="M14" s="18"/>
      <c r="N14" s="3" t="s">
        <v>6675</v>
      </c>
      <c r="O14" s="3" t="s">
        <v>8251</v>
      </c>
      <c r="P14" s="18" t="str">
        <f>IF(O14="Bapak","Laki-Laki","Perempuan")</f>
        <v>Perempuan</v>
      </c>
      <c r="Q14" s="3">
        <v>6285707627624</v>
      </c>
      <c r="R14" s="3" t="s">
        <v>10655</v>
      </c>
      <c r="S14" s="13">
        <v>28284</v>
      </c>
      <c r="T14" s="3" t="s">
        <v>11943</v>
      </c>
      <c r="U14" s="3" t="s">
        <v>8258</v>
      </c>
      <c r="V14" s="8" t="s">
        <v>16252</v>
      </c>
    </row>
    <row r="15" spans="1:22" ht="27" thickBot="1" x14ac:dyDescent="0.3">
      <c r="A15" s="18" t="str">
        <f>IF(ISNUMBER(SEARCH("Yayasan",LOWER(E13))),"Yayasan","Sekolah")</f>
        <v>Sekolah</v>
      </c>
      <c r="B15" s="1">
        <v>69839448</v>
      </c>
      <c r="C15" s="28" t="s">
        <v>12187</v>
      </c>
      <c r="D15" s="18"/>
      <c r="E15" s="3" t="s">
        <v>1697</v>
      </c>
      <c r="F15" s="8" t="s">
        <v>12617</v>
      </c>
      <c r="G15" s="4" t="s">
        <v>12633</v>
      </c>
      <c r="H15" s="8" t="s">
        <v>13773</v>
      </c>
      <c r="I15" s="35">
        <v>82333956979</v>
      </c>
      <c r="J15" s="35" t="s">
        <v>13774</v>
      </c>
      <c r="K15" s="18"/>
      <c r="L15" s="8" t="s">
        <v>16306</v>
      </c>
      <c r="M15" s="18"/>
      <c r="N15" s="3" t="s">
        <v>5747</v>
      </c>
      <c r="O15" s="3" t="s">
        <v>8251</v>
      </c>
      <c r="P15" s="18" t="str">
        <f>IF(O15="Bapak","Laki-Laki","Perempuan")</f>
        <v>Perempuan</v>
      </c>
      <c r="Q15" s="3">
        <v>6282333956979</v>
      </c>
      <c r="R15" s="3" t="s">
        <v>10194</v>
      </c>
      <c r="S15" s="13">
        <v>31605</v>
      </c>
      <c r="T15" s="3" t="s">
        <v>11943</v>
      </c>
      <c r="U15" s="3" t="s">
        <v>8258</v>
      </c>
      <c r="V15" s="8" t="s">
        <v>16249</v>
      </c>
    </row>
    <row r="16" spans="1:22" ht="39.75" thickBot="1" x14ac:dyDescent="0.3">
      <c r="A16" s="18" t="str">
        <f>IF(ISNUMBER(SEARCH("Yayasan",LOWER(E14))),"Yayasan","Sekolah")</f>
        <v>Sekolah</v>
      </c>
      <c r="B16" s="1">
        <v>69818603</v>
      </c>
      <c r="C16" s="26" t="s">
        <v>12349</v>
      </c>
      <c r="D16" s="18"/>
      <c r="E16" s="3" t="s">
        <v>3018</v>
      </c>
      <c r="F16" s="8" t="s">
        <v>12617</v>
      </c>
      <c r="G16" s="4" t="s">
        <v>12633</v>
      </c>
      <c r="H16" s="8" t="s">
        <v>14640</v>
      </c>
      <c r="I16" s="38">
        <v>333416996</v>
      </c>
      <c r="J16" s="35" t="s">
        <v>14641</v>
      </c>
      <c r="K16" s="18"/>
      <c r="L16" s="8" t="s">
        <v>13918</v>
      </c>
      <c r="M16" s="18"/>
      <c r="N16" s="3" t="s">
        <v>7066</v>
      </c>
      <c r="O16" s="3" t="s">
        <v>8251</v>
      </c>
      <c r="P16" s="18" t="str">
        <f>IF(O16="Bapak","Laki-Laki","Perempuan")</f>
        <v>Perempuan</v>
      </c>
      <c r="Q16" s="3">
        <v>6287806516055</v>
      </c>
      <c r="R16" s="3" t="s">
        <v>10829</v>
      </c>
      <c r="S16" s="13">
        <v>32716</v>
      </c>
      <c r="T16" s="3" t="s">
        <v>11943</v>
      </c>
      <c r="U16" s="3" t="s">
        <v>8258</v>
      </c>
      <c r="V16" s="8" t="s">
        <v>16253</v>
      </c>
    </row>
    <row r="17" spans="1:22" ht="39" thickBot="1" x14ac:dyDescent="0.3">
      <c r="A17" s="18" t="str">
        <f>IF(ISNUMBER(SEARCH("Yayasan",LOWER(E15))),"Yayasan","Sekolah")</f>
        <v>Sekolah</v>
      </c>
      <c r="B17" s="1">
        <v>69929598</v>
      </c>
      <c r="C17" s="10"/>
      <c r="D17" s="18"/>
      <c r="E17" s="3" t="s">
        <v>1887</v>
      </c>
      <c r="F17" s="8" t="s">
        <v>12617</v>
      </c>
      <c r="G17" s="4" t="s">
        <v>12633</v>
      </c>
      <c r="H17" s="8" t="s">
        <v>13957</v>
      </c>
      <c r="I17" s="38">
        <v>231225868</v>
      </c>
      <c r="J17" s="35" t="s">
        <v>13958</v>
      </c>
      <c r="K17" s="18"/>
      <c r="L17" s="8" t="s">
        <v>16418</v>
      </c>
      <c r="M17" s="18"/>
      <c r="N17" s="3" t="s">
        <v>5936</v>
      </c>
      <c r="O17" s="3" t="s">
        <v>8251</v>
      </c>
      <c r="P17" s="18" t="str">
        <f>IF(O17="Bapak","Laki-Laki","Perempuan")</f>
        <v>Perempuan</v>
      </c>
      <c r="Q17" s="3">
        <v>6285224455453</v>
      </c>
      <c r="R17" s="3" t="s">
        <v>10321</v>
      </c>
      <c r="S17" s="13">
        <v>32022</v>
      </c>
      <c r="T17" s="3" t="s">
        <v>11943</v>
      </c>
      <c r="U17" s="3" t="s">
        <v>8258</v>
      </c>
      <c r="V17" s="8" t="s">
        <v>16248</v>
      </c>
    </row>
    <row r="18" spans="1:22" ht="27" thickBot="1" x14ac:dyDescent="0.3">
      <c r="A18" s="18" t="str">
        <f>IF(ISNUMBER(SEARCH("Yayasan",LOWER(E16))),"Yayasan","Sekolah")</f>
        <v>Sekolah</v>
      </c>
      <c r="B18" s="1">
        <v>69911348</v>
      </c>
      <c r="C18" s="5"/>
      <c r="D18" s="18"/>
      <c r="E18" s="3" t="s">
        <v>4070</v>
      </c>
      <c r="F18" s="3" t="s">
        <v>12617</v>
      </c>
      <c r="G18" s="3" t="s">
        <v>12633</v>
      </c>
      <c r="H18" s="9"/>
      <c r="I18" s="40"/>
      <c r="J18" s="40"/>
      <c r="K18" s="18"/>
      <c r="L18" s="5"/>
      <c r="M18" s="18"/>
      <c r="N18" s="3" t="s">
        <v>8106</v>
      </c>
      <c r="O18" s="3" t="s">
        <v>8251</v>
      </c>
      <c r="P18" s="18" t="str">
        <f>IF(O18="Ibu","Perempuan","Laki-Laki")</f>
        <v>Perempuan</v>
      </c>
      <c r="Q18" s="3">
        <v>628563460208</v>
      </c>
      <c r="R18" s="3" t="s">
        <v>11803</v>
      </c>
      <c r="S18" s="3"/>
      <c r="T18" s="3" t="s">
        <v>11943</v>
      </c>
      <c r="U18" s="3" t="s">
        <v>8258</v>
      </c>
      <c r="V18" s="3"/>
    </row>
    <row r="19" spans="1:22" ht="51.75" thickBot="1" x14ac:dyDescent="0.3">
      <c r="A19" s="18" t="str">
        <f>IF(ISNUMBER(SEARCH("Yayasan",LOWER(E17))),"Yayasan","Sekolah")</f>
        <v>Sekolah</v>
      </c>
      <c r="B19" s="1">
        <v>69774300</v>
      </c>
      <c r="C19" s="8" t="s">
        <v>10232</v>
      </c>
      <c r="D19" s="18"/>
      <c r="E19" s="3" t="s">
        <v>2482</v>
      </c>
      <c r="F19" s="8" t="s">
        <v>12617</v>
      </c>
      <c r="G19" s="4" t="s">
        <v>12633</v>
      </c>
      <c r="H19" s="8" t="s">
        <v>14323</v>
      </c>
      <c r="I19" s="38">
        <v>85607539535</v>
      </c>
      <c r="J19" s="35" t="s">
        <v>14324</v>
      </c>
      <c r="K19" s="18"/>
      <c r="L19" s="8" t="s">
        <v>16343</v>
      </c>
      <c r="M19" s="18"/>
      <c r="N19" s="3" t="s">
        <v>6532</v>
      </c>
      <c r="O19" s="3" t="s">
        <v>8251</v>
      </c>
      <c r="P19" s="18" t="str">
        <f>IF(O19="Bapak","Laki-Laki","Perempuan")</f>
        <v>Perempuan</v>
      </c>
      <c r="Q19" s="3">
        <v>6285607539535</v>
      </c>
      <c r="R19" s="3" t="s">
        <v>10597</v>
      </c>
      <c r="S19" s="13">
        <v>35157</v>
      </c>
      <c r="T19" s="3" t="s">
        <v>11943</v>
      </c>
      <c r="U19" s="3" t="s">
        <v>8258</v>
      </c>
      <c r="V19" s="8" t="s">
        <v>16252</v>
      </c>
    </row>
    <row r="20" spans="1:22" ht="27" thickBot="1" x14ac:dyDescent="0.3">
      <c r="A20" s="18" t="str">
        <f>IF(ISNUMBER(SEARCH("Yayasan",LOWER(E18))),"Yayasan","Sekolah")</f>
        <v>Sekolah</v>
      </c>
      <c r="B20" s="1">
        <v>69878070</v>
      </c>
      <c r="C20" s="25"/>
      <c r="D20" s="18"/>
      <c r="E20" s="2" t="s">
        <v>1438</v>
      </c>
      <c r="F20" s="9" t="s">
        <v>12617</v>
      </c>
      <c r="G20" s="9" t="s">
        <v>12633</v>
      </c>
      <c r="H20" s="5"/>
      <c r="I20" s="34"/>
      <c r="J20" s="34"/>
      <c r="K20" s="18"/>
      <c r="L20" s="9" t="s">
        <v>16274</v>
      </c>
      <c r="M20" s="18"/>
      <c r="N20" s="3" t="s">
        <v>5490</v>
      </c>
      <c r="O20" s="3" t="s">
        <v>8251</v>
      </c>
      <c r="P20" s="18" t="str">
        <f>IF(O20="Bapak","Laki-Laki","Perempuan")</f>
        <v>Perempuan</v>
      </c>
      <c r="Q20" s="3">
        <v>6282157633775</v>
      </c>
      <c r="R20" s="3"/>
      <c r="S20" s="3"/>
      <c r="T20" s="3"/>
      <c r="U20" s="3" t="s">
        <v>8256</v>
      </c>
      <c r="V20" s="9"/>
    </row>
    <row r="21" spans="1:22" ht="27" thickBot="1" x14ac:dyDescent="0.3">
      <c r="A21" s="18" t="str">
        <f>IF(ISNUMBER(SEARCH("Yayasan",LOWER(E19))),"Yayasan","Sekolah")</f>
        <v>Sekolah</v>
      </c>
      <c r="B21" s="1">
        <v>69892250</v>
      </c>
      <c r="C21" s="28" t="s">
        <v>12005</v>
      </c>
      <c r="D21" s="18"/>
      <c r="E21" s="3" t="s">
        <v>517</v>
      </c>
      <c r="F21" s="8" t="s">
        <v>12617</v>
      </c>
      <c r="G21" s="4" t="s">
        <v>12633</v>
      </c>
      <c r="H21" s="8" t="s">
        <v>12855</v>
      </c>
      <c r="I21" s="36"/>
      <c r="J21" s="36"/>
      <c r="K21" s="18"/>
      <c r="L21" s="8" t="s">
        <v>16271</v>
      </c>
      <c r="M21" s="18"/>
      <c r="N21" s="3" t="s">
        <v>4571</v>
      </c>
      <c r="O21" s="3" t="s">
        <v>8252</v>
      </c>
      <c r="P21" s="18" t="str">
        <f>IF(O21="Bapak","Laki-Laki","Perempuan")</f>
        <v>Laki-Laki</v>
      </c>
      <c r="Q21" s="3">
        <v>6281238765767</v>
      </c>
      <c r="R21" s="3" t="s">
        <v>9544</v>
      </c>
      <c r="S21" s="3" t="s">
        <v>8372</v>
      </c>
      <c r="T21" s="3" t="s">
        <v>11944</v>
      </c>
      <c r="U21" s="3" t="s">
        <v>8258</v>
      </c>
      <c r="V21" s="8" t="s">
        <v>16254</v>
      </c>
    </row>
    <row r="22" spans="1:22" ht="27" thickBot="1" x14ac:dyDescent="0.3">
      <c r="A22" s="18" t="str">
        <f>IF(ISNUMBER(SEARCH("Yayasan",LOWER(E20))),"Yayasan","Sekolah")</f>
        <v>Sekolah</v>
      </c>
      <c r="B22" s="1">
        <v>69907325</v>
      </c>
      <c r="C22" s="27"/>
      <c r="D22" s="18"/>
      <c r="E22" s="2" t="s">
        <v>1364</v>
      </c>
      <c r="F22" s="8" t="s">
        <v>12617</v>
      </c>
      <c r="G22" s="8" t="s">
        <v>12633</v>
      </c>
      <c r="H22" s="8" t="s">
        <v>13450</v>
      </c>
      <c r="I22" s="35">
        <v>82132640317</v>
      </c>
      <c r="J22" s="35" t="s">
        <v>13451</v>
      </c>
      <c r="K22" s="18"/>
      <c r="L22" s="8" t="s">
        <v>16499</v>
      </c>
      <c r="M22" s="18"/>
      <c r="N22" s="3" t="s">
        <v>5416</v>
      </c>
      <c r="O22" s="3" t="s">
        <v>8251</v>
      </c>
      <c r="P22" s="18" t="str">
        <f>IF(O22="Bapak","Laki-Laki","Perempuan")</f>
        <v>Perempuan</v>
      </c>
      <c r="Q22" s="3">
        <v>6282132640317</v>
      </c>
      <c r="R22" s="3" t="s">
        <v>9973</v>
      </c>
      <c r="S22" s="13">
        <v>44684</v>
      </c>
      <c r="T22" s="3" t="s">
        <v>11943</v>
      </c>
      <c r="U22" s="3" t="s">
        <v>8258</v>
      </c>
      <c r="V22" s="8" t="s">
        <v>16249</v>
      </c>
    </row>
    <row r="23" spans="1:22" ht="52.5" thickBot="1" x14ac:dyDescent="0.3">
      <c r="A23" s="18" t="str">
        <f>IF(ISNUMBER(SEARCH("Yayasan",LOWER(E21))),"Yayasan","Sekolah")</f>
        <v>Sekolah</v>
      </c>
      <c r="B23" s="1">
        <v>69990102</v>
      </c>
      <c r="C23" s="9" t="s">
        <v>10232</v>
      </c>
      <c r="D23" s="18"/>
      <c r="E23" s="3" t="s">
        <v>3367</v>
      </c>
      <c r="F23" s="3" t="s">
        <v>12617</v>
      </c>
      <c r="G23" s="3" t="s">
        <v>12633</v>
      </c>
      <c r="H23" s="9" t="s">
        <v>15049</v>
      </c>
      <c r="I23" s="40" t="s">
        <v>15050</v>
      </c>
      <c r="J23" s="40"/>
      <c r="K23" s="18"/>
      <c r="L23" s="5"/>
      <c r="M23" s="18"/>
      <c r="N23" s="3" t="s">
        <v>7411</v>
      </c>
      <c r="O23" s="3" t="s">
        <v>8251</v>
      </c>
      <c r="P23" s="18" t="str">
        <f>IF(O23="Bapak","Laki-Laki","Perempuan")</f>
        <v>Perempuan</v>
      </c>
      <c r="Q23" s="3">
        <v>6281334124426</v>
      </c>
      <c r="R23" s="3" t="s">
        <v>11109</v>
      </c>
      <c r="S23" s="3"/>
      <c r="T23" s="3" t="s">
        <v>11943</v>
      </c>
      <c r="U23" s="3" t="s">
        <v>8258</v>
      </c>
      <c r="V23" s="3"/>
    </row>
    <row r="24" spans="1:22" ht="39" thickBot="1" x14ac:dyDescent="0.3">
      <c r="A24" s="18" t="str">
        <f>IF(ISNUMBER(SEARCH("Yayasan",LOWER(E22))),"Yayasan","Sekolah")</f>
        <v>Sekolah</v>
      </c>
      <c r="B24" s="1">
        <v>69974904</v>
      </c>
      <c r="C24" s="8" t="s">
        <v>12254</v>
      </c>
      <c r="D24" s="18"/>
      <c r="E24" s="3" t="s">
        <v>2175</v>
      </c>
      <c r="F24" s="8" t="s">
        <v>12617</v>
      </c>
      <c r="G24" s="4" t="s">
        <v>12633</v>
      </c>
      <c r="H24" s="8" t="s">
        <v>14101</v>
      </c>
      <c r="I24" s="38">
        <v>0</v>
      </c>
      <c r="J24" s="35" t="s">
        <v>14102</v>
      </c>
      <c r="K24" s="18"/>
      <c r="L24" s="8" t="s">
        <v>16446</v>
      </c>
      <c r="M24" s="18"/>
      <c r="N24" s="3" t="s">
        <v>6225</v>
      </c>
      <c r="O24" s="3" t="s">
        <v>8251</v>
      </c>
      <c r="P24" s="18" t="str">
        <f>IF(O24="Bapak","Laki-Laki","Perempuan")</f>
        <v>Perempuan</v>
      </c>
      <c r="Q24" s="3">
        <v>6285256944558</v>
      </c>
      <c r="R24" s="3" t="s">
        <v>10429</v>
      </c>
      <c r="S24" s="3" t="s">
        <v>8790</v>
      </c>
      <c r="T24" s="3" t="s">
        <v>11943</v>
      </c>
      <c r="U24" s="3" t="s">
        <v>8258</v>
      </c>
      <c r="V24" s="8" t="s">
        <v>16252</v>
      </c>
    </row>
    <row r="25" spans="1:22" ht="27" thickBot="1" x14ac:dyDescent="0.3">
      <c r="A25" s="18" t="str">
        <f>IF(ISNUMBER(SEARCH("Yayasan",LOWER(E23))),"Yayasan","Sekolah")</f>
        <v>Sekolah</v>
      </c>
      <c r="B25" s="1">
        <v>69978840</v>
      </c>
      <c r="C25" s="5"/>
      <c r="D25" s="18"/>
      <c r="E25" s="3" t="s">
        <v>3933</v>
      </c>
      <c r="F25" s="3" t="s">
        <v>12617</v>
      </c>
      <c r="G25" s="3" t="s">
        <v>12633</v>
      </c>
      <c r="H25" s="9"/>
      <c r="I25" s="40"/>
      <c r="J25" s="40"/>
      <c r="K25" s="18"/>
      <c r="L25" s="5"/>
      <c r="M25" s="18"/>
      <c r="N25" s="3" t="s">
        <v>7972</v>
      </c>
      <c r="O25" s="3" t="s">
        <v>8251</v>
      </c>
      <c r="P25" s="18" t="str">
        <f>IF(O25="Ibu","Perempuan","Laki-Laki")</f>
        <v>Perempuan</v>
      </c>
      <c r="Q25" s="3">
        <v>6285264986735</v>
      </c>
      <c r="R25" s="3" t="s">
        <v>11668</v>
      </c>
      <c r="S25" s="3"/>
      <c r="T25" s="3" t="s">
        <v>11943</v>
      </c>
      <c r="U25" s="3" t="s">
        <v>8258</v>
      </c>
      <c r="V25" s="3"/>
    </row>
    <row r="26" spans="1:22" ht="39.75" thickBot="1" x14ac:dyDescent="0.3">
      <c r="A26" s="18" t="str">
        <f>IF(ISNUMBER(SEARCH("Yayasan",LOWER(E24))),"Yayasan","Sekolah")</f>
        <v>Sekolah</v>
      </c>
      <c r="B26" s="1">
        <v>69954423</v>
      </c>
      <c r="C26" s="5"/>
      <c r="D26" s="18"/>
      <c r="E26" s="3" t="s">
        <v>3366</v>
      </c>
      <c r="F26" s="3" t="s">
        <v>12617</v>
      </c>
      <c r="G26" s="3" t="s">
        <v>12633</v>
      </c>
      <c r="H26" s="9" t="s">
        <v>15048</v>
      </c>
      <c r="I26" s="40"/>
      <c r="J26" s="40"/>
      <c r="K26" s="18"/>
      <c r="L26" s="5"/>
      <c r="M26" s="18"/>
      <c r="N26" s="3" t="s">
        <v>7410</v>
      </c>
      <c r="O26" s="3" t="s">
        <v>8251</v>
      </c>
      <c r="P26" s="18" t="str">
        <f>IF(O26="Bapak","Laki-Laki","Perempuan")</f>
        <v>Perempuan</v>
      </c>
      <c r="Q26" s="3">
        <v>6281333202351</v>
      </c>
      <c r="R26" s="3" t="s">
        <v>11108</v>
      </c>
      <c r="S26" s="3"/>
      <c r="T26" s="3" t="s">
        <v>11943</v>
      </c>
      <c r="U26" s="3" t="s">
        <v>8258</v>
      </c>
      <c r="V26" s="3"/>
    </row>
    <row r="27" spans="1:22" ht="27" thickBot="1" x14ac:dyDescent="0.3">
      <c r="A27" s="18" t="str">
        <f>IF(ISNUMBER(SEARCH("Yayasan",LOWER(E25))),"Yayasan","Sekolah")</f>
        <v>Sekolah</v>
      </c>
      <c r="B27" s="1">
        <v>69792366</v>
      </c>
      <c r="C27" s="5"/>
      <c r="D27" s="18"/>
      <c r="E27" s="3" t="s">
        <v>3647</v>
      </c>
      <c r="F27" s="3" t="s">
        <v>12617</v>
      </c>
      <c r="G27" s="3" t="s">
        <v>12633</v>
      </c>
      <c r="H27" s="9"/>
      <c r="I27" s="40"/>
      <c r="J27" s="40"/>
      <c r="K27" s="18"/>
      <c r="L27" s="5"/>
      <c r="M27" s="18"/>
      <c r="N27" s="3" t="s">
        <v>7688</v>
      </c>
      <c r="O27" s="3" t="s">
        <v>8251</v>
      </c>
      <c r="P27" s="18" t="str">
        <f>IF(O27="Bapak","Laki-Laki","Perempuan")</f>
        <v>Perempuan</v>
      </c>
      <c r="Q27" s="3">
        <v>6282210100526</v>
      </c>
      <c r="R27" s="3" t="s">
        <v>11387</v>
      </c>
      <c r="S27" s="3"/>
      <c r="T27" s="3" t="s">
        <v>11943</v>
      </c>
      <c r="U27" s="3" t="s">
        <v>8258</v>
      </c>
      <c r="V27" s="3"/>
    </row>
    <row r="28" spans="1:22" ht="27" thickBot="1" x14ac:dyDescent="0.3">
      <c r="A28" s="18" t="str">
        <f>IF(ISNUMBER(SEARCH("Yayasan",LOWER(E26))),"Yayasan","Sekolah")</f>
        <v>Sekolah</v>
      </c>
      <c r="B28" s="1">
        <v>69830017</v>
      </c>
      <c r="C28" s="25"/>
      <c r="D28" s="18"/>
      <c r="E28" s="2" t="s">
        <v>2286</v>
      </c>
      <c r="F28" s="9" t="s">
        <v>12617</v>
      </c>
      <c r="G28" s="9" t="s">
        <v>12633</v>
      </c>
      <c r="H28" s="5"/>
      <c r="I28" s="34"/>
      <c r="J28" s="34"/>
      <c r="K28" s="18"/>
      <c r="L28" s="9" t="s">
        <v>16308</v>
      </c>
      <c r="M28" s="18"/>
      <c r="N28" s="3" t="s">
        <v>6334</v>
      </c>
      <c r="O28" s="3" t="s">
        <v>8251</v>
      </c>
      <c r="P28" s="18" t="str">
        <f>IF(O28="Bapak","Laki-Laki","Perempuan")</f>
        <v>Perempuan</v>
      </c>
      <c r="Q28" s="3">
        <v>6285282205888</v>
      </c>
      <c r="R28" s="3"/>
      <c r="S28" s="3"/>
      <c r="T28" s="3"/>
      <c r="U28" s="3" t="s">
        <v>8256</v>
      </c>
      <c r="V28" s="9"/>
    </row>
    <row r="29" spans="1:22" ht="39.75" thickBot="1" x14ac:dyDescent="0.3">
      <c r="A29" s="18" t="str">
        <f>IF(ISNUMBER(SEARCH("Yayasan",LOWER(E27))),"Yayasan","Sekolah")</f>
        <v>Sekolah</v>
      </c>
      <c r="B29" s="1">
        <v>20557750</v>
      </c>
      <c r="C29" s="25"/>
      <c r="D29" s="18"/>
      <c r="E29" s="2" t="s">
        <v>740</v>
      </c>
      <c r="F29" s="9" t="s">
        <v>12617</v>
      </c>
      <c r="G29" s="9" t="s">
        <v>12633</v>
      </c>
      <c r="H29" s="5"/>
      <c r="I29" s="34"/>
      <c r="J29" s="34"/>
      <c r="K29" s="18"/>
      <c r="L29" s="9" t="s">
        <v>16376</v>
      </c>
      <c r="M29" s="18"/>
      <c r="N29" s="3" t="s">
        <v>4794</v>
      </c>
      <c r="O29" s="3" t="s">
        <v>8251</v>
      </c>
      <c r="P29" s="18" t="str">
        <f>IF(O29="Bapak","Laki-Laki","Perempuan")</f>
        <v>Perempuan</v>
      </c>
      <c r="Q29" s="3">
        <v>6281330083400</v>
      </c>
      <c r="R29" s="3"/>
      <c r="S29" s="3"/>
      <c r="T29" s="3"/>
      <c r="U29" s="3" t="s">
        <v>8256</v>
      </c>
      <c r="V29" s="9"/>
    </row>
    <row r="30" spans="1:22" ht="27" thickBot="1" x14ac:dyDescent="0.3">
      <c r="A30" s="18" t="str">
        <f>IF(ISNUMBER(SEARCH("Yayasan",LOWER(E28))),"Yayasan","Sekolah")</f>
        <v>Sekolah</v>
      </c>
      <c r="B30" s="1">
        <v>69830032</v>
      </c>
      <c r="C30" s="25"/>
      <c r="D30" s="18"/>
      <c r="E30" s="2" t="s">
        <v>2167</v>
      </c>
      <c r="F30" s="9" t="s">
        <v>12617</v>
      </c>
      <c r="G30" s="9" t="s">
        <v>12633</v>
      </c>
      <c r="H30" s="5"/>
      <c r="I30" s="34"/>
      <c r="J30" s="34"/>
      <c r="K30" s="18"/>
      <c r="L30" s="9" t="s">
        <v>16308</v>
      </c>
      <c r="M30" s="18"/>
      <c r="N30" s="3" t="s">
        <v>6217</v>
      </c>
      <c r="O30" s="3" t="s">
        <v>8251</v>
      </c>
      <c r="P30" s="18" t="str">
        <f>IF(O30="Bapak","Laki-Laki","Perempuan")</f>
        <v>Perempuan</v>
      </c>
      <c r="Q30" s="3">
        <v>6285255506082</v>
      </c>
      <c r="R30" s="3"/>
      <c r="S30" s="3"/>
      <c r="T30" s="3"/>
      <c r="U30" s="3" t="s">
        <v>8256</v>
      </c>
      <c r="V30" s="9"/>
    </row>
    <row r="31" spans="1:22" ht="27" thickBot="1" x14ac:dyDescent="0.3">
      <c r="A31" s="18" t="str">
        <f>IF(ISNUMBER(SEARCH("Yayasan",LOWER(E29))),"Yayasan","Sekolah")</f>
        <v>Sekolah</v>
      </c>
      <c r="B31" s="1">
        <v>69830042</v>
      </c>
      <c r="C31" s="25"/>
      <c r="D31" s="18"/>
      <c r="E31" s="2" t="s">
        <v>1674</v>
      </c>
      <c r="F31" s="9" t="s">
        <v>12617</v>
      </c>
      <c r="G31" s="9" t="s">
        <v>12633</v>
      </c>
      <c r="H31" s="5"/>
      <c r="I31" s="34"/>
      <c r="J31" s="34"/>
      <c r="K31" s="18"/>
      <c r="L31" s="9" t="s">
        <v>16308</v>
      </c>
      <c r="M31" s="18"/>
      <c r="N31" s="3" t="s">
        <v>5724</v>
      </c>
      <c r="O31" s="3" t="s">
        <v>8251</v>
      </c>
      <c r="P31" s="18" t="str">
        <f>IF(O31="Bapak","Laki-Laki","Perempuan")</f>
        <v>Perempuan</v>
      </c>
      <c r="Q31" s="3">
        <v>6282332551525</v>
      </c>
      <c r="R31" s="3"/>
      <c r="S31" s="3"/>
      <c r="T31" s="3"/>
      <c r="U31" s="3" t="s">
        <v>8256</v>
      </c>
      <c r="V31" s="9"/>
    </row>
    <row r="32" spans="1:22" ht="27" thickBot="1" x14ac:dyDescent="0.3">
      <c r="A32" s="18" t="str">
        <f>IF(ISNUMBER(SEARCH("Yayasan",LOWER(E30))),"Yayasan","Sekolah")</f>
        <v>Sekolah</v>
      </c>
      <c r="B32" s="1">
        <v>69774028</v>
      </c>
      <c r="C32" s="5"/>
      <c r="D32" s="18"/>
      <c r="E32" s="3" t="s">
        <v>4161</v>
      </c>
      <c r="F32" s="3" t="s">
        <v>12617</v>
      </c>
      <c r="G32" s="3" t="s">
        <v>12633</v>
      </c>
      <c r="H32" s="9"/>
      <c r="I32" s="40"/>
      <c r="J32" s="40"/>
      <c r="K32" s="18"/>
      <c r="L32" s="5"/>
      <c r="M32" s="18"/>
      <c r="N32" s="3" t="s">
        <v>8198</v>
      </c>
      <c r="O32" s="3" t="s">
        <v>8251</v>
      </c>
      <c r="P32" s="18" t="str">
        <f>IF(O32="Ibu","Perempuan","Laki-Laki")</f>
        <v>Perempuan</v>
      </c>
      <c r="Q32" s="3">
        <v>6285874125432</v>
      </c>
      <c r="R32" s="3" t="s">
        <v>11893</v>
      </c>
      <c r="S32" s="3"/>
      <c r="T32" s="3" t="s">
        <v>11943</v>
      </c>
      <c r="U32" s="3" t="s">
        <v>8258</v>
      </c>
      <c r="V32" s="3"/>
    </row>
    <row r="33" spans="1:22" ht="27" thickBot="1" x14ac:dyDescent="0.3">
      <c r="A33" s="18" t="str">
        <f>IF(ISNUMBER(SEARCH("Yayasan",LOWER(E31))),"Yayasan","Sekolah")</f>
        <v>Sekolah</v>
      </c>
      <c r="B33" s="1">
        <v>69950482</v>
      </c>
      <c r="C33" s="6" t="s">
        <v>10232</v>
      </c>
      <c r="D33" s="18"/>
      <c r="E33" s="2" t="s">
        <v>890</v>
      </c>
      <c r="F33" s="9" t="s">
        <v>12617</v>
      </c>
      <c r="G33" s="9" t="s">
        <v>12633</v>
      </c>
      <c r="H33" s="5"/>
      <c r="I33" s="34"/>
      <c r="J33" s="34"/>
      <c r="K33" s="18"/>
      <c r="L33" s="9" t="s">
        <v>16429</v>
      </c>
      <c r="M33" s="18"/>
      <c r="N33" s="3" t="s">
        <v>4942</v>
      </c>
      <c r="O33" s="3" t="s">
        <v>8251</v>
      </c>
      <c r="P33" s="18" t="str">
        <f>IF(O33="Bapak","Laki-Laki","Perempuan")</f>
        <v>Perempuan</v>
      </c>
      <c r="Q33" s="3">
        <v>6281340352932</v>
      </c>
      <c r="R33" s="3"/>
      <c r="S33" s="3"/>
      <c r="T33" s="3" t="s">
        <v>11943</v>
      </c>
      <c r="U33" s="3" t="s">
        <v>8256</v>
      </c>
      <c r="V33" s="9"/>
    </row>
    <row r="34" spans="1:22" ht="39.75" thickBot="1" x14ac:dyDescent="0.3">
      <c r="A34" s="18" t="str">
        <f>IF(ISNUMBER(SEARCH("Yayasan",LOWER(E32))),"Yayasan","Sekolah")</f>
        <v>Sekolah</v>
      </c>
      <c r="B34" s="1">
        <v>69986347</v>
      </c>
      <c r="C34" s="26" t="s">
        <v>12559</v>
      </c>
      <c r="D34" s="18"/>
      <c r="E34" s="3" t="s">
        <v>3982</v>
      </c>
      <c r="F34" s="3" t="s">
        <v>12617</v>
      </c>
      <c r="G34" s="3" t="s">
        <v>12633</v>
      </c>
      <c r="H34" s="9" t="s">
        <v>15936</v>
      </c>
      <c r="I34" s="40"/>
      <c r="J34" s="40" t="s">
        <v>15937</v>
      </c>
      <c r="K34" s="18"/>
      <c r="L34" s="5"/>
      <c r="M34" s="18"/>
      <c r="N34" s="3" t="s">
        <v>8020</v>
      </c>
      <c r="O34" s="3" t="s">
        <v>8251</v>
      </c>
      <c r="P34" s="18" t="str">
        <f>IF(O34="Ibu","Perempuan","Laki-Laki")</f>
        <v>Perempuan</v>
      </c>
      <c r="Q34" s="3">
        <v>6285326621806</v>
      </c>
      <c r="R34" s="3" t="s">
        <v>11716</v>
      </c>
      <c r="S34" s="3" t="s">
        <v>9308</v>
      </c>
      <c r="T34" s="3" t="s">
        <v>11943</v>
      </c>
      <c r="U34" s="3" t="s">
        <v>8268</v>
      </c>
      <c r="V34" s="3" t="s">
        <v>16252</v>
      </c>
    </row>
    <row r="35" spans="1:22" ht="27" thickBot="1" x14ac:dyDescent="0.3">
      <c r="A35" s="18" t="str">
        <f>IF(ISNUMBER(SEARCH("Yayasan",LOWER(E33))),"Yayasan","Sekolah")</f>
        <v>Sekolah</v>
      </c>
      <c r="B35" s="1">
        <v>69806316</v>
      </c>
      <c r="C35" s="5"/>
      <c r="D35" s="18"/>
      <c r="E35" s="3" t="s">
        <v>3594</v>
      </c>
      <c r="F35" s="3" t="s">
        <v>12617</v>
      </c>
      <c r="G35" s="3" t="s">
        <v>12633</v>
      </c>
      <c r="H35" s="9"/>
      <c r="I35" s="40"/>
      <c r="J35" s="40"/>
      <c r="K35" s="18"/>
      <c r="L35" s="5"/>
      <c r="M35" s="18"/>
      <c r="N35" s="3" t="s">
        <v>7636</v>
      </c>
      <c r="O35" s="3" t="s">
        <v>8251</v>
      </c>
      <c r="P35" s="18" t="str">
        <f>IF(O35="Bapak","Laki-Laki","Perempuan")</f>
        <v>Perempuan</v>
      </c>
      <c r="Q35" s="3">
        <v>6282151556111</v>
      </c>
      <c r="R35" s="3" t="s">
        <v>11335</v>
      </c>
      <c r="S35" s="3"/>
      <c r="T35" s="3" t="s">
        <v>11943</v>
      </c>
      <c r="U35" s="3" t="s">
        <v>8258</v>
      </c>
      <c r="V35" s="3"/>
    </row>
    <row r="36" spans="1:22" ht="27" thickBot="1" x14ac:dyDescent="0.3">
      <c r="A36" s="18" t="str">
        <f>IF(ISNUMBER(SEARCH("Yayasan",LOWER(E34))),"Yayasan","Sekolah")</f>
        <v>Sekolah</v>
      </c>
      <c r="B36" s="1">
        <v>70031281</v>
      </c>
      <c r="C36" s="28" t="s">
        <v>65</v>
      </c>
      <c r="D36" s="18"/>
      <c r="E36" s="3" t="s">
        <v>3833</v>
      </c>
      <c r="F36" s="3" t="s">
        <v>12617</v>
      </c>
      <c r="G36" s="3" t="s">
        <v>12633</v>
      </c>
      <c r="H36" s="57"/>
      <c r="I36" s="40"/>
      <c r="J36" s="40"/>
      <c r="K36" s="18"/>
      <c r="L36" s="5"/>
      <c r="M36" s="18"/>
      <c r="N36" s="3" t="s">
        <v>7873</v>
      </c>
      <c r="O36" s="3"/>
      <c r="P36" s="18" t="str">
        <f>IF(O34="Bapak","Laki-Laki","Perempuan")</f>
        <v>Perempuan</v>
      </c>
      <c r="Q36" s="3">
        <v>6285242219062</v>
      </c>
      <c r="R36" s="3" t="s">
        <v>10319</v>
      </c>
      <c r="S36" s="3"/>
      <c r="T36" s="3"/>
      <c r="U36" s="3"/>
      <c r="V36" s="3"/>
    </row>
    <row r="37" spans="1:22" ht="27" thickBot="1" x14ac:dyDescent="0.3">
      <c r="A37" s="18" t="str">
        <f>IF(ISNUMBER(SEARCH("Yayasan",LOWER(E35))),"Yayasan","Sekolah")</f>
        <v>Sekolah</v>
      </c>
      <c r="B37" s="1">
        <v>69779381</v>
      </c>
      <c r="C37" s="25"/>
      <c r="D37" s="18"/>
      <c r="E37" s="2" t="s">
        <v>210</v>
      </c>
      <c r="F37" s="9" t="s">
        <v>12617</v>
      </c>
      <c r="G37" s="9" t="s">
        <v>12633</v>
      </c>
      <c r="H37" s="5"/>
      <c r="I37" s="34"/>
      <c r="J37" s="34"/>
      <c r="K37" s="18"/>
      <c r="L37" s="9" t="s">
        <v>16281</v>
      </c>
      <c r="M37" s="18"/>
      <c r="N37" s="3" t="s">
        <v>4262</v>
      </c>
      <c r="O37" s="3" t="s">
        <v>8251</v>
      </c>
      <c r="P37" s="18" t="str">
        <f>IF(O37="Bapak","Laki-Laki","Perempuan")</f>
        <v>Perempuan</v>
      </c>
      <c r="Q37" s="3">
        <v>628122834610</v>
      </c>
      <c r="R37" s="3" t="s">
        <v>9415</v>
      </c>
      <c r="S37" s="13">
        <v>28044</v>
      </c>
      <c r="T37" s="3" t="s">
        <v>11945</v>
      </c>
      <c r="U37" s="3" t="s">
        <v>8256</v>
      </c>
      <c r="V37" s="9"/>
    </row>
    <row r="38" spans="1:22" ht="27" thickBot="1" x14ac:dyDescent="0.3">
      <c r="A38" s="18" t="str">
        <f>IF(ISNUMBER(SEARCH("Yayasan",LOWER(E36))),"Yayasan","Sekolah")</f>
        <v>Sekolah</v>
      </c>
      <c r="B38" s="1">
        <v>20557948</v>
      </c>
      <c r="C38" s="8" t="s">
        <v>12158</v>
      </c>
      <c r="D38" s="18"/>
      <c r="E38" s="3" t="s">
        <v>1473</v>
      </c>
      <c r="F38" s="8" t="s">
        <v>12617</v>
      </c>
      <c r="G38" s="4" t="s">
        <v>12633</v>
      </c>
      <c r="H38" s="8" t="s">
        <v>13552</v>
      </c>
      <c r="I38" s="35">
        <v>333411720</v>
      </c>
      <c r="J38" s="35" t="s">
        <v>13553</v>
      </c>
      <c r="K38" s="18"/>
      <c r="L38" s="8" t="s">
        <v>13918</v>
      </c>
      <c r="M38" s="18"/>
      <c r="N38" s="3" t="s">
        <v>5525</v>
      </c>
      <c r="O38" s="3" t="s">
        <v>8251</v>
      </c>
      <c r="P38" s="18" t="str">
        <f>IF(O38="Bapak","Laki-Laki","Perempuan")</f>
        <v>Perempuan</v>
      </c>
      <c r="Q38" s="3">
        <v>6282187781287</v>
      </c>
      <c r="R38" s="3" t="s">
        <v>10041</v>
      </c>
      <c r="S38" s="3" t="s">
        <v>8608</v>
      </c>
      <c r="T38" s="3" t="s">
        <v>11943</v>
      </c>
      <c r="U38" s="3" t="s">
        <v>8258</v>
      </c>
      <c r="V38" s="8" t="s">
        <v>16250</v>
      </c>
    </row>
    <row r="39" spans="1:22" ht="27" thickBot="1" x14ac:dyDescent="0.3">
      <c r="A39" s="18" t="str">
        <f>IF(ISNUMBER(SEARCH("Yayasan",LOWER(E37))),"Yayasan","Sekolah")</f>
        <v>Sekolah</v>
      </c>
      <c r="B39" s="1">
        <v>69948455</v>
      </c>
      <c r="C39" s="26" t="s">
        <v>12125</v>
      </c>
      <c r="D39" s="18"/>
      <c r="E39" s="3" t="s">
        <v>1217</v>
      </c>
      <c r="F39" s="8" t="s">
        <v>12617</v>
      </c>
      <c r="G39" s="4" t="s">
        <v>12633</v>
      </c>
      <c r="H39" s="8" t="s">
        <v>13379</v>
      </c>
      <c r="I39" s="35">
        <v>318281278</v>
      </c>
      <c r="J39" s="35" t="s">
        <v>13380</v>
      </c>
      <c r="K39" s="18"/>
      <c r="L39" s="8" t="s">
        <v>12715</v>
      </c>
      <c r="M39" s="18"/>
      <c r="N39" s="3" t="s">
        <v>5269</v>
      </c>
      <c r="O39" s="3" t="s">
        <v>8251</v>
      </c>
      <c r="P39" s="18" t="str">
        <f>IF(O39="Bapak","Laki-Laki","Perempuan")</f>
        <v>Perempuan</v>
      </c>
      <c r="Q39" s="3">
        <v>6281703850915</v>
      </c>
      <c r="R39" s="3" t="s">
        <v>9914</v>
      </c>
      <c r="S39" s="13">
        <v>28825</v>
      </c>
      <c r="T39" s="3" t="s">
        <v>11943</v>
      </c>
      <c r="U39" s="3" t="s">
        <v>8258</v>
      </c>
      <c r="V39" s="8" t="s">
        <v>16249</v>
      </c>
    </row>
    <row r="40" spans="1:22" ht="27" thickBot="1" x14ac:dyDescent="0.3">
      <c r="A40" s="18" t="str">
        <f>IF(ISNUMBER(SEARCH("Yayasan",LOWER(E38))),"Yayasan","Sekolah")</f>
        <v>Sekolah</v>
      </c>
      <c r="B40" s="1">
        <v>20556198</v>
      </c>
      <c r="C40" s="8" t="s">
        <v>88</v>
      </c>
      <c r="D40" s="18"/>
      <c r="E40" s="3" t="s">
        <v>2788</v>
      </c>
      <c r="F40" s="8" t="s">
        <v>12617</v>
      </c>
      <c r="G40" s="4" t="s">
        <v>12633</v>
      </c>
      <c r="H40" s="8" t="s">
        <v>14487</v>
      </c>
      <c r="I40" s="35">
        <v>85815049002</v>
      </c>
      <c r="J40" s="35" t="s">
        <v>14488</v>
      </c>
      <c r="K40" s="18"/>
      <c r="L40" s="8" t="s">
        <v>16333</v>
      </c>
      <c r="M40" s="18"/>
      <c r="N40" s="3" t="s">
        <v>6837</v>
      </c>
      <c r="O40" s="3" t="s">
        <v>8251</v>
      </c>
      <c r="P40" s="18" t="str">
        <f>IF(O40="Bapak","Laki-Laki","Perempuan")</f>
        <v>Perempuan</v>
      </c>
      <c r="Q40" s="3">
        <v>6285746507085</v>
      </c>
      <c r="R40" s="3" t="s">
        <v>10716</v>
      </c>
      <c r="S40" s="3" t="s">
        <v>8920</v>
      </c>
      <c r="T40" s="3" t="s">
        <v>11943</v>
      </c>
      <c r="U40" s="3" t="s">
        <v>8258</v>
      </c>
      <c r="V40" s="8" t="s">
        <v>16254</v>
      </c>
    </row>
    <row r="41" spans="1:22" ht="39" thickBot="1" x14ac:dyDescent="0.3">
      <c r="A41" s="18" t="str">
        <f>IF(ISNUMBER(SEARCH("Yayasan",LOWER(E39))),"Yayasan","Sekolah")</f>
        <v>Sekolah</v>
      </c>
      <c r="B41" s="1">
        <v>20575972</v>
      </c>
      <c r="C41" s="26" t="s">
        <v>54</v>
      </c>
      <c r="D41" s="18"/>
      <c r="E41" s="3" t="s">
        <v>833</v>
      </c>
      <c r="F41" s="8" t="s">
        <v>12617</v>
      </c>
      <c r="G41" s="4" t="s">
        <v>12633</v>
      </c>
      <c r="H41" s="8" t="s">
        <v>13133</v>
      </c>
      <c r="I41" s="35">
        <v>341451143</v>
      </c>
      <c r="J41" s="35" t="s">
        <v>10232</v>
      </c>
      <c r="K41" s="18"/>
      <c r="L41" s="8" t="s">
        <v>16425</v>
      </c>
      <c r="M41" s="18"/>
      <c r="N41" s="3" t="s">
        <v>4886</v>
      </c>
      <c r="O41" s="3" t="s">
        <v>8251</v>
      </c>
      <c r="P41" s="18" t="str">
        <f>IF(O41="Bapak","Laki-Laki","Perempuan")</f>
        <v>Perempuan</v>
      </c>
      <c r="Q41" s="3">
        <v>6281334866868</v>
      </c>
      <c r="R41" s="3" t="s">
        <v>9737</v>
      </c>
      <c r="S41" s="3" t="s">
        <v>8467</v>
      </c>
      <c r="T41" s="3" t="s">
        <v>11943</v>
      </c>
      <c r="U41" s="3" t="s">
        <v>8258</v>
      </c>
      <c r="V41" s="8" t="s">
        <v>16251</v>
      </c>
    </row>
    <row r="42" spans="1:22" ht="27" thickBot="1" x14ac:dyDescent="0.3">
      <c r="A42" s="18" t="str">
        <f>IF(ISNUMBER(SEARCH("Yayasan",LOWER(E40))),"Yayasan","Sekolah")</f>
        <v>Sekolah</v>
      </c>
      <c r="B42" s="3"/>
      <c r="C42" s="10"/>
      <c r="D42" s="18"/>
      <c r="E42" s="22" t="s">
        <v>462</v>
      </c>
      <c r="F42" s="8" t="s">
        <v>12617</v>
      </c>
      <c r="G42" s="4" t="s">
        <v>12633</v>
      </c>
      <c r="H42" s="8" t="s">
        <v>12811</v>
      </c>
      <c r="I42" s="35">
        <v>81231238154</v>
      </c>
      <c r="J42" s="35" t="s">
        <v>12812</v>
      </c>
      <c r="K42" s="18"/>
      <c r="L42" s="8" t="s">
        <v>16333</v>
      </c>
      <c r="M42" s="18"/>
      <c r="N42" s="3" t="s">
        <v>4515</v>
      </c>
      <c r="O42" s="3" t="s">
        <v>8251</v>
      </c>
      <c r="P42" s="18" t="str">
        <f>IF(O42="Bapak","Laki-Laki","Perempuan")</f>
        <v>Perempuan</v>
      </c>
      <c r="Q42" s="3">
        <v>6281231238154</v>
      </c>
      <c r="R42" s="3" t="s">
        <v>9514</v>
      </c>
      <c r="S42" s="3" t="s">
        <v>8355</v>
      </c>
      <c r="T42" s="3" t="s">
        <v>11943</v>
      </c>
      <c r="U42" s="3" t="s">
        <v>8258</v>
      </c>
      <c r="V42" s="8" t="s">
        <v>16250</v>
      </c>
    </row>
    <row r="43" spans="1:22" ht="27" thickBot="1" x14ac:dyDescent="0.3">
      <c r="A43" s="18" t="str">
        <f>IF(ISNUMBER(SEARCH("Yayasan",LOWER(E41))),"Yayasan","Sekolah")</f>
        <v>Sekolah</v>
      </c>
      <c r="B43" s="1">
        <v>20565736</v>
      </c>
      <c r="C43" s="28" t="s">
        <v>12052</v>
      </c>
      <c r="D43" s="18"/>
      <c r="E43" s="2" t="s">
        <v>737</v>
      </c>
      <c r="F43" s="9" t="s">
        <v>12617</v>
      </c>
      <c r="G43" s="9" t="s">
        <v>12633</v>
      </c>
      <c r="H43" s="5"/>
      <c r="I43" s="34"/>
      <c r="J43" s="34"/>
      <c r="K43" s="18"/>
      <c r="L43" s="9" t="s">
        <v>16315</v>
      </c>
      <c r="M43" s="18"/>
      <c r="N43" s="3" t="s">
        <v>4791</v>
      </c>
      <c r="O43" s="3" t="s">
        <v>8251</v>
      </c>
      <c r="P43" s="18" t="str">
        <f>IF(O43="Bapak","Laki-Laki","Perempuan")</f>
        <v>Perempuan</v>
      </c>
      <c r="Q43" s="3">
        <v>6281329220661</v>
      </c>
      <c r="R43" s="3"/>
      <c r="S43" s="3"/>
      <c r="T43" s="3"/>
      <c r="U43" s="3" t="s">
        <v>8256</v>
      </c>
      <c r="V43" s="9"/>
    </row>
    <row r="44" spans="1:22" ht="52.5" thickBot="1" x14ac:dyDescent="0.3">
      <c r="A44" s="18" t="str">
        <f>IF(ISNUMBER(SEARCH("Yayasan",LOWER(E42))),"Yayasan","Sekolah")</f>
        <v>Sekolah</v>
      </c>
      <c r="B44" s="1">
        <v>69874859</v>
      </c>
      <c r="C44" s="28" t="s">
        <v>11982</v>
      </c>
      <c r="D44" s="18"/>
      <c r="E44" s="3" t="s">
        <v>1154</v>
      </c>
      <c r="F44" s="8" t="s">
        <v>12617</v>
      </c>
      <c r="G44" s="4" t="s">
        <v>12633</v>
      </c>
      <c r="H44" s="8" t="s">
        <v>13346</v>
      </c>
      <c r="I44" s="35">
        <v>81331741074</v>
      </c>
      <c r="J44" s="35" t="s">
        <v>13347</v>
      </c>
      <c r="K44" s="18"/>
      <c r="L44" s="8" t="s">
        <v>12839</v>
      </c>
      <c r="M44" s="18"/>
      <c r="N44" s="3" t="s">
        <v>5206</v>
      </c>
      <c r="O44" s="3" t="s">
        <v>8251</v>
      </c>
      <c r="P44" s="18" t="str">
        <f>IF(O44="Bapak","Laki-Laki","Perempuan")</f>
        <v>Perempuan</v>
      </c>
      <c r="Q44" s="3">
        <v>6281515111702</v>
      </c>
      <c r="R44" s="3" t="s">
        <v>9889</v>
      </c>
      <c r="S44" s="3" t="s">
        <v>8539</v>
      </c>
      <c r="T44" s="3" t="s">
        <v>11943</v>
      </c>
      <c r="U44" s="3" t="s">
        <v>8258</v>
      </c>
      <c r="V44" s="8" t="s">
        <v>16250</v>
      </c>
    </row>
    <row r="45" spans="1:22" ht="39" thickBot="1" x14ac:dyDescent="0.3">
      <c r="A45" s="18" t="str">
        <f>IF(ISNUMBER(SEARCH("Yayasan",LOWER(E43))),"Yayasan","Sekolah")</f>
        <v>Sekolah</v>
      </c>
      <c r="B45" s="1">
        <v>69798966</v>
      </c>
      <c r="C45" s="27"/>
      <c r="D45" s="18"/>
      <c r="E45" s="2" t="s">
        <v>2940</v>
      </c>
      <c r="F45" s="8" t="s">
        <v>12617</v>
      </c>
      <c r="G45" s="8" t="s">
        <v>12633</v>
      </c>
      <c r="H45" s="8" t="s">
        <v>14580</v>
      </c>
      <c r="I45" s="35">
        <v>81914590079</v>
      </c>
      <c r="J45" s="35" t="s">
        <v>14581</v>
      </c>
      <c r="K45" s="18"/>
      <c r="L45" s="8" t="s">
        <v>16309</v>
      </c>
      <c r="M45" s="18"/>
      <c r="N45" s="3" t="s">
        <v>6989</v>
      </c>
      <c r="O45" s="3" t="s">
        <v>8251</v>
      </c>
      <c r="P45" s="18" t="str">
        <f>IF(O45="Bapak","Laki-Laki","Perempuan")</f>
        <v>Perempuan</v>
      </c>
      <c r="Q45" s="3">
        <v>6285865205630</v>
      </c>
      <c r="R45" s="3" t="s">
        <v>10789</v>
      </c>
      <c r="S45" s="3" t="s">
        <v>8951</v>
      </c>
      <c r="T45" s="3" t="s">
        <v>11943</v>
      </c>
      <c r="U45" s="3" t="s">
        <v>8256</v>
      </c>
      <c r="V45" s="8" t="s">
        <v>16252</v>
      </c>
    </row>
    <row r="46" spans="1:22" ht="27" thickBot="1" x14ac:dyDescent="0.3">
      <c r="A46" s="18" t="str">
        <f>IF(ISNUMBER(SEARCH("Yayasan",LOWER(E44))),"Yayasan","Sekolah")</f>
        <v>Sekolah</v>
      </c>
      <c r="B46" s="1">
        <v>69948690</v>
      </c>
      <c r="C46" s="7" t="s">
        <v>10232</v>
      </c>
      <c r="D46" s="18"/>
      <c r="E46" s="2" t="s">
        <v>2395</v>
      </c>
      <c r="F46" s="8" t="s">
        <v>12617</v>
      </c>
      <c r="G46" s="8" t="s">
        <v>12633</v>
      </c>
      <c r="H46" s="8" t="s">
        <v>14262</v>
      </c>
      <c r="I46" s="38">
        <v>0</v>
      </c>
      <c r="J46" s="38">
        <v>0</v>
      </c>
      <c r="K46" s="18"/>
      <c r="L46" s="8" t="s">
        <v>16632</v>
      </c>
      <c r="M46" s="18"/>
      <c r="N46" s="3" t="s">
        <v>6443</v>
      </c>
      <c r="O46" s="3" t="s">
        <v>8251</v>
      </c>
      <c r="P46" s="18" t="str">
        <f>IF(O46="Bapak","Laki-Laki","Perempuan")</f>
        <v>Perempuan</v>
      </c>
      <c r="Q46" s="3">
        <v>6285341864283</v>
      </c>
      <c r="R46" s="3" t="s">
        <v>10552</v>
      </c>
      <c r="S46" s="3" t="s">
        <v>8850</v>
      </c>
      <c r="T46" s="3" t="s">
        <v>11943</v>
      </c>
      <c r="U46" s="3" t="s">
        <v>8258</v>
      </c>
      <c r="V46" s="8" t="s">
        <v>16250</v>
      </c>
    </row>
    <row r="47" spans="1:22" ht="39" thickBot="1" x14ac:dyDescent="0.3">
      <c r="A47" s="18" t="str">
        <f>IF(ISNUMBER(SEARCH("Yayasan",LOWER(E45))),"Yayasan","Sekolah")</f>
        <v>Sekolah</v>
      </c>
      <c r="B47" s="1">
        <v>69811544</v>
      </c>
      <c r="C47" s="26" t="s">
        <v>12359</v>
      </c>
      <c r="D47" s="18"/>
      <c r="E47" s="3" t="s">
        <v>3020</v>
      </c>
      <c r="F47" s="8" t="s">
        <v>12617</v>
      </c>
      <c r="G47" s="4" t="s">
        <v>12633</v>
      </c>
      <c r="H47" s="8" t="s">
        <v>14642</v>
      </c>
      <c r="I47" s="35">
        <v>87810074931</v>
      </c>
      <c r="J47" s="35" t="s">
        <v>14643</v>
      </c>
      <c r="K47" s="18"/>
      <c r="L47" s="8" t="s">
        <v>16701</v>
      </c>
      <c r="M47" s="18"/>
      <c r="N47" s="3" t="s">
        <v>7068</v>
      </c>
      <c r="O47" s="3" t="s">
        <v>8251</v>
      </c>
      <c r="P47" s="18" t="str">
        <f>IF(O47="Bapak","Laki-Laki","Perempuan")</f>
        <v>Perempuan</v>
      </c>
      <c r="Q47" s="3">
        <v>6287810074831</v>
      </c>
      <c r="R47" s="3" t="s">
        <v>10830</v>
      </c>
      <c r="S47" s="13">
        <v>32390</v>
      </c>
      <c r="T47" s="3" t="s">
        <v>11943</v>
      </c>
      <c r="U47" s="3" t="s">
        <v>8258</v>
      </c>
      <c r="V47" s="8" t="s">
        <v>16252</v>
      </c>
    </row>
    <row r="48" spans="1:22" ht="27" thickBot="1" x14ac:dyDescent="0.3">
      <c r="A48" s="18" t="str">
        <f>IF(ISNUMBER(SEARCH("Yayasan",LOWER(E46))),"Yayasan","Sekolah")</f>
        <v>Sekolah</v>
      </c>
      <c r="B48" s="1">
        <v>69962748</v>
      </c>
      <c r="C48" s="26" t="s">
        <v>99</v>
      </c>
      <c r="D48" s="18"/>
      <c r="E48" s="3" t="s">
        <v>4207</v>
      </c>
      <c r="F48" s="3" t="s">
        <v>12617</v>
      </c>
      <c r="G48" s="3" t="s">
        <v>12633</v>
      </c>
      <c r="H48" s="9" t="s">
        <v>16239</v>
      </c>
      <c r="I48" s="40">
        <v>85397260702</v>
      </c>
      <c r="J48" s="40"/>
      <c r="K48" s="18"/>
      <c r="L48" s="5"/>
      <c r="M48" s="18"/>
      <c r="N48" s="3" t="s">
        <v>8243</v>
      </c>
      <c r="O48" s="3" t="s">
        <v>8251</v>
      </c>
      <c r="P48" s="18" t="str">
        <f>IF(O48="Ibu","Perempuan","Laki-Laki")</f>
        <v>Perempuan</v>
      </c>
      <c r="Q48" s="3">
        <v>6289653001398</v>
      </c>
      <c r="R48" s="3" t="s">
        <v>11935</v>
      </c>
      <c r="S48" s="3" t="s">
        <v>9385</v>
      </c>
      <c r="T48" s="3" t="s">
        <v>11943</v>
      </c>
      <c r="U48" s="3" t="s">
        <v>8256</v>
      </c>
      <c r="V48" s="3" t="s">
        <v>16249</v>
      </c>
    </row>
    <row r="49" spans="1:22" ht="27" thickBot="1" x14ac:dyDescent="0.3">
      <c r="A49" s="18" t="str">
        <f>IF(ISNUMBER(SEARCH("Yayasan",LOWER(E47))),"Yayasan","Sekolah")</f>
        <v>Sekolah</v>
      </c>
      <c r="B49" s="1">
        <v>69948739</v>
      </c>
      <c r="C49" s="27"/>
      <c r="D49" s="18"/>
      <c r="E49" s="2" t="s">
        <v>533</v>
      </c>
      <c r="F49" s="8" t="s">
        <v>12617</v>
      </c>
      <c r="G49" s="8" t="s">
        <v>12633</v>
      </c>
      <c r="H49" s="8" t="s">
        <v>12874</v>
      </c>
      <c r="I49" s="35">
        <v>81244863792</v>
      </c>
      <c r="J49" s="35" t="s">
        <v>12875</v>
      </c>
      <c r="K49" s="18"/>
      <c r="L49" s="8" t="s">
        <v>14694</v>
      </c>
      <c r="M49" s="18"/>
      <c r="N49" s="3" t="s">
        <v>4587</v>
      </c>
      <c r="O49" s="3" t="s">
        <v>8251</v>
      </c>
      <c r="P49" s="18" t="str">
        <f>IF(O49="Bapak","Laki-Laki","Perempuan")</f>
        <v>Perempuan</v>
      </c>
      <c r="Q49" s="3">
        <v>6281244863792</v>
      </c>
      <c r="R49" s="3" t="s">
        <v>9555</v>
      </c>
      <c r="S49" s="13">
        <v>28495</v>
      </c>
      <c r="T49" s="3" t="s">
        <v>11943</v>
      </c>
      <c r="U49" s="3" t="s">
        <v>8258</v>
      </c>
      <c r="V49" s="8" t="s">
        <v>16249</v>
      </c>
    </row>
    <row r="50" spans="1:22" ht="27" thickBot="1" x14ac:dyDescent="0.3">
      <c r="A50" s="18" t="str">
        <f>IF(ISNUMBER(SEARCH("Yayasan",LOWER(E48))),"Yayasan","Sekolah")</f>
        <v>Sekolah</v>
      </c>
      <c r="B50" s="1">
        <v>20576007</v>
      </c>
      <c r="C50" s="28" t="s">
        <v>142</v>
      </c>
      <c r="D50" s="18"/>
      <c r="E50" s="2" t="s">
        <v>431</v>
      </c>
      <c r="F50" s="9" t="s">
        <v>12617</v>
      </c>
      <c r="G50" s="9" t="s">
        <v>12633</v>
      </c>
      <c r="H50" s="5"/>
      <c r="I50" s="34"/>
      <c r="J50" s="34"/>
      <c r="K50" s="18"/>
      <c r="L50" s="9" t="s">
        <v>16282</v>
      </c>
      <c r="M50" s="18"/>
      <c r="N50" s="3" t="s">
        <v>4484</v>
      </c>
      <c r="O50" s="3" t="s">
        <v>8251</v>
      </c>
      <c r="P50" s="18" t="str">
        <f>IF(O50="Bapak","Laki-Laki","Perempuan")</f>
        <v>Perempuan</v>
      </c>
      <c r="Q50" s="3">
        <v>6281216749229</v>
      </c>
      <c r="R50" s="3"/>
      <c r="S50" s="3"/>
      <c r="T50" s="3"/>
      <c r="U50" s="3" t="s">
        <v>8256</v>
      </c>
      <c r="V50" s="9"/>
    </row>
    <row r="51" spans="1:22" ht="27" thickBot="1" x14ac:dyDescent="0.3">
      <c r="A51" s="18" t="str">
        <f>IF(ISNUMBER(SEARCH("Yayasan",LOWER(E49))),"Yayasan","Sekolah")</f>
        <v>Sekolah</v>
      </c>
      <c r="B51" s="1">
        <v>69905250</v>
      </c>
      <c r="C51" s="27"/>
      <c r="D51" s="18"/>
      <c r="E51" s="2" t="s">
        <v>444</v>
      </c>
      <c r="F51" s="8" t="s">
        <v>12617</v>
      </c>
      <c r="G51" s="8" t="s">
        <v>12633</v>
      </c>
      <c r="H51" s="8" t="s">
        <v>12798</v>
      </c>
      <c r="I51" s="35">
        <v>81228420019</v>
      </c>
      <c r="J51" s="35" t="s">
        <v>12799</v>
      </c>
      <c r="K51" s="18"/>
      <c r="L51" s="8" t="s">
        <v>16337</v>
      </c>
      <c r="M51" s="18"/>
      <c r="N51" s="3" t="s">
        <v>4497</v>
      </c>
      <c r="O51" s="3" t="s">
        <v>8251</v>
      </c>
      <c r="P51" s="18" t="str">
        <f>IF(O51="Bapak","Laki-Laki","Perempuan")</f>
        <v>Perempuan</v>
      </c>
      <c r="Q51" s="3">
        <v>6281228420019</v>
      </c>
      <c r="R51" s="3" t="s">
        <v>9505</v>
      </c>
      <c r="S51" s="3" t="s">
        <v>8349</v>
      </c>
      <c r="T51" s="3" t="s">
        <v>11943</v>
      </c>
      <c r="U51" s="3" t="s">
        <v>8256</v>
      </c>
      <c r="V51" s="8" t="s">
        <v>16251</v>
      </c>
    </row>
    <row r="52" spans="1:22" ht="39.75" thickBot="1" x14ac:dyDescent="0.3">
      <c r="A52" s="18" t="str">
        <f>IF(ISNUMBER(SEARCH("Yayasan",LOWER(E50))),"Yayasan","Sekolah")</f>
        <v>Sekolah</v>
      </c>
      <c r="B52" s="3"/>
      <c r="C52" s="5"/>
      <c r="D52" s="18"/>
      <c r="E52" s="22" t="s">
        <v>4165</v>
      </c>
      <c r="F52" s="3" t="s">
        <v>12617</v>
      </c>
      <c r="G52" s="3" t="s">
        <v>12633</v>
      </c>
      <c r="H52" s="9"/>
      <c r="I52" s="43">
        <v>81805701015</v>
      </c>
      <c r="J52" s="40"/>
      <c r="K52" s="18"/>
      <c r="L52" s="5"/>
      <c r="M52" s="18"/>
      <c r="N52" s="3" t="s">
        <v>8202</v>
      </c>
      <c r="O52" s="3"/>
      <c r="P52" s="18" t="str">
        <f>IF(O52="Ibu","Perempuan","Laki-Laki")</f>
        <v>Laki-Laki</v>
      </c>
      <c r="Q52" s="3">
        <v>6285935366067</v>
      </c>
      <c r="R52" s="3" t="s">
        <v>11897</v>
      </c>
      <c r="S52" s="3"/>
      <c r="T52" s="3"/>
      <c r="U52" s="3"/>
      <c r="V52" s="3"/>
    </row>
    <row r="53" spans="1:22" ht="27" thickBot="1" x14ac:dyDescent="0.3">
      <c r="A53" s="18" t="str">
        <f>IF(ISNUMBER(SEARCH("Yayasan",LOWER(E51))),"Yayasan","Sekolah")</f>
        <v>Sekolah</v>
      </c>
      <c r="B53" s="1">
        <v>70005332</v>
      </c>
      <c r="C53" s="5"/>
      <c r="D53" s="18"/>
      <c r="E53" s="3" t="s">
        <v>4214</v>
      </c>
      <c r="F53" s="3"/>
      <c r="G53" s="3"/>
      <c r="H53" s="5"/>
      <c r="I53" s="34"/>
      <c r="J53" s="34"/>
      <c r="K53" s="18"/>
      <c r="L53" s="5"/>
      <c r="M53" s="18"/>
      <c r="N53" s="3" t="s">
        <v>8250</v>
      </c>
      <c r="O53" s="3"/>
      <c r="P53" s="18" t="s">
        <v>8254</v>
      </c>
      <c r="Q53" s="3">
        <v>628993656174</v>
      </c>
      <c r="R53" s="3" t="s">
        <v>11942</v>
      </c>
      <c r="S53" s="3"/>
      <c r="T53" s="3"/>
      <c r="U53" s="3"/>
      <c r="V53" s="3"/>
    </row>
    <row r="54" spans="1:22" ht="39.75" thickBot="1" x14ac:dyDescent="0.3">
      <c r="A54" s="18" t="str">
        <f>IF(ISNUMBER(SEARCH("Yayasan",LOWER(E52))),"Yayasan","Sekolah")</f>
        <v>Sekolah</v>
      </c>
      <c r="B54" s="3"/>
      <c r="C54" s="10"/>
      <c r="D54" s="18"/>
      <c r="E54" s="22" t="s">
        <v>391</v>
      </c>
      <c r="F54" s="8" t="s">
        <v>12617</v>
      </c>
      <c r="G54" s="4" t="s">
        <v>12633</v>
      </c>
      <c r="H54" s="8" t="s">
        <v>12748</v>
      </c>
      <c r="I54" s="36"/>
      <c r="J54" s="36"/>
      <c r="K54" s="18"/>
      <c r="L54" s="8" t="s">
        <v>16287</v>
      </c>
      <c r="M54" s="18"/>
      <c r="N54" s="3" t="s">
        <v>4444</v>
      </c>
      <c r="O54" s="3" t="s">
        <v>8251</v>
      </c>
      <c r="P54" s="18" t="str">
        <f>IF(O54="Bapak","Laki-Laki","Perempuan")</f>
        <v>Perempuan</v>
      </c>
      <c r="Q54" s="3">
        <v>628976334455</v>
      </c>
      <c r="R54" s="3" t="s">
        <v>9474</v>
      </c>
      <c r="S54" s="3" t="s">
        <v>8333</v>
      </c>
      <c r="T54" s="3" t="s">
        <v>11943</v>
      </c>
      <c r="U54" s="3" t="s">
        <v>8255</v>
      </c>
      <c r="V54" s="8" t="s">
        <v>16250</v>
      </c>
    </row>
    <row r="55" spans="1:22" ht="27" thickBot="1" x14ac:dyDescent="0.3">
      <c r="A55" s="18" t="str">
        <f>IF(ISNUMBER(SEARCH("Yayasan",LOWER(E53))),"Yayasan","Sekolah")</f>
        <v>Sekolah</v>
      </c>
      <c r="B55" s="1">
        <v>69918475</v>
      </c>
      <c r="C55" s="26" t="s">
        <v>12224</v>
      </c>
      <c r="D55" s="18"/>
      <c r="E55" s="3" t="s">
        <v>1884</v>
      </c>
      <c r="F55" s="8" t="s">
        <v>12617</v>
      </c>
      <c r="G55" s="4" t="s">
        <v>12633</v>
      </c>
      <c r="H55" s="8" t="s">
        <v>13951</v>
      </c>
      <c r="I55" s="36"/>
      <c r="J55" s="35" t="s">
        <v>13952</v>
      </c>
      <c r="K55" s="18"/>
      <c r="L55" s="8" t="s">
        <v>16324</v>
      </c>
      <c r="M55" s="18"/>
      <c r="N55" s="3" t="s">
        <v>5933</v>
      </c>
      <c r="O55" s="3" t="s">
        <v>8251</v>
      </c>
      <c r="P55" s="18" t="str">
        <f>IF(O55="Bapak","Laki-Laki","Perempuan")</f>
        <v>Perempuan</v>
      </c>
      <c r="Q55" s="3">
        <v>6285222220366</v>
      </c>
      <c r="R55" s="3" t="s">
        <v>10318</v>
      </c>
      <c r="S55" s="3" t="s">
        <v>8737</v>
      </c>
      <c r="T55" s="3" t="s">
        <v>11943</v>
      </c>
      <c r="U55" s="3" t="s">
        <v>8258</v>
      </c>
      <c r="V55" s="8" t="s">
        <v>16251</v>
      </c>
    </row>
    <row r="56" spans="1:22" ht="39.75" thickBot="1" x14ac:dyDescent="0.3">
      <c r="A56" s="18" t="str">
        <f>IF(ISNUMBER(SEARCH("Yayasan",LOWER(E54))),"Yayasan","Sekolah")</f>
        <v>Sekolah</v>
      </c>
      <c r="B56" s="1" t="s">
        <v>73</v>
      </c>
      <c r="C56" s="25"/>
      <c r="D56" s="18"/>
      <c r="E56" s="2" t="s">
        <v>1238</v>
      </c>
      <c r="F56" s="9" t="s">
        <v>4216</v>
      </c>
      <c r="G56" s="9" t="s">
        <v>12633</v>
      </c>
      <c r="H56" s="5"/>
      <c r="I56" s="34"/>
      <c r="J56" s="34"/>
      <c r="K56" s="18"/>
      <c r="L56" s="9" t="s">
        <v>16486</v>
      </c>
      <c r="M56" s="18"/>
      <c r="N56" s="3" t="s">
        <v>5290</v>
      </c>
      <c r="O56" s="3" t="s">
        <v>8252</v>
      </c>
      <c r="P56" s="18" t="str">
        <f>IF(O56="Bapak","Laki-Laki","Perempuan")</f>
        <v>Laki-Laki</v>
      </c>
      <c r="Q56" s="3">
        <v>6281902685454</v>
      </c>
      <c r="R56" s="3" t="s">
        <v>9926</v>
      </c>
      <c r="S56" s="3"/>
      <c r="T56" s="3"/>
      <c r="U56" s="3" t="s">
        <v>8256</v>
      </c>
      <c r="V56" s="9"/>
    </row>
    <row r="57" spans="1:22" ht="39.75" thickBot="1" x14ac:dyDescent="0.3">
      <c r="A57" s="18" t="str">
        <f>IF(ISNUMBER(SEARCH("Yayasan",LOWER(E55))),"Yayasan","Sekolah")</f>
        <v>Sekolah</v>
      </c>
      <c r="B57" s="1" t="s">
        <v>136</v>
      </c>
      <c r="C57" s="25"/>
      <c r="D57" s="18"/>
      <c r="E57" s="2" t="s">
        <v>2454</v>
      </c>
      <c r="F57" s="9" t="s">
        <v>12618</v>
      </c>
      <c r="G57" s="9" t="s">
        <v>12633</v>
      </c>
      <c r="H57" s="5"/>
      <c r="I57" s="34"/>
      <c r="J57" s="34"/>
      <c r="K57" s="18"/>
      <c r="L57" s="9" t="s">
        <v>16274</v>
      </c>
      <c r="M57" s="18"/>
      <c r="N57" s="3" t="s">
        <v>6503</v>
      </c>
      <c r="O57" s="3" t="s">
        <v>8251</v>
      </c>
      <c r="P57" s="18" t="str">
        <f>IF(O57="Bapak","Laki-Laki","Perempuan")</f>
        <v>Perempuan</v>
      </c>
      <c r="Q57" s="3">
        <v>6285389208823</v>
      </c>
      <c r="R57" s="3"/>
      <c r="S57" s="3"/>
      <c r="T57" s="3"/>
      <c r="U57" s="3" t="s">
        <v>8256</v>
      </c>
      <c r="V57" s="9"/>
    </row>
    <row r="58" spans="1:22" ht="27" thickBot="1" x14ac:dyDescent="0.3">
      <c r="A58" s="18" t="str">
        <f>IF(ISNUMBER(SEARCH("Yayasan",LOWER(E56))),"Yayasan","Sekolah")</f>
        <v>Sekolah</v>
      </c>
      <c r="B58" s="1" t="s">
        <v>76</v>
      </c>
      <c r="C58" s="27"/>
      <c r="D58" s="18"/>
      <c r="E58" s="2" t="s">
        <v>1390</v>
      </c>
      <c r="F58" s="10"/>
      <c r="G58" s="10"/>
      <c r="H58" s="10"/>
      <c r="I58" s="36"/>
      <c r="J58" s="36"/>
      <c r="K58" s="18"/>
      <c r="L58" s="10"/>
      <c r="M58" s="18"/>
      <c r="N58" s="3" t="s">
        <v>5442</v>
      </c>
      <c r="O58" s="3" t="s">
        <v>8251</v>
      </c>
      <c r="P58" s="18" t="str">
        <f>IF(O58="Bapak","Laki-Laki","Perempuan")</f>
        <v>Perempuan</v>
      </c>
      <c r="Q58" s="3">
        <v>6282141562465</v>
      </c>
      <c r="R58" s="3" t="s">
        <v>9988</v>
      </c>
      <c r="S58" s="19"/>
      <c r="T58" s="19"/>
      <c r="U58" s="19"/>
      <c r="V58" s="10"/>
    </row>
    <row r="59" spans="1:22" ht="27" thickBot="1" x14ac:dyDescent="0.3">
      <c r="A59" s="18" t="str">
        <f>IF(ISNUMBER(SEARCH("Yayasan",LOWER(E57))),"Yayasan","Sekolah")</f>
        <v>Sekolah</v>
      </c>
      <c r="B59" s="1" t="s">
        <v>32</v>
      </c>
      <c r="C59" s="25"/>
      <c r="D59" s="18"/>
      <c r="E59" s="2" t="s">
        <v>281</v>
      </c>
      <c r="F59" s="9" t="s">
        <v>12618</v>
      </c>
      <c r="G59" s="9" t="s">
        <v>12633</v>
      </c>
      <c r="H59" s="5"/>
      <c r="I59" s="34"/>
      <c r="J59" s="34"/>
      <c r="K59" s="18"/>
      <c r="L59" s="9" t="s">
        <v>16274</v>
      </c>
      <c r="M59" s="18"/>
      <c r="N59" s="3" t="s">
        <v>4333</v>
      </c>
      <c r="O59" s="3" t="s">
        <v>8252</v>
      </c>
      <c r="P59" s="18" t="str">
        <f>IF(O59="Bapak","Laki-Laki","Perempuan")</f>
        <v>Laki-Laki</v>
      </c>
      <c r="Q59" s="3">
        <v>628128901359</v>
      </c>
      <c r="R59" s="3"/>
      <c r="S59" s="3"/>
      <c r="T59" s="3"/>
      <c r="U59" s="3" t="s">
        <v>8256</v>
      </c>
      <c r="V59" s="9"/>
    </row>
    <row r="60" spans="1:22" ht="27" thickBot="1" x14ac:dyDescent="0.3">
      <c r="A60" s="18" t="str">
        <f>IF(ISNUMBER(SEARCH("Yayasan",LOWER(E58))),"Yayasan","Sekolah")</f>
        <v>Sekolah</v>
      </c>
      <c r="B60" s="1" t="s">
        <v>78</v>
      </c>
      <c r="C60" s="25"/>
      <c r="D60" s="18"/>
      <c r="E60" s="2" t="s">
        <v>1419</v>
      </c>
      <c r="F60" s="9" t="s">
        <v>12618</v>
      </c>
      <c r="G60" s="9" t="s">
        <v>12633</v>
      </c>
      <c r="H60" s="5"/>
      <c r="I60" s="34"/>
      <c r="J60" s="34"/>
      <c r="K60" s="18"/>
      <c r="L60" s="9" t="s">
        <v>16274</v>
      </c>
      <c r="M60" s="18"/>
      <c r="N60" s="3" t="s">
        <v>5471</v>
      </c>
      <c r="O60" s="3" t="s">
        <v>8251</v>
      </c>
      <c r="P60" s="18" t="str">
        <f>IF(O60="Bapak","Laki-Laki","Perempuan")</f>
        <v>Perempuan</v>
      </c>
      <c r="Q60" s="3">
        <v>6282150091555</v>
      </c>
      <c r="R60" s="3"/>
      <c r="S60" s="3"/>
      <c r="T60" s="3"/>
      <c r="U60" s="3" t="s">
        <v>8256</v>
      </c>
      <c r="V60" s="9"/>
    </row>
    <row r="61" spans="1:22" ht="27" thickBot="1" x14ac:dyDescent="0.3">
      <c r="A61" s="18" t="str">
        <f>IF(ISNUMBER(SEARCH("Yayasan",LOWER(E59))),"Yayasan","Sekolah")</f>
        <v>Sekolah</v>
      </c>
      <c r="B61" s="1" t="s">
        <v>63</v>
      </c>
      <c r="C61" s="25"/>
      <c r="D61" s="18"/>
      <c r="E61" s="2" t="s">
        <v>949</v>
      </c>
      <c r="F61" s="9" t="s">
        <v>12618</v>
      </c>
      <c r="G61" s="9" t="s">
        <v>12633</v>
      </c>
      <c r="H61" s="5"/>
      <c r="I61" s="34"/>
      <c r="J61" s="34"/>
      <c r="K61" s="18"/>
      <c r="L61" s="9" t="s">
        <v>16274</v>
      </c>
      <c r="M61" s="18"/>
      <c r="N61" s="3" t="s">
        <v>5000</v>
      </c>
      <c r="O61" s="3" t="s">
        <v>8252</v>
      </c>
      <c r="P61" s="18" t="str">
        <f>IF(O61="Bapak","Laki-Laki","Perempuan")</f>
        <v>Laki-Laki</v>
      </c>
      <c r="Q61" s="3">
        <v>6281347888618</v>
      </c>
      <c r="R61" s="3"/>
      <c r="S61" s="3"/>
      <c r="T61" s="3"/>
      <c r="U61" s="3" t="s">
        <v>8256</v>
      </c>
      <c r="V61" s="9"/>
    </row>
    <row r="62" spans="1:22" ht="39.75" thickBot="1" x14ac:dyDescent="0.3">
      <c r="A62" s="18" t="str">
        <f>IF(ISNUMBER(SEARCH("Yayasan",LOWER(E60))),"Yayasan","Sekolah")</f>
        <v>Sekolah</v>
      </c>
      <c r="B62" s="1" t="s">
        <v>28</v>
      </c>
      <c r="C62" s="25"/>
      <c r="D62" s="18"/>
      <c r="E62" s="2" t="s">
        <v>233</v>
      </c>
      <c r="F62" s="9" t="s">
        <v>12618</v>
      </c>
      <c r="G62" s="9" t="s">
        <v>12633</v>
      </c>
      <c r="H62" s="5"/>
      <c r="I62" s="34"/>
      <c r="J62" s="34"/>
      <c r="K62" s="18"/>
      <c r="L62" s="9" t="s">
        <v>16274</v>
      </c>
      <c r="M62" s="18"/>
      <c r="N62" s="3" t="s">
        <v>4285</v>
      </c>
      <c r="O62" s="3" t="s">
        <v>8252</v>
      </c>
      <c r="P62" s="18" t="str">
        <f>IF(O62="Bapak","Laki-Laki","Perempuan")</f>
        <v>Laki-Laki</v>
      </c>
      <c r="Q62" s="3">
        <v>628125511261</v>
      </c>
      <c r="R62" s="3"/>
      <c r="S62" s="3"/>
      <c r="T62" s="3"/>
      <c r="U62" s="3" t="s">
        <v>8256</v>
      </c>
      <c r="V62" s="9"/>
    </row>
    <row r="63" spans="1:22" ht="27" thickBot="1" x14ac:dyDescent="0.3">
      <c r="A63" s="18" t="str">
        <f>IF(ISNUMBER(SEARCH("Yayasan",LOWER(E61))),"Yayasan","Sekolah")</f>
        <v>Sekolah</v>
      </c>
      <c r="B63" s="1" t="s">
        <v>137</v>
      </c>
      <c r="C63" s="25"/>
      <c r="D63" s="18"/>
      <c r="E63" s="2" t="s">
        <v>2456</v>
      </c>
      <c r="F63" s="9" t="s">
        <v>12618</v>
      </c>
      <c r="G63" s="9" t="s">
        <v>12633</v>
      </c>
      <c r="H63" s="5"/>
      <c r="I63" s="34"/>
      <c r="J63" s="34"/>
      <c r="K63" s="18"/>
      <c r="L63" s="9" t="s">
        <v>16274</v>
      </c>
      <c r="M63" s="18"/>
      <c r="N63" s="3" t="s">
        <v>6505</v>
      </c>
      <c r="O63" s="3" t="s">
        <v>8251</v>
      </c>
      <c r="P63" s="18" t="str">
        <f>IF(O63="Bapak","Laki-Laki","Perempuan")</f>
        <v>Perempuan</v>
      </c>
      <c r="Q63" s="3">
        <v>6285390677166</v>
      </c>
      <c r="R63" s="3"/>
      <c r="S63" s="3"/>
      <c r="T63" s="3"/>
      <c r="U63" s="3" t="s">
        <v>8256</v>
      </c>
      <c r="V63" s="9"/>
    </row>
    <row r="64" spans="1:22" ht="27" thickBot="1" x14ac:dyDescent="0.3">
      <c r="A64" s="18" t="str">
        <f>IF(ISNUMBER(SEARCH("Yayasan",LOWER(E62))),"Yayasan","Sekolah")</f>
        <v>Sekolah</v>
      </c>
      <c r="B64" s="1" t="s">
        <v>62</v>
      </c>
      <c r="C64" s="25"/>
      <c r="D64" s="18"/>
      <c r="E64" s="2" t="s">
        <v>947</v>
      </c>
      <c r="F64" s="9" t="s">
        <v>12618</v>
      </c>
      <c r="G64" s="9" t="s">
        <v>12633</v>
      </c>
      <c r="H64" s="5"/>
      <c r="I64" s="34"/>
      <c r="J64" s="34"/>
      <c r="K64" s="18"/>
      <c r="L64" s="9" t="s">
        <v>16274</v>
      </c>
      <c r="M64" s="18"/>
      <c r="N64" s="3" t="s">
        <v>4998</v>
      </c>
      <c r="O64" s="3" t="s">
        <v>8251</v>
      </c>
      <c r="P64" s="18" t="str">
        <f>IF(O64="Bapak","Laki-Laki","Perempuan")</f>
        <v>Perempuan</v>
      </c>
      <c r="Q64" s="3">
        <v>6281347845558</v>
      </c>
      <c r="R64" s="3"/>
      <c r="S64" s="3"/>
      <c r="T64" s="3"/>
      <c r="U64" s="3" t="s">
        <v>8256</v>
      </c>
      <c r="V64" s="9"/>
    </row>
    <row r="65" spans="1:22" ht="27" thickBot="1" x14ac:dyDescent="0.3">
      <c r="A65" s="18" t="str">
        <f>IF(ISNUMBER(SEARCH("Yayasan",LOWER(E63))),"Yayasan","Sekolah")</f>
        <v>Sekolah</v>
      </c>
      <c r="B65" s="1" t="s">
        <v>112</v>
      </c>
      <c r="C65" s="25"/>
      <c r="D65" s="18"/>
      <c r="E65" s="2" t="s">
        <v>2072</v>
      </c>
      <c r="F65" s="9" t="s">
        <v>12618</v>
      </c>
      <c r="G65" s="9" t="s">
        <v>12633</v>
      </c>
      <c r="H65" s="5"/>
      <c r="I65" s="34"/>
      <c r="J65" s="34"/>
      <c r="K65" s="18"/>
      <c r="L65" s="9" t="s">
        <v>16274</v>
      </c>
      <c r="M65" s="18"/>
      <c r="N65" s="3" t="s">
        <v>6120</v>
      </c>
      <c r="O65" s="3" t="s">
        <v>8252</v>
      </c>
      <c r="P65" s="18" t="str">
        <f>IF(O65="Bapak","Laki-Laki","Perempuan")</f>
        <v>Laki-Laki</v>
      </c>
      <c r="Q65" s="3">
        <v>6285246744883</v>
      </c>
      <c r="R65" s="3"/>
      <c r="S65" s="3"/>
      <c r="T65" s="3"/>
      <c r="U65" s="3" t="s">
        <v>8256</v>
      </c>
      <c r="V65" s="9"/>
    </row>
    <row r="66" spans="1:22" ht="27" thickBot="1" x14ac:dyDescent="0.3">
      <c r="A66" s="18" t="str">
        <f>IF(ISNUMBER(SEARCH("Yayasan",LOWER(E64))),"Yayasan","Sekolah")</f>
        <v>Sekolah</v>
      </c>
      <c r="B66" s="1" t="s">
        <v>86</v>
      </c>
      <c r="C66" s="25"/>
      <c r="D66" s="18"/>
      <c r="E66" s="2" t="s">
        <v>1522</v>
      </c>
      <c r="F66" s="9" t="s">
        <v>12618</v>
      </c>
      <c r="G66" s="9" t="s">
        <v>12633</v>
      </c>
      <c r="H66" s="5"/>
      <c r="I66" s="34"/>
      <c r="J66" s="34"/>
      <c r="K66" s="18"/>
      <c r="L66" s="9" t="s">
        <v>16274</v>
      </c>
      <c r="M66" s="18"/>
      <c r="N66" s="3" t="s">
        <v>5574</v>
      </c>
      <c r="O66" s="3" t="s">
        <v>8252</v>
      </c>
      <c r="P66" s="18" t="str">
        <f>IF(O66="Bapak","Laki-Laki","Perempuan")</f>
        <v>Laki-Laki</v>
      </c>
      <c r="Q66" s="3">
        <v>6282230730390</v>
      </c>
      <c r="R66" s="3"/>
      <c r="S66" s="3"/>
      <c r="T66" s="3"/>
      <c r="U66" s="3" t="s">
        <v>8256</v>
      </c>
      <c r="V66" s="9"/>
    </row>
    <row r="67" spans="1:22" ht="15.75" thickBot="1" x14ac:dyDescent="0.3">
      <c r="A67" s="18" t="str">
        <f>IF(ISNUMBER(SEARCH("Yayasan",LOWER(E65))),"Yayasan","Sekolah")</f>
        <v>Sekolah</v>
      </c>
      <c r="B67" s="1" t="s">
        <v>61</v>
      </c>
      <c r="C67" s="25"/>
      <c r="D67" s="18"/>
      <c r="E67" s="2" t="s">
        <v>928</v>
      </c>
      <c r="F67" s="9" t="s">
        <v>12618</v>
      </c>
      <c r="G67" s="9" t="s">
        <v>12633</v>
      </c>
      <c r="H67" s="5"/>
      <c r="I67" s="34"/>
      <c r="J67" s="34"/>
      <c r="K67" s="18"/>
      <c r="L67" s="9" t="s">
        <v>16274</v>
      </c>
      <c r="M67" s="18"/>
      <c r="N67" s="3" t="s">
        <v>4980</v>
      </c>
      <c r="O67" s="3" t="s">
        <v>8251</v>
      </c>
      <c r="P67" s="18" t="str">
        <f>IF(O67="Bapak","Laki-Laki","Perempuan")</f>
        <v>Perempuan</v>
      </c>
      <c r="Q67" s="3">
        <v>6281347285677</v>
      </c>
      <c r="R67" s="3"/>
      <c r="S67" s="3"/>
      <c r="T67" s="3"/>
      <c r="U67" s="3" t="s">
        <v>8256</v>
      </c>
      <c r="V67" s="9"/>
    </row>
    <row r="68" spans="1:22" ht="39" thickBot="1" x14ac:dyDescent="0.3">
      <c r="A68" s="18" t="str">
        <f>IF(ISNUMBER(SEARCH("Yayasan",LOWER(E66))),"Yayasan","Sekolah")</f>
        <v>Sekolah</v>
      </c>
      <c r="B68" s="1" t="s">
        <v>146</v>
      </c>
      <c r="C68" s="10"/>
      <c r="D68" s="18"/>
      <c r="E68" s="3" t="s">
        <v>2860</v>
      </c>
      <c r="F68" s="8" t="s">
        <v>4216</v>
      </c>
      <c r="G68" s="4" t="s">
        <v>12633</v>
      </c>
      <c r="H68" s="8" t="s">
        <v>14527</v>
      </c>
      <c r="I68" s="35">
        <v>85236593689</v>
      </c>
      <c r="J68" s="35" t="s">
        <v>14528</v>
      </c>
      <c r="K68" s="18"/>
      <c r="L68" s="8" t="s">
        <v>12912</v>
      </c>
      <c r="M68" s="18"/>
      <c r="N68" s="3" t="s">
        <v>6909</v>
      </c>
      <c r="O68" s="3" t="s">
        <v>8251</v>
      </c>
      <c r="P68" s="18" t="str">
        <f>IF(O68="Bapak","Laki-Laki","Perempuan")</f>
        <v>Perempuan</v>
      </c>
      <c r="Q68" s="3">
        <v>6285785789241</v>
      </c>
      <c r="R68" s="3" t="s">
        <v>10746</v>
      </c>
      <c r="S68" s="3" t="s">
        <v>8342</v>
      </c>
      <c r="T68" s="3" t="s">
        <v>11943</v>
      </c>
      <c r="U68" s="3" t="s">
        <v>8258</v>
      </c>
      <c r="V68" s="8" t="s">
        <v>16254</v>
      </c>
    </row>
    <row r="69" spans="1:22" ht="15.75" thickBot="1" x14ac:dyDescent="0.3">
      <c r="A69" s="18" t="str">
        <f>IF(ISNUMBER(SEARCH("Yayasan",LOWER(E67))),"Yayasan","Sekolah")</f>
        <v>Sekolah</v>
      </c>
      <c r="B69" s="1" t="s">
        <v>135</v>
      </c>
      <c r="C69" s="25"/>
      <c r="D69" s="18"/>
      <c r="E69" s="2" t="s">
        <v>2449</v>
      </c>
      <c r="F69" s="9" t="s">
        <v>12618</v>
      </c>
      <c r="G69" s="9" t="s">
        <v>12633</v>
      </c>
      <c r="H69" s="5"/>
      <c r="I69" s="34"/>
      <c r="J69" s="34"/>
      <c r="K69" s="18"/>
      <c r="L69" s="9" t="s">
        <v>16274</v>
      </c>
      <c r="M69" s="18"/>
      <c r="N69" s="3" t="s">
        <v>6498</v>
      </c>
      <c r="O69" s="3" t="s">
        <v>8251</v>
      </c>
      <c r="P69" s="18" t="str">
        <f>IF(O69="Bapak","Laki-Laki","Perempuan")</f>
        <v>Perempuan</v>
      </c>
      <c r="Q69" s="3">
        <v>6285386858254</v>
      </c>
      <c r="R69" s="3"/>
      <c r="S69" s="3"/>
      <c r="T69" s="3"/>
      <c r="U69" s="3" t="s">
        <v>8256</v>
      </c>
      <c r="V69" s="9"/>
    </row>
    <row r="70" spans="1:22" ht="27" thickBot="1" x14ac:dyDescent="0.3">
      <c r="A70" s="18" t="str">
        <f>IF(ISNUMBER(SEARCH("Yayasan",LOWER(E68))),"Yayasan","Sekolah")</f>
        <v>Sekolah</v>
      </c>
      <c r="B70" s="1" t="s">
        <v>29</v>
      </c>
      <c r="C70" s="25"/>
      <c r="D70" s="18"/>
      <c r="E70" s="2" t="s">
        <v>234</v>
      </c>
      <c r="F70" s="9" t="s">
        <v>12618</v>
      </c>
      <c r="G70" s="9" t="s">
        <v>12633</v>
      </c>
      <c r="H70" s="5"/>
      <c r="I70" s="34"/>
      <c r="J70" s="34"/>
      <c r="K70" s="18"/>
      <c r="L70" s="9" t="s">
        <v>16274</v>
      </c>
      <c r="M70" s="18"/>
      <c r="N70" s="3" t="s">
        <v>4286</v>
      </c>
      <c r="O70" s="3" t="s">
        <v>8251</v>
      </c>
      <c r="P70" s="18" t="str">
        <f>IF(O70="Bapak","Laki-Laki","Perempuan")</f>
        <v>Perempuan</v>
      </c>
      <c r="Q70" s="3">
        <v>628125513364</v>
      </c>
      <c r="R70" s="3"/>
      <c r="S70" s="3"/>
      <c r="T70" s="3"/>
      <c r="U70" s="3" t="s">
        <v>8256</v>
      </c>
      <c r="V70" s="9"/>
    </row>
    <row r="71" spans="1:22" ht="27" thickBot="1" x14ac:dyDescent="0.3">
      <c r="A71" s="18" t="str">
        <f>IF(ISNUMBER(SEARCH("Yayasan",LOWER(E69))),"Yayasan","Sekolah")</f>
        <v>Sekolah</v>
      </c>
      <c r="B71" s="1" t="s">
        <v>157</v>
      </c>
      <c r="C71" s="27"/>
      <c r="D71" s="18"/>
      <c r="E71" s="2" t="s">
        <v>3136</v>
      </c>
      <c r="F71" s="8" t="s">
        <v>12616</v>
      </c>
      <c r="G71" s="8" t="s">
        <v>12633</v>
      </c>
      <c r="H71" s="8" t="s">
        <v>14726</v>
      </c>
      <c r="I71" s="35">
        <v>82353331337</v>
      </c>
      <c r="J71" s="36"/>
      <c r="K71" s="18"/>
      <c r="L71" s="8" t="s">
        <v>13088</v>
      </c>
      <c r="M71" s="18"/>
      <c r="N71" s="3" t="s">
        <v>7182</v>
      </c>
      <c r="O71" s="3" t="s">
        <v>8252</v>
      </c>
      <c r="P71" s="18" t="str">
        <f>IF(O71="Bapak","Laki-Laki","Perempuan")</f>
        <v>Laki-Laki</v>
      </c>
      <c r="Q71" s="3">
        <v>6289677771971</v>
      </c>
      <c r="R71" s="3" t="s">
        <v>10894</v>
      </c>
      <c r="S71" s="13">
        <v>25940</v>
      </c>
      <c r="T71" s="3" t="s">
        <v>11943</v>
      </c>
      <c r="U71" s="3" t="s">
        <v>8282</v>
      </c>
      <c r="V71" s="8" t="s">
        <v>16249</v>
      </c>
    </row>
    <row r="72" spans="1:22" ht="26.25" thickBot="1" x14ac:dyDescent="0.3">
      <c r="A72" s="18" t="str">
        <f>IF(ISNUMBER(SEARCH("Yayasan",LOWER(E70))),"Yayasan","Sekolah")</f>
        <v>Sekolah</v>
      </c>
      <c r="B72" s="1">
        <v>69854915</v>
      </c>
      <c r="C72" s="27"/>
      <c r="D72" s="18"/>
      <c r="E72" s="2" t="s">
        <v>460</v>
      </c>
      <c r="F72" s="8" t="s">
        <v>12621</v>
      </c>
      <c r="G72" s="8" t="s">
        <v>12633</v>
      </c>
      <c r="H72" s="8" t="s">
        <v>12809</v>
      </c>
      <c r="I72" s="35">
        <v>81230947468</v>
      </c>
      <c r="J72" s="35" t="s">
        <v>12810</v>
      </c>
      <c r="K72" s="18"/>
      <c r="L72" s="8" t="s">
        <v>12912</v>
      </c>
      <c r="M72" s="18"/>
      <c r="N72" s="3" t="s">
        <v>4513</v>
      </c>
      <c r="O72" s="3" t="s">
        <v>8251</v>
      </c>
      <c r="P72" s="18" t="str">
        <f>IF(O72="Bapak","Laki-Laki","Perempuan")</f>
        <v>Perempuan</v>
      </c>
      <c r="Q72" s="3">
        <v>6281230947468</v>
      </c>
      <c r="R72" s="3" t="s">
        <v>9513</v>
      </c>
      <c r="S72" s="3" t="s">
        <v>8291</v>
      </c>
      <c r="T72" s="3" t="s">
        <v>11943</v>
      </c>
      <c r="U72" s="3" t="s">
        <v>8256</v>
      </c>
      <c r="V72" s="8" t="s">
        <v>16250</v>
      </c>
    </row>
    <row r="73" spans="1:22" ht="39.75" thickBot="1" x14ac:dyDescent="0.3">
      <c r="A73" s="18" t="str">
        <f>IF(ISNUMBER(SEARCH("Yayasan",LOWER(E71))),"Yayasan","Sekolah")</f>
        <v>Sekolah</v>
      </c>
      <c r="B73" s="1" t="s">
        <v>37</v>
      </c>
      <c r="C73" s="25"/>
      <c r="D73" s="18"/>
      <c r="E73" s="2" t="s">
        <v>363</v>
      </c>
      <c r="F73" s="9" t="s">
        <v>4216</v>
      </c>
      <c r="G73" s="9" t="s">
        <v>12633</v>
      </c>
      <c r="H73" s="5"/>
      <c r="I73" s="34"/>
      <c r="J73" s="34"/>
      <c r="K73" s="18"/>
      <c r="L73" s="9" t="s">
        <v>16267</v>
      </c>
      <c r="M73" s="18"/>
      <c r="N73" s="3" t="s">
        <v>4415</v>
      </c>
      <c r="O73" s="3" t="s">
        <v>8251</v>
      </c>
      <c r="P73" s="18" t="str">
        <f>IF(O73="Bapak","Laki-Laki","Perempuan")</f>
        <v>Perempuan</v>
      </c>
      <c r="Q73" s="3">
        <v>628563519699</v>
      </c>
      <c r="R73" s="3"/>
      <c r="S73" s="3"/>
      <c r="T73" s="3"/>
      <c r="U73" s="3" t="s">
        <v>8256</v>
      </c>
      <c r="V73" s="9"/>
    </row>
    <row r="74" spans="1:22" ht="39.75" thickBot="1" x14ac:dyDescent="0.3">
      <c r="A74" s="18" t="str">
        <f>IF(ISNUMBER(SEARCH("Yayasan",LOWER(E72))),"Yayasan","Sekolah")</f>
        <v>Sekolah</v>
      </c>
      <c r="B74" s="1" t="s">
        <v>148</v>
      </c>
      <c r="C74" s="25"/>
      <c r="D74" s="18"/>
      <c r="E74" s="2" t="s">
        <v>2981</v>
      </c>
      <c r="F74" s="9" t="s">
        <v>4216</v>
      </c>
      <c r="G74" s="9" t="s">
        <v>12633</v>
      </c>
      <c r="H74" s="5"/>
      <c r="I74" s="34"/>
      <c r="J74" s="34"/>
      <c r="K74" s="18"/>
      <c r="L74" s="9" t="s">
        <v>16263</v>
      </c>
      <c r="M74" s="18"/>
      <c r="N74" s="3" t="s">
        <v>7029</v>
      </c>
      <c r="O74" s="3" t="s">
        <v>8251</v>
      </c>
      <c r="P74" s="18" t="str">
        <f>IF(O74="Bapak","Laki-Laki","Perempuan")</f>
        <v>Perempuan</v>
      </c>
      <c r="Q74" s="3">
        <v>6287750444424</v>
      </c>
      <c r="R74" s="3"/>
      <c r="S74" s="3"/>
      <c r="T74" s="3"/>
      <c r="U74" s="3" t="s">
        <v>8256</v>
      </c>
      <c r="V74" s="9"/>
    </row>
    <row r="75" spans="1:22" ht="39.75" thickBot="1" x14ac:dyDescent="0.3">
      <c r="A75" s="18" t="str">
        <f>IF(ISNUMBER(SEARCH("Yayasan",LOWER(E73))),"Yayasan","Sekolah")</f>
        <v>Sekolah</v>
      </c>
      <c r="B75" s="1" t="s">
        <v>154</v>
      </c>
      <c r="C75" s="27"/>
      <c r="D75" s="18"/>
      <c r="E75" s="2" t="s">
        <v>3084</v>
      </c>
      <c r="F75" s="8" t="s">
        <v>4216</v>
      </c>
      <c r="G75" s="8" t="s">
        <v>12633</v>
      </c>
      <c r="H75" s="8" t="s">
        <v>14665</v>
      </c>
      <c r="I75" s="36"/>
      <c r="J75" s="36"/>
      <c r="K75" s="18"/>
      <c r="L75" s="8" t="s">
        <v>14665</v>
      </c>
      <c r="M75" s="18"/>
      <c r="N75" s="3" t="s">
        <v>7131</v>
      </c>
      <c r="O75" s="3" t="s">
        <v>8252</v>
      </c>
      <c r="P75" s="18" t="str">
        <f>IF(O75="Bapak","Laki-Laki","Perempuan")</f>
        <v>Laki-Laki</v>
      </c>
      <c r="Q75" s="3">
        <v>6287863629100</v>
      </c>
      <c r="R75" s="3" t="s">
        <v>10852</v>
      </c>
      <c r="S75" s="13">
        <v>32479</v>
      </c>
      <c r="T75" s="3" t="s">
        <v>11943</v>
      </c>
      <c r="U75" s="3" t="s">
        <v>8263</v>
      </c>
      <c r="V75" s="8" t="s">
        <v>16254</v>
      </c>
    </row>
    <row r="76" spans="1:22" ht="27" thickBot="1" x14ac:dyDescent="0.3">
      <c r="A76" s="18" t="str">
        <f>IF(ISNUMBER(SEARCH("Yayasan",LOWER(E74))),"Yayasan","Sekolah")</f>
        <v>Sekolah</v>
      </c>
      <c r="B76" s="1" t="s">
        <v>115</v>
      </c>
      <c r="C76" s="25"/>
      <c r="D76" s="18"/>
      <c r="E76" s="2" t="s">
        <v>2093</v>
      </c>
      <c r="F76" s="9" t="s">
        <v>12618</v>
      </c>
      <c r="G76" s="9" t="s">
        <v>12633</v>
      </c>
      <c r="H76" s="5"/>
      <c r="I76" s="34"/>
      <c r="J76" s="34"/>
      <c r="K76" s="18"/>
      <c r="L76" s="9" t="s">
        <v>16274</v>
      </c>
      <c r="M76" s="18"/>
      <c r="N76" s="3" t="s">
        <v>6141</v>
      </c>
      <c r="O76" s="3" t="s">
        <v>8252</v>
      </c>
      <c r="P76" s="18" t="str">
        <f>IF(O76="Bapak","Laki-Laki","Perempuan")</f>
        <v>Laki-Laki</v>
      </c>
      <c r="Q76" s="3">
        <v>6285248740914</v>
      </c>
      <c r="R76" s="3"/>
      <c r="S76" s="3"/>
      <c r="T76" s="3"/>
      <c r="U76" s="3" t="s">
        <v>8256</v>
      </c>
      <c r="V76" s="9"/>
    </row>
    <row r="77" spans="1:22" ht="15.75" thickBot="1" x14ac:dyDescent="0.3">
      <c r="A77" s="18" t="str">
        <f>IF(ISNUMBER(SEARCH("Yayasan",LOWER(E75))),"Yayasan","Sekolah")</f>
        <v>Sekolah</v>
      </c>
      <c r="B77" s="1" t="s">
        <v>118</v>
      </c>
      <c r="C77" s="25"/>
      <c r="D77" s="18"/>
      <c r="E77" s="2" t="s">
        <v>2126</v>
      </c>
      <c r="F77" s="9" t="s">
        <v>12618</v>
      </c>
      <c r="G77" s="9" t="s">
        <v>12633</v>
      </c>
      <c r="H77" s="5"/>
      <c r="I77" s="34"/>
      <c r="J77" s="34"/>
      <c r="K77" s="18"/>
      <c r="L77" s="9" t="s">
        <v>16274</v>
      </c>
      <c r="M77" s="18"/>
      <c r="N77" s="3" t="s">
        <v>6175</v>
      </c>
      <c r="O77" s="3" t="s">
        <v>8251</v>
      </c>
      <c r="P77" s="18" t="str">
        <f>IF(O77="Bapak","Laki-Laki","Perempuan")</f>
        <v>Perempuan</v>
      </c>
      <c r="Q77" s="3">
        <v>6285250405105</v>
      </c>
      <c r="R77" s="66"/>
      <c r="S77" s="3"/>
      <c r="T77" s="3"/>
      <c r="U77" s="3" t="s">
        <v>8256</v>
      </c>
      <c r="V77" s="57"/>
    </row>
    <row r="78" spans="1:22" ht="27" thickBot="1" x14ac:dyDescent="0.3">
      <c r="A78" s="18" t="str">
        <f>IF(ISNUMBER(SEARCH("Yayasan",LOWER(E76))),"Yayasan","Sekolah")</f>
        <v>Sekolah</v>
      </c>
      <c r="B78" s="1" t="s">
        <v>44</v>
      </c>
      <c r="C78" s="25"/>
      <c r="D78" s="18"/>
      <c r="E78" s="2" t="s">
        <v>571</v>
      </c>
      <c r="F78" s="9" t="s">
        <v>12618</v>
      </c>
      <c r="G78" s="9" t="s">
        <v>12633</v>
      </c>
      <c r="H78" s="5"/>
      <c r="I78" s="34"/>
      <c r="J78" s="34"/>
      <c r="K78" s="18"/>
      <c r="L78" s="9" t="s">
        <v>16274</v>
      </c>
      <c r="M78" s="18"/>
      <c r="N78" s="3" t="s">
        <v>4625</v>
      </c>
      <c r="O78" s="3" t="s">
        <v>8252</v>
      </c>
      <c r="P78" s="18" t="str">
        <f>IF(O78="Bapak","Laki-Laki","Perempuan")</f>
        <v>Laki-Laki</v>
      </c>
      <c r="Q78" s="3">
        <v>6281253057057</v>
      </c>
      <c r="R78" s="3"/>
      <c r="S78" s="3"/>
      <c r="T78" s="3"/>
      <c r="U78" s="3" t="s">
        <v>8256</v>
      </c>
      <c r="V78" s="9"/>
    </row>
    <row r="79" spans="1:22" ht="15.75" thickBot="1" x14ac:dyDescent="0.3">
      <c r="A79" s="18" t="str">
        <f>IF(ISNUMBER(SEARCH("Yayasan",LOWER(E77))),"Yayasan","Sekolah")</f>
        <v>Sekolah</v>
      </c>
      <c r="B79" s="1" t="s">
        <v>113</v>
      </c>
      <c r="C79" s="25"/>
      <c r="D79" s="18"/>
      <c r="E79" s="2" t="s">
        <v>2083</v>
      </c>
      <c r="F79" s="9" t="s">
        <v>12618</v>
      </c>
      <c r="G79" s="9" t="s">
        <v>12633</v>
      </c>
      <c r="H79" s="5"/>
      <c r="I79" s="34"/>
      <c r="J79" s="34"/>
      <c r="K79" s="18"/>
      <c r="L79" s="9" t="s">
        <v>16274</v>
      </c>
      <c r="M79" s="18"/>
      <c r="N79" s="3" t="s">
        <v>6131</v>
      </c>
      <c r="O79" s="3" t="s">
        <v>8252</v>
      </c>
      <c r="P79" s="18" t="str">
        <f>IF(O79="Bapak","Laki-Laki","Perempuan")</f>
        <v>Laki-Laki</v>
      </c>
      <c r="Q79" s="3">
        <v>6285247780987</v>
      </c>
      <c r="R79" s="3"/>
      <c r="S79" s="3"/>
      <c r="T79" s="3"/>
      <c r="U79" s="3" t="s">
        <v>8256</v>
      </c>
      <c r="V79" s="9"/>
    </row>
    <row r="80" spans="1:22" ht="27" thickBot="1" x14ac:dyDescent="0.3">
      <c r="A80" s="18" t="str">
        <f>IF(ISNUMBER(SEARCH("Yayasan",LOWER(E78))),"Yayasan","Sekolah")</f>
        <v>Sekolah</v>
      </c>
      <c r="B80" s="1" t="s">
        <v>45</v>
      </c>
      <c r="C80" s="25"/>
      <c r="D80" s="18"/>
      <c r="E80" s="2" t="s">
        <v>575</v>
      </c>
      <c r="F80" s="9" t="s">
        <v>12618</v>
      </c>
      <c r="G80" s="9" t="s">
        <v>12633</v>
      </c>
      <c r="H80" s="5"/>
      <c r="I80" s="34"/>
      <c r="J80" s="34"/>
      <c r="K80" s="18"/>
      <c r="L80" s="9" t="s">
        <v>16274</v>
      </c>
      <c r="M80" s="18"/>
      <c r="N80" s="3" t="s">
        <v>4629</v>
      </c>
      <c r="O80" s="3" t="s">
        <v>8252</v>
      </c>
      <c r="P80" s="18" t="str">
        <f>IF(O80="Bapak","Laki-Laki","Perempuan")</f>
        <v>Laki-Laki</v>
      </c>
      <c r="Q80" s="3">
        <v>6281253510800</v>
      </c>
      <c r="R80" s="3"/>
      <c r="S80" s="3"/>
      <c r="T80" s="3"/>
      <c r="U80" s="3" t="s">
        <v>8256</v>
      </c>
      <c r="V80" s="9"/>
    </row>
    <row r="81" spans="1:22" ht="15.75" thickBot="1" x14ac:dyDescent="0.3">
      <c r="A81" s="18" t="str">
        <f>IF(ISNUMBER(SEARCH("Yayasan",LOWER(E79))),"Yayasan","Sekolah")</f>
        <v>Sekolah</v>
      </c>
      <c r="B81" s="1" t="s">
        <v>117</v>
      </c>
      <c r="C81" s="25"/>
      <c r="D81" s="18"/>
      <c r="E81" s="2" t="s">
        <v>2120</v>
      </c>
      <c r="F81" s="9" t="s">
        <v>12618</v>
      </c>
      <c r="G81" s="9" t="s">
        <v>12633</v>
      </c>
      <c r="H81" s="5"/>
      <c r="I81" s="34"/>
      <c r="J81" s="34"/>
      <c r="K81" s="18"/>
      <c r="L81" s="9" t="s">
        <v>16274</v>
      </c>
      <c r="M81" s="18"/>
      <c r="N81" s="3" t="s">
        <v>6169</v>
      </c>
      <c r="O81" s="3" t="s">
        <v>8251</v>
      </c>
      <c r="P81" s="18" t="str">
        <f>IF(O81="Bapak","Laki-Laki","Perempuan")</f>
        <v>Perempuan</v>
      </c>
      <c r="Q81" s="3">
        <v>6285250313576</v>
      </c>
      <c r="R81" s="3"/>
      <c r="S81" s="3"/>
      <c r="T81" s="3"/>
      <c r="U81" s="3" t="s">
        <v>8256</v>
      </c>
      <c r="V81" s="9"/>
    </row>
    <row r="82" spans="1:22" ht="27" thickBot="1" x14ac:dyDescent="0.3">
      <c r="A82" s="18" t="str">
        <f>IF(ISNUMBER(SEARCH("Yayasan",LOWER(E80))),"Yayasan","Sekolah")</f>
        <v>Sekolah</v>
      </c>
      <c r="B82" s="1">
        <v>60728169</v>
      </c>
      <c r="C82" s="25"/>
      <c r="D82" s="18"/>
      <c r="E82" s="2" t="s">
        <v>411</v>
      </c>
      <c r="F82" s="9" t="s">
        <v>12615</v>
      </c>
      <c r="G82" s="9" t="s">
        <v>12633</v>
      </c>
      <c r="H82" s="5"/>
      <c r="I82" s="34"/>
      <c r="J82" s="34"/>
      <c r="K82" s="18"/>
      <c r="L82" s="9" t="s">
        <v>16301</v>
      </c>
      <c r="M82" s="18"/>
      <c r="N82" s="3" t="s">
        <v>4464</v>
      </c>
      <c r="O82" s="3" t="s">
        <v>8252</v>
      </c>
      <c r="P82" s="18" t="str">
        <f>IF(O82="Bapak","Laki-Laki","Perempuan")</f>
        <v>Laki-Laki</v>
      </c>
      <c r="Q82" s="3">
        <v>6281210171689</v>
      </c>
      <c r="R82" s="3"/>
      <c r="S82" s="3"/>
      <c r="T82" s="3"/>
      <c r="U82" s="3" t="s">
        <v>8256</v>
      </c>
      <c r="V82" s="9"/>
    </row>
    <row r="83" spans="1:22" ht="27" thickBot="1" x14ac:dyDescent="0.3">
      <c r="A83" s="18" t="str">
        <f>IF(ISNUMBER(SEARCH("Yayasan",LOWER(E81))),"Yayasan","Sekolah")</f>
        <v>Sekolah</v>
      </c>
      <c r="B83" s="1">
        <v>60723992</v>
      </c>
      <c r="C83" s="27"/>
      <c r="D83" s="18"/>
      <c r="E83" s="2" t="s">
        <v>2045</v>
      </c>
      <c r="F83" s="8" t="s">
        <v>12615</v>
      </c>
      <c r="G83" s="8" t="s">
        <v>12633</v>
      </c>
      <c r="H83" s="8" t="s">
        <v>14043</v>
      </c>
      <c r="I83" s="38">
        <v>0</v>
      </c>
      <c r="J83" s="35" t="s">
        <v>10232</v>
      </c>
      <c r="K83" s="18"/>
      <c r="L83" s="8" t="s">
        <v>16351</v>
      </c>
      <c r="M83" s="18"/>
      <c r="N83" s="3" t="s">
        <v>6094</v>
      </c>
      <c r="O83" s="3" t="s">
        <v>8251</v>
      </c>
      <c r="P83" s="18" t="str">
        <f>IF(O83="Bapak","Laki-Laki","Perempuan")</f>
        <v>Perempuan</v>
      </c>
      <c r="Q83" s="3">
        <v>6285242025166</v>
      </c>
      <c r="R83" s="3" t="s">
        <v>10380</v>
      </c>
      <c r="S83" s="13">
        <v>34891</v>
      </c>
      <c r="T83" s="3" t="s">
        <v>11943</v>
      </c>
      <c r="U83" s="3" t="s">
        <v>8264</v>
      </c>
      <c r="V83" s="8" t="s">
        <v>16254</v>
      </c>
    </row>
    <row r="84" spans="1:22" ht="39.75" thickBot="1" x14ac:dyDescent="0.3">
      <c r="A84" s="18" t="str">
        <f>IF(ISNUMBER(SEARCH("Yayasan",LOWER(E82))),"Yayasan","Sekolah")</f>
        <v>Sekolah</v>
      </c>
      <c r="B84" s="1">
        <v>20300600</v>
      </c>
      <c r="C84" s="27"/>
      <c r="D84" s="18"/>
      <c r="E84" s="2" t="s">
        <v>1300</v>
      </c>
      <c r="F84" s="8" t="s">
        <v>12615</v>
      </c>
      <c r="G84" s="8" t="s">
        <v>12633</v>
      </c>
      <c r="H84" s="8" t="s">
        <v>13405</v>
      </c>
      <c r="I84" s="36"/>
      <c r="J84" s="36"/>
      <c r="K84" s="18"/>
      <c r="L84" s="8" t="s">
        <v>16481</v>
      </c>
      <c r="M84" s="18"/>
      <c r="N84" s="3" t="s">
        <v>5352</v>
      </c>
      <c r="O84" s="3" t="s">
        <v>8252</v>
      </c>
      <c r="P84" s="18" t="str">
        <f>IF(O84="Bapak","Laki-Laki","Perempuan")</f>
        <v>Laki-Laki</v>
      </c>
      <c r="Q84" s="3">
        <v>6281938380657</v>
      </c>
      <c r="R84" s="3" t="s">
        <v>9942</v>
      </c>
      <c r="S84" s="3" t="s">
        <v>8557</v>
      </c>
      <c r="T84" s="3" t="s">
        <v>11943</v>
      </c>
      <c r="U84" s="3" t="s">
        <v>8264</v>
      </c>
      <c r="V84" s="8" t="s">
        <v>16249</v>
      </c>
    </row>
    <row r="85" spans="1:22" ht="27" thickBot="1" x14ac:dyDescent="0.3">
      <c r="A85" s="18" t="str">
        <f>IF(ISNUMBER(SEARCH("Yayasan",LOWER(E83))),"Yayasan","Sekolah")</f>
        <v>Sekolah</v>
      </c>
      <c r="B85" s="1">
        <v>20584761</v>
      </c>
      <c r="C85" s="28" t="s">
        <v>12040</v>
      </c>
      <c r="D85" s="18"/>
      <c r="E85" s="2" t="s">
        <v>705</v>
      </c>
      <c r="F85" s="9" t="s">
        <v>12615</v>
      </c>
      <c r="G85" s="9" t="s">
        <v>12633</v>
      </c>
      <c r="H85" s="5"/>
      <c r="I85" s="34"/>
      <c r="J85" s="34"/>
      <c r="K85" s="18"/>
      <c r="L85" s="9" t="s">
        <v>16283</v>
      </c>
      <c r="M85" s="18"/>
      <c r="N85" s="3" t="s">
        <v>4759</v>
      </c>
      <c r="O85" s="3" t="s">
        <v>8251</v>
      </c>
      <c r="P85" s="18" t="str">
        <f>IF(O85="Bapak","Laki-Laki","Perempuan")</f>
        <v>Perempuan</v>
      </c>
      <c r="Q85" s="3">
        <v>6281316051544</v>
      </c>
      <c r="R85" s="3"/>
      <c r="S85" s="3"/>
      <c r="T85" s="3"/>
      <c r="U85" s="3" t="s">
        <v>8256</v>
      </c>
      <c r="V85" s="9"/>
    </row>
    <row r="86" spans="1:22" ht="26.25" thickBot="1" x14ac:dyDescent="0.3">
      <c r="A86" s="18" t="str">
        <f>IF(ISNUMBER(SEARCH("Yayasan",LOWER(E84))),"Yayasan","Sekolah")</f>
        <v>Sekolah</v>
      </c>
      <c r="B86" s="1">
        <v>69963554</v>
      </c>
      <c r="C86" s="28" t="s">
        <v>12124</v>
      </c>
      <c r="D86" s="18"/>
      <c r="E86" s="2" t="s">
        <v>1204</v>
      </c>
      <c r="F86" s="8" t="s">
        <v>12615</v>
      </c>
      <c r="G86" s="8" t="s">
        <v>12633</v>
      </c>
      <c r="H86" s="8" t="s">
        <v>13371</v>
      </c>
      <c r="I86" s="36"/>
      <c r="J86" s="35" t="s">
        <v>13372</v>
      </c>
      <c r="K86" s="18"/>
      <c r="L86" s="8" t="s">
        <v>14762</v>
      </c>
      <c r="M86" s="18"/>
      <c r="N86" s="3" t="s">
        <v>5256</v>
      </c>
      <c r="O86" s="3" t="s">
        <v>8251</v>
      </c>
      <c r="P86" s="18" t="str">
        <f>IF(O86="Bapak","Laki-Laki","Perempuan")</f>
        <v>Perempuan</v>
      </c>
      <c r="Q86" s="3">
        <v>6281615896404</v>
      </c>
      <c r="R86" s="3" t="s">
        <v>9909</v>
      </c>
      <c r="S86" s="3" t="s">
        <v>8546</v>
      </c>
      <c r="T86" s="3" t="s">
        <v>11943</v>
      </c>
      <c r="U86" s="3" t="s">
        <v>8256</v>
      </c>
      <c r="V86" s="8" t="s">
        <v>16252</v>
      </c>
    </row>
    <row r="87" spans="1:22" ht="27" thickBot="1" x14ac:dyDescent="0.3">
      <c r="A87" s="18" t="str">
        <f>IF(ISNUMBER(SEARCH("Yayasan",LOWER(E85))),"Yayasan","Sekolah")</f>
        <v>Sekolah</v>
      </c>
      <c r="B87" s="1">
        <v>20584685</v>
      </c>
      <c r="C87" s="6" t="s">
        <v>10232</v>
      </c>
      <c r="D87" s="18"/>
      <c r="E87" s="2" t="s">
        <v>1352</v>
      </c>
      <c r="F87" s="9" t="s">
        <v>12615</v>
      </c>
      <c r="G87" s="9" t="s">
        <v>12633</v>
      </c>
      <c r="H87" s="5"/>
      <c r="I87" s="34"/>
      <c r="J87" s="34"/>
      <c r="K87" s="18"/>
      <c r="L87" s="9" t="s">
        <v>16301</v>
      </c>
      <c r="M87" s="18"/>
      <c r="N87" s="3" t="s">
        <v>5404</v>
      </c>
      <c r="O87" s="3" t="s">
        <v>8252</v>
      </c>
      <c r="P87" s="18" t="str">
        <f>IF(O87="Bapak","Laki-Laki","Perempuan")</f>
        <v>Laki-Laki</v>
      </c>
      <c r="Q87" s="3">
        <v>6282128122998</v>
      </c>
      <c r="R87" s="3"/>
      <c r="S87" s="3"/>
      <c r="T87" s="3"/>
      <c r="U87" s="3" t="s">
        <v>8256</v>
      </c>
      <c r="V87" s="9"/>
    </row>
    <row r="88" spans="1:22" ht="27" thickBot="1" x14ac:dyDescent="0.3">
      <c r="A88" s="18" t="str">
        <f>IF(ISNUMBER(SEARCH("Yayasan",LOWER(E86))),"Yayasan","Sekolah")</f>
        <v>Sekolah</v>
      </c>
      <c r="B88" s="1">
        <v>20580264</v>
      </c>
      <c r="C88" s="7" t="s">
        <v>10232</v>
      </c>
      <c r="D88" s="18"/>
      <c r="E88" s="2" t="s">
        <v>1548</v>
      </c>
      <c r="F88" s="8" t="s">
        <v>12615</v>
      </c>
      <c r="G88" s="8" t="s">
        <v>12633</v>
      </c>
      <c r="H88" s="8" t="s">
        <v>13621</v>
      </c>
      <c r="I88" s="36"/>
      <c r="J88" s="36"/>
      <c r="K88" s="18"/>
      <c r="L88" s="8" t="s">
        <v>16284</v>
      </c>
      <c r="M88" s="18"/>
      <c r="N88" s="3" t="s">
        <v>5599</v>
      </c>
      <c r="O88" s="3" t="s">
        <v>8251</v>
      </c>
      <c r="P88" s="18" t="str">
        <f>IF(O88="Bapak","Laki-Laki","Perempuan")</f>
        <v>Perempuan</v>
      </c>
      <c r="Q88" s="3">
        <v>6282234520721</v>
      </c>
      <c r="R88" s="3" t="s">
        <v>10094</v>
      </c>
      <c r="S88" s="13">
        <v>30229</v>
      </c>
      <c r="T88" s="3" t="s">
        <v>11943</v>
      </c>
      <c r="U88" s="3" t="s">
        <v>8256</v>
      </c>
      <c r="V88" s="8" t="s">
        <v>16251</v>
      </c>
    </row>
    <row r="89" spans="1:22" ht="26.25" thickBot="1" x14ac:dyDescent="0.3">
      <c r="A89" s="18" t="str">
        <f>IF(ISNUMBER(SEARCH("Yayasan",LOWER(E87))),"Yayasan","Sekolah")</f>
        <v>Sekolah</v>
      </c>
      <c r="B89" s="1">
        <v>69895442</v>
      </c>
      <c r="C89" s="27"/>
      <c r="D89" s="18"/>
      <c r="E89" s="2" t="s">
        <v>2281</v>
      </c>
      <c r="F89" s="8" t="s">
        <v>12615</v>
      </c>
      <c r="G89" s="8" t="s">
        <v>12633</v>
      </c>
      <c r="H89" s="8" t="s">
        <v>14180</v>
      </c>
      <c r="I89" s="35">
        <v>85260255823</v>
      </c>
      <c r="J89" s="35" t="s">
        <v>14181</v>
      </c>
      <c r="K89" s="18"/>
      <c r="L89" s="8" t="s">
        <v>16292</v>
      </c>
      <c r="M89" s="18"/>
      <c r="N89" s="3" t="s">
        <v>6329</v>
      </c>
      <c r="O89" s="3" t="s">
        <v>8251</v>
      </c>
      <c r="P89" s="18" t="str">
        <f>IF(O89="Bapak","Laki-Laki","Perempuan")</f>
        <v>Perempuan</v>
      </c>
      <c r="Q89" s="3">
        <v>6285277364587</v>
      </c>
      <c r="R89" s="3" t="s">
        <v>10491</v>
      </c>
      <c r="S89" s="13">
        <v>31816</v>
      </c>
      <c r="T89" s="3" t="s">
        <v>11943</v>
      </c>
      <c r="U89" s="3" t="s">
        <v>8256</v>
      </c>
      <c r="V89" s="8" t="s">
        <v>16251</v>
      </c>
    </row>
    <row r="90" spans="1:22" ht="39" thickBot="1" x14ac:dyDescent="0.3">
      <c r="A90" s="18" t="str">
        <f>IF(ISNUMBER(SEARCH("Yayasan",LOWER(E88))),"Yayasan","Sekolah")</f>
        <v>Sekolah</v>
      </c>
      <c r="B90" s="1">
        <v>20579848</v>
      </c>
      <c r="C90" s="7" t="s">
        <v>10232</v>
      </c>
      <c r="D90" s="18"/>
      <c r="E90" s="2" t="s">
        <v>1979</v>
      </c>
      <c r="F90" s="8" t="s">
        <v>4216</v>
      </c>
      <c r="G90" s="8" t="s">
        <v>12633</v>
      </c>
      <c r="H90" s="8" t="s">
        <v>14003</v>
      </c>
      <c r="I90" s="36"/>
      <c r="J90" s="36"/>
      <c r="K90" s="18"/>
      <c r="L90" s="8" t="s">
        <v>16575</v>
      </c>
      <c r="M90" s="18"/>
      <c r="N90" s="3" t="s">
        <v>6028</v>
      </c>
      <c r="O90" s="3" t="s">
        <v>8252</v>
      </c>
      <c r="P90" s="18" t="str">
        <f>IF(O90="Bapak","Laki-Laki","Perempuan")</f>
        <v>Laki-Laki</v>
      </c>
      <c r="Q90" s="3">
        <v>6285233749983</v>
      </c>
      <c r="R90" s="3" t="s">
        <v>10353</v>
      </c>
      <c r="S90" s="3" t="s">
        <v>8754</v>
      </c>
      <c r="T90" s="3" t="s">
        <v>11943</v>
      </c>
      <c r="U90" s="3" t="s">
        <v>8256</v>
      </c>
      <c r="V90" s="8" t="s">
        <v>16250</v>
      </c>
    </row>
    <row r="91" spans="1:22" ht="26.25" thickBot="1" x14ac:dyDescent="0.3">
      <c r="A91" s="18" t="str">
        <f>IF(ISNUMBER(SEARCH("Yayasan",LOWER(E89))),"Yayasan","Sekolah")</f>
        <v>Sekolah</v>
      </c>
      <c r="B91" s="1">
        <v>20580205</v>
      </c>
      <c r="C91" s="7"/>
      <c r="D91" s="18"/>
      <c r="E91" s="2" t="s">
        <v>464</v>
      </c>
      <c r="F91" s="8" t="s">
        <v>12615</v>
      </c>
      <c r="G91" s="8" t="s">
        <v>12633</v>
      </c>
      <c r="H91" s="8" t="s">
        <v>12813</v>
      </c>
      <c r="I91" s="36"/>
      <c r="J91" s="36"/>
      <c r="K91" s="18"/>
      <c r="L91" s="8" t="s">
        <v>12839</v>
      </c>
      <c r="M91" s="18"/>
      <c r="N91" s="3" t="s">
        <v>4518</v>
      </c>
      <c r="O91" s="3" t="s">
        <v>8252</v>
      </c>
      <c r="P91" s="18" t="str">
        <f>IF(O91="Bapak","Laki-Laki","Perempuan")</f>
        <v>Laki-Laki</v>
      </c>
      <c r="Q91" s="3">
        <v>6281231346661</v>
      </c>
      <c r="R91" s="3" t="s">
        <v>9515</v>
      </c>
      <c r="S91" s="13">
        <v>29687</v>
      </c>
      <c r="T91" s="3" t="s">
        <v>11943</v>
      </c>
      <c r="U91" s="3" t="s">
        <v>8256</v>
      </c>
      <c r="V91" s="8" t="s">
        <v>16251</v>
      </c>
    </row>
    <row r="92" spans="1:22" ht="39.75" thickBot="1" x14ac:dyDescent="0.3">
      <c r="A92" s="18" t="str">
        <f>IF(ISNUMBER(SEARCH("Yayasan",LOWER(E90))),"Yayasan","Sekolah")</f>
        <v>Sekolah</v>
      </c>
      <c r="B92" s="1">
        <v>20584633</v>
      </c>
      <c r="C92" s="7" t="s">
        <v>10232</v>
      </c>
      <c r="D92" s="18"/>
      <c r="E92" s="2" t="s">
        <v>2193</v>
      </c>
      <c r="F92" s="8" t="s">
        <v>12615</v>
      </c>
      <c r="G92" s="8" t="s">
        <v>12633</v>
      </c>
      <c r="H92" s="8" t="s">
        <v>14114</v>
      </c>
      <c r="I92" s="35">
        <v>85204605126</v>
      </c>
      <c r="J92" s="35" t="s">
        <v>14115</v>
      </c>
      <c r="K92" s="18"/>
      <c r="L92" s="8" t="s">
        <v>16537</v>
      </c>
      <c r="M92" s="18"/>
      <c r="N92" s="3" t="s">
        <v>6243</v>
      </c>
      <c r="O92" s="3" t="s">
        <v>8252</v>
      </c>
      <c r="P92" s="18" t="str">
        <f>IF(O92="Bapak","Laki-Laki","Perempuan")</f>
        <v>Laki-Laki</v>
      </c>
      <c r="Q92" s="3">
        <v>6285257977033</v>
      </c>
      <c r="R92" s="3" t="s">
        <v>10438</v>
      </c>
      <c r="S92" s="13">
        <v>31169</v>
      </c>
      <c r="T92" s="3" t="s">
        <v>11943</v>
      </c>
      <c r="U92" s="3" t="s">
        <v>8255</v>
      </c>
      <c r="V92" s="8" t="s">
        <v>16249</v>
      </c>
    </row>
    <row r="93" spans="1:22" ht="27" thickBot="1" x14ac:dyDescent="0.3">
      <c r="A93" s="18" t="str">
        <f>IF(ISNUMBER(SEARCH("Yayasan",LOWER(E91))),"Yayasan","Sekolah")</f>
        <v>Sekolah</v>
      </c>
      <c r="B93" s="1">
        <v>70010271</v>
      </c>
      <c r="C93" s="7" t="s">
        <v>10232</v>
      </c>
      <c r="D93" s="18"/>
      <c r="E93" s="2" t="s">
        <v>1083</v>
      </c>
      <c r="F93" s="8" t="s">
        <v>12615</v>
      </c>
      <c r="G93" s="8" t="s">
        <v>12633</v>
      </c>
      <c r="H93" s="8" t="s">
        <v>13264</v>
      </c>
      <c r="I93" s="36"/>
      <c r="J93" s="36"/>
      <c r="K93" s="18"/>
      <c r="L93" s="8" t="s">
        <v>16390</v>
      </c>
      <c r="M93" s="18"/>
      <c r="N93" s="3" t="s">
        <v>5135</v>
      </c>
      <c r="O93" s="3" t="s">
        <v>8251</v>
      </c>
      <c r="P93" s="18" t="str">
        <f>IF(O93="Bapak","Laki-Laki","Perempuan")</f>
        <v>Perempuan</v>
      </c>
      <c r="Q93" s="3">
        <v>6281364124865</v>
      </c>
      <c r="R93" s="3" t="s">
        <v>9834</v>
      </c>
      <c r="S93" s="13">
        <v>35522</v>
      </c>
      <c r="T93" s="3" t="s">
        <v>11943</v>
      </c>
      <c r="U93" s="3" t="s">
        <v>8258</v>
      </c>
      <c r="V93" s="8" t="s">
        <v>16250</v>
      </c>
    </row>
    <row r="94" spans="1:22" ht="39" thickBot="1" x14ac:dyDescent="0.3">
      <c r="A94" s="18" t="str">
        <f>IF(ISNUMBER(SEARCH("Yayasan",LOWER(E92))),"Yayasan","Sekolah")</f>
        <v>Sekolah</v>
      </c>
      <c r="B94" s="1">
        <v>69977851</v>
      </c>
      <c r="C94" s="8" t="s">
        <v>10232</v>
      </c>
      <c r="D94" s="18"/>
      <c r="E94" s="3" t="s">
        <v>2848</v>
      </c>
      <c r="F94" s="8" t="s">
        <v>12615</v>
      </c>
      <c r="G94" s="4" t="s">
        <v>12633</v>
      </c>
      <c r="H94" s="8" t="s">
        <v>14520</v>
      </c>
      <c r="I94" s="35">
        <v>3199037839</v>
      </c>
      <c r="J94" s="35" t="s">
        <v>14521</v>
      </c>
      <c r="K94" s="18"/>
      <c r="L94" s="8" t="s">
        <v>13091</v>
      </c>
      <c r="M94" s="18"/>
      <c r="N94" s="3" t="s">
        <v>6897</v>
      </c>
      <c r="O94" s="3" t="s">
        <v>8252</v>
      </c>
      <c r="P94" s="18" t="str">
        <f>IF(O94="Bapak","Laki-Laki","Perempuan")</f>
        <v>Laki-Laki</v>
      </c>
      <c r="Q94" s="3">
        <v>6285780249686</v>
      </c>
      <c r="R94" s="3" t="s">
        <v>10740</v>
      </c>
      <c r="S94" s="13">
        <v>31626</v>
      </c>
      <c r="T94" s="3" t="s">
        <v>11943</v>
      </c>
      <c r="U94" s="3" t="s">
        <v>8258</v>
      </c>
      <c r="V94" s="8" t="s">
        <v>16252</v>
      </c>
    </row>
    <row r="95" spans="1:22" ht="27" thickBot="1" x14ac:dyDescent="0.3">
      <c r="A95" s="18" t="str">
        <f>IF(ISNUMBER(SEARCH("Yayasan",LOWER(E93))),"Yayasan","Sekolah")</f>
        <v>Sekolah</v>
      </c>
      <c r="B95" s="1">
        <v>20584772</v>
      </c>
      <c r="C95" s="7" t="s">
        <v>10232</v>
      </c>
      <c r="D95" s="18"/>
      <c r="E95" s="2" t="s">
        <v>1569</v>
      </c>
      <c r="F95" s="8" t="s">
        <v>12615</v>
      </c>
      <c r="G95" s="8" t="s">
        <v>12633</v>
      </c>
      <c r="H95" s="8" t="s">
        <v>13647</v>
      </c>
      <c r="I95" s="36"/>
      <c r="J95" s="36"/>
      <c r="K95" s="18"/>
      <c r="L95" s="8" t="s">
        <v>16547</v>
      </c>
      <c r="M95" s="18"/>
      <c r="N95" s="3" t="s">
        <v>5620</v>
      </c>
      <c r="O95" s="3" t="s">
        <v>8252</v>
      </c>
      <c r="P95" s="18" t="str">
        <f>IF(O95="Bapak","Laki-Laki","Perempuan")</f>
        <v>Laki-Laki</v>
      </c>
      <c r="Q95" s="3">
        <v>6282245394430</v>
      </c>
      <c r="R95" s="3" t="s">
        <v>10112</v>
      </c>
      <c r="S95" s="3" t="s">
        <v>8645</v>
      </c>
      <c r="T95" s="3" t="s">
        <v>11943</v>
      </c>
      <c r="U95" s="3" t="s">
        <v>8256</v>
      </c>
      <c r="V95" s="8" t="s">
        <v>16249</v>
      </c>
    </row>
    <row r="96" spans="1:22" ht="52.5" thickBot="1" x14ac:dyDescent="0.3">
      <c r="A96" s="18" t="str">
        <f>IF(ISNUMBER(SEARCH("Yayasan",LOWER(E94))),"Yayasan","Sekolah")</f>
        <v>Sekolah</v>
      </c>
      <c r="B96" s="1">
        <v>69725134</v>
      </c>
      <c r="C96" s="26" t="s">
        <v>12040</v>
      </c>
      <c r="D96" s="18"/>
      <c r="E96" s="3" t="s">
        <v>2526</v>
      </c>
      <c r="F96" s="8" t="s">
        <v>12615</v>
      </c>
      <c r="G96" s="4" t="s">
        <v>12633</v>
      </c>
      <c r="H96" s="8" t="s">
        <v>14350</v>
      </c>
      <c r="I96" s="38">
        <v>85646259747</v>
      </c>
      <c r="J96" s="35" t="s">
        <v>10617</v>
      </c>
      <c r="K96" s="18"/>
      <c r="L96" s="8" t="s">
        <v>14340</v>
      </c>
      <c r="M96" s="18"/>
      <c r="N96" s="3" t="s">
        <v>6576</v>
      </c>
      <c r="O96" s="3" t="s">
        <v>8252</v>
      </c>
      <c r="P96" s="18" t="str">
        <f>IF(O96="Bapak","Laki-Laki","Perempuan")</f>
        <v>Laki-Laki</v>
      </c>
      <c r="Q96" s="3">
        <v>6285646259747</v>
      </c>
      <c r="R96" s="3" t="s">
        <v>10617</v>
      </c>
      <c r="S96" s="13">
        <v>24873</v>
      </c>
      <c r="T96" s="3" t="s">
        <v>11943</v>
      </c>
      <c r="U96" s="3" t="s">
        <v>8258</v>
      </c>
      <c r="V96" s="8" t="s">
        <v>16253</v>
      </c>
    </row>
    <row r="97" spans="1:22" ht="27" thickBot="1" x14ac:dyDescent="0.3">
      <c r="A97" s="18" t="str">
        <f>IF(ISNUMBER(SEARCH("Yayasan",LOWER(E95))),"Yayasan","Sekolah")</f>
        <v>Sekolah</v>
      </c>
      <c r="B97" s="1">
        <v>20584775</v>
      </c>
      <c r="C97" s="25"/>
      <c r="D97" s="18"/>
      <c r="E97" s="2" t="s">
        <v>430</v>
      </c>
      <c r="F97" s="9" t="s">
        <v>12615</v>
      </c>
      <c r="G97" s="9" t="s">
        <v>12633</v>
      </c>
      <c r="H97" s="5"/>
      <c r="I97" s="34"/>
      <c r="J97" s="34"/>
      <c r="K97" s="18"/>
      <c r="L97" s="9" t="s">
        <v>16283</v>
      </c>
      <c r="M97" s="18"/>
      <c r="N97" s="3" t="s">
        <v>4483</v>
      </c>
      <c r="O97" s="3" t="s">
        <v>8251</v>
      </c>
      <c r="P97" s="18" t="str">
        <f>IF(O97="Bapak","Laki-Laki","Perempuan")</f>
        <v>Perempuan</v>
      </c>
      <c r="Q97" s="3">
        <v>6281216741456</v>
      </c>
      <c r="R97" s="3"/>
      <c r="S97" s="3"/>
      <c r="T97" s="3"/>
      <c r="U97" s="3" t="s">
        <v>8256</v>
      </c>
      <c r="V97" s="9"/>
    </row>
    <row r="98" spans="1:22" ht="27" thickBot="1" x14ac:dyDescent="0.3">
      <c r="A98" s="18" t="str">
        <f>IF(ISNUMBER(SEARCH("Yayasan",LOWER(E96))),"Yayasan","Sekolah")</f>
        <v>Sekolah</v>
      </c>
      <c r="B98" s="1">
        <v>69937254</v>
      </c>
      <c r="C98" s="27"/>
      <c r="D98" s="18"/>
      <c r="E98" s="2" t="s">
        <v>2352</v>
      </c>
      <c r="F98" s="8" t="s">
        <v>12615</v>
      </c>
      <c r="G98" s="8" t="s">
        <v>12633</v>
      </c>
      <c r="H98" s="8" t="s">
        <v>14236</v>
      </c>
      <c r="I98" s="36"/>
      <c r="J98" s="36"/>
      <c r="K98" s="18"/>
      <c r="L98" s="8" t="s">
        <v>14382</v>
      </c>
      <c r="M98" s="18"/>
      <c r="N98" s="3" t="s">
        <v>6400</v>
      </c>
      <c r="O98" s="3" t="s">
        <v>8252</v>
      </c>
      <c r="P98" s="18" t="str">
        <f>IF(O98="Bapak","Laki-Laki","Perempuan")</f>
        <v>Laki-Laki</v>
      </c>
      <c r="Q98" s="3">
        <v>6285334226948</v>
      </c>
      <c r="R98" s="3" t="s">
        <v>10533</v>
      </c>
      <c r="S98" s="3" t="s">
        <v>8840</v>
      </c>
      <c r="T98" s="3" t="s">
        <v>11943</v>
      </c>
      <c r="U98" s="3" t="s">
        <v>8256</v>
      </c>
      <c r="V98" s="8" t="s">
        <v>16249</v>
      </c>
    </row>
    <row r="99" spans="1:22" ht="27" thickBot="1" x14ac:dyDescent="0.3">
      <c r="A99" s="18" t="str">
        <f>IF(ISNUMBER(SEARCH("Yayasan",LOWER(E97))),"Yayasan","Sekolah")</f>
        <v>Sekolah</v>
      </c>
      <c r="B99" s="1">
        <v>50222567</v>
      </c>
      <c r="C99" s="27"/>
      <c r="D99" s="18"/>
      <c r="E99" s="2" t="s">
        <v>1324</v>
      </c>
      <c r="F99" s="8" t="s">
        <v>12615</v>
      </c>
      <c r="G99" s="8" t="s">
        <v>12633</v>
      </c>
      <c r="H99" s="8" t="s">
        <v>13412</v>
      </c>
      <c r="I99" s="36"/>
      <c r="J99" s="36"/>
      <c r="K99" s="18"/>
      <c r="L99" s="8" t="s">
        <v>16490</v>
      </c>
      <c r="M99" s="18"/>
      <c r="N99" s="3" t="s">
        <v>5376</v>
      </c>
      <c r="O99" s="3" t="s">
        <v>8251</v>
      </c>
      <c r="P99" s="18" t="str">
        <f>IF(O99="Bapak","Laki-Laki","Perempuan")</f>
        <v>Perempuan</v>
      </c>
      <c r="Q99" s="3">
        <v>6281977336295</v>
      </c>
      <c r="R99" s="3" t="s">
        <v>9947</v>
      </c>
      <c r="S99" s="3" t="s">
        <v>8561</v>
      </c>
      <c r="T99" s="3" t="s">
        <v>11943</v>
      </c>
      <c r="U99" s="3" t="s">
        <v>8256</v>
      </c>
      <c r="V99" s="8" t="s">
        <v>16254</v>
      </c>
    </row>
    <row r="100" spans="1:22" ht="27" thickBot="1" x14ac:dyDescent="0.3">
      <c r="A100" s="18" t="str">
        <f>IF(ISNUMBER(SEARCH("Yayasan",LOWER(E98))),"Yayasan","Sekolah")</f>
        <v>Sekolah</v>
      </c>
      <c r="B100" s="1">
        <v>20580235</v>
      </c>
      <c r="C100" s="26" t="s">
        <v>11956</v>
      </c>
      <c r="D100" s="18"/>
      <c r="E100" s="3" t="s">
        <v>2543</v>
      </c>
      <c r="F100" s="8" t="s">
        <v>12615</v>
      </c>
      <c r="G100" s="4" t="s">
        <v>12633</v>
      </c>
      <c r="H100" s="8" t="s">
        <v>14362</v>
      </c>
      <c r="I100" s="35">
        <v>81336999484</v>
      </c>
      <c r="J100" s="35" t="s">
        <v>14363</v>
      </c>
      <c r="K100" s="18"/>
      <c r="L100" s="8" t="s">
        <v>16421</v>
      </c>
      <c r="M100" s="18"/>
      <c r="N100" s="3" t="s">
        <v>6592</v>
      </c>
      <c r="O100" s="3" t="s">
        <v>8251</v>
      </c>
      <c r="P100" s="18" t="str">
        <f>IF(O100="Bapak","Laki-Laki","Perempuan")</f>
        <v>Perempuan</v>
      </c>
      <c r="Q100" s="3">
        <v>6285648070515</v>
      </c>
      <c r="R100" s="3" t="s">
        <v>10624</v>
      </c>
      <c r="S100" s="3" t="s">
        <v>8882</v>
      </c>
      <c r="T100" s="3" t="s">
        <v>11943</v>
      </c>
      <c r="U100" s="3" t="s">
        <v>8258</v>
      </c>
      <c r="V100" s="8" t="s">
        <v>16254</v>
      </c>
    </row>
    <row r="101" spans="1:22" ht="27" thickBot="1" x14ac:dyDescent="0.3">
      <c r="A101" s="18" t="str">
        <f>IF(ISNUMBER(SEARCH("Yayasan",LOWER(E99))),"Yayasan","Sekolah")</f>
        <v>Sekolah</v>
      </c>
      <c r="B101" s="1">
        <v>20503415</v>
      </c>
      <c r="C101" s="27"/>
      <c r="D101" s="18"/>
      <c r="E101" s="2" t="s">
        <v>2231</v>
      </c>
      <c r="F101" s="8" t="s">
        <v>12615</v>
      </c>
      <c r="G101" s="8" t="s">
        <v>12634</v>
      </c>
      <c r="H101" s="8" t="s">
        <v>14133</v>
      </c>
      <c r="I101" s="36"/>
      <c r="J101" s="36"/>
      <c r="K101" s="18"/>
      <c r="L101" s="8" t="s">
        <v>16343</v>
      </c>
      <c r="M101" s="18"/>
      <c r="N101" s="3" t="s">
        <v>6281</v>
      </c>
      <c r="O101" s="3" t="s">
        <v>8252</v>
      </c>
      <c r="P101" s="18" t="str">
        <f>IF(O101="Bapak","Laki-Laki","Perempuan")</f>
        <v>Laki-Laki</v>
      </c>
      <c r="Q101" s="3">
        <v>6285259686874</v>
      </c>
      <c r="R101" s="3" t="s">
        <v>10451</v>
      </c>
      <c r="S101" s="13">
        <v>32091</v>
      </c>
      <c r="T101" s="3" t="s">
        <v>11943</v>
      </c>
      <c r="U101" s="3" t="s">
        <v>8256</v>
      </c>
      <c r="V101" s="8" t="s">
        <v>16251</v>
      </c>
    </row>
    <row r="102" spans="1:22" ht="27" thickBot="1" x14ac:dyDescent="0.3">
      <c r="A102" s="18" t="str">
        <f>IF(ISNUMBER(SEARCH("Yayasan",LOWER(E100))),"Yayasan","Sekolah")</f>
        <v>Sekolah</v>
      </c>
      <c r="B102" s="1">
        <v>30315159</v>
      </c>
      <c r="C102" s="27"/>
      <c r="D102" s="18"/>
      <c r="E102" s="2" t="s">
        <v>2066</v>
      </c>
      <c r="F102" s="8" t="s">
        <v>12615</v>
      </c>
      <c r="G102" s="8" t="s">
        <v>12634</v>
      </c>
      <c r="H102" s="8" t="s">
        <v>14065</v>
      </c>
      <c r="I102" s="35">
        <v>54820002</v>
      </c>
      <c r="J102" s="36"/>
      <c r="K102" s="18"/>
      <c r="L102" s="8" t="s">
        <v>16623</v>
      </c>
      <c r="M102" s="18"/>
      <c r="N102" s="3" t="s">
        <v>6114</v>
      </c>
      <c r="O102" s="3" t="s">
        <v>8252</v>
      </c>
      <c r="P102" s="18" t="str">
        <f>IF(O102="Bapak","Laki-Laki","Perempuan")</f>
        <v>Laki-Laki</v>
      </c>
      <c r="Q102" s="3">
        <v>6285246045300</v>
      </c>
      <c r="R102" s="3" t="s">
        <v>10396</v>
      </c>
      <c r="S102" s="3" t="s">
        <v>8774</v>
      </c>
      <c r="T102" s="3" t="s">
        <v>11943</v>
      </c>
      <c r="U102" s="3" t="s">
        <v>8256</v>
      </c>
      <c r="V102" s="8" t="s">
        <v>16251</v>
      </c>
    </row>
    <row r="103" spans="1:22" ht="39.75" thickBot="1" x14ac:dyDescent="0.3">
      <c r="A103" s="18" t="str">
        <f>IF(ISNUMBER(SEARCH("Yayasan",LOWER(E101))),"Yayasan","Sekolah")</f>
        <v>Sekolah</v>
      </c>
      <c r="B103" s="1">
        <v>30315169</v>
      </c>
      <c r="C103" s="27"/>
      <c r="D103" s="18"/>
      <c r="E103" s="2" t="s">
        <v>466</v>
      </c>
      <c r="F103" s="8" t="s">
        <v>12615</v>
      </c>
      <c r="G103" s="8" t="s">
        <v>12634</v>
      </c>
      <c r="H103" s="8" t="s">
        <v>12814</v>
      </c>
      <c r="I103" s="35">
        <v>55123413</v>
      </c>
      <c r="J103" s="35" t="s">
        <v>12815</v>
      </c>
      <c r="K103" s="18"/>
      <c r="L103" s="8" t="s">
        <v>16341</v>
      </c>
      <c r="M103" s="18"/>
      <c r="N103" s="3" t="s">
        <v>4520</v>
      </c>
      <c r="O103" s="3" t="s">
        <v>8252</v>
      </c>
      <c r="P103" s="18" t="str">
        <f>IF(O103="Bapak","Laki-Laki","Perempuan")</f>
        <v>Laki-Laki</v>
      </c>
      <c r="Q103" s="3">
        <v>6281231525423</v>
      </c>
      <c r="R103" s="3" t="s">
        <v>9516</v>
      </c>
      <c r="S103" s="3" t="s">
        <v>8356</v>
      </c>
      <c r="T103" s="3" t="s">
        <v>11943</v>
      </c>
      <c r="U103" s="3" t="s">
        <v>8255</v>
      </c>
      <c r="V103" s="8" t="s">
        <v>16251</v>
      </c>
    </row>
    <row r="104" spans="1:22" ht="26.25" thickBot="1" x14ac:dyDescent="0.3">
      <c r="A104" s="18" t="str">
        <f>IF(ISNUMBER(SEARCH("Yayasan",LOWER(E102))),"Yayasan","Sekolah")</f>
        <v>Sekolah</v>
      </c>
      <c r="B104" s="1">
        <v>30315581</v>
      </c>
      <c r="C104" s="27"/>
      <c r="D104" s="18"/>
      <c r="E104" s="2" t="s">
        <v>983</v>
      </c>
      <c r="F104" s="8" t="s">
        <v>12615</v>
      </c>
      <c r="G104" s="8" t="s">
        <v>12634</v>
      </c>
      <c r="H104" s="8" t="s">
        <v>13204</v>
      </c>
      <c r="I104" s="36"/>
      <c r="J104" s="36"/>
      <c r="K104" s="18"/>
      <c r="L104" s="8" t="s">
        <v>16442</v>
      </c>
      <c r="M104" s="18"/>
      <c r="N104" s="3" t="s">
        <v>5034</v>
      </c>
      <c r="O104" s="3" t="s">
        <v>8252</v>
      </c>
      <c r="P104" s="18" t="str">
        <f>IF(O104="Bapak","Laki-Laki","Perempuan")</f>
        <v>Laki-Laki</v>
      </c>
      <c r="Q104" s="3">
        <v>6281350827663</v>
      </c>
      <c r="R104" s="3" t="s">
        <v>9786</v>
      </c>
      <c r="S104" s="13">
        <v>34950</v>
      </c>
      <c r="T104" s="3" t="s">
        <v>11943</v>
      </c>
      <c r="U104" s="3" t="s">
        <v>8256</v>
      </c>
      <c r="V104" s="8" t="s">
        <v>16248</v>
      </c>
    </row>
    <row r="105" spans="1:22" ht="27" thickBot="1" x14ac:dyDescent="0.3">
      <c r="A105" s="18" t="str">
        <f>IF(ISNUMBER(SEARCH("Yayasan",LOWER(E103))),"Yayasan","Sekolah")</f>
        <v>Sekolah</v>
      </c>
      <c r="B105" s="1">
        <v>20584587</v>
      </c>
      <c r="C105" s="27"/>
      <c r="D105" s="18"/>
      <c r="E105" s="2" t="s">
        <v>1353</v>
      </c>
      <c r="F105" s="8" t="s">
        <v>12615</v>
      </c>
      <c r="G105" s="8" t="s">
        <v>12634</v>
      </c>
      <c r="H105" s="8" t="s">
        <v>13440</v>
      </c>
      <c r="I105" s="38">
        <v>323321513</v>
      </c>
      <c r="J105" s="35" t="s">
        <v>13441</v>
      </c>
      <c r="K105" s="18"/>
      <c r="L105" s="8" t="s">
        <v>14382</v>
      </c>
      <c r="M105" s="18"/>
      <c r="N105" s="3" t="s">
        <v>5405</v>
      </c>
      <c r="O105" s="3" t="s">
        <v>8251</v>
      </c>
      <c r="P105" s="18" t="str">
        <f>IF(O105="Bapak","Laki-Laki","Perempuan")</f>
        <v>Perempuan</v>
      </c>
      <c r="Q105" s="3">
        <v>6282131332324</v>
      </c>
      <c r="R105" s="3" t="s">
        <v>9968</v>
      </c>
      <c r="S105" s="3" t="s">
        <v>8575</v>
      </c>
      <c r="T105" s="3" t="s">
        <v>11943</v>
      </c>
      <c r="U105" s="3" t="s">
        <v>8256</v>
      </c>
      <c r="V105" s="8" t="s">
        <v>16251</v>
      </c>
    </row>
    <row r="106" spans="1:22" ht="39.75" thickBot="1" x14ac:dyDescent="0.3">
      <c r="A106" s="18" t="str">
        <f>IF(ISNUMBER(SEARCH("Yayasan",LOWER(E104))),"Yayasan","Sekolah")</f>
        <v>Sekolah</v>
      </c>
      <c r="B106" s="1">
        <v>20584225</v>
      </c>
      <c r="C106" s="6"/>
      <c r="D106" s="18"/>
      <c r="E106" s="2" t="s">
        <v>316</v>
      </c>
      <c r="F106" s="9" t="s">
        <v>12615</v>
      </c>
      <c r="G106" s="9" t="s">
        <v>12633</v>
      </c>
      <c r="H106" s="5"/>
      <c r="I106" s="34"/>
      <c r="J106" s="34"/>
      <c r="K106" s="18"/>
      <c r="L106" s="9" t="s">
        <v>16282</v>
      </c>
      <c r="M106" s="18"/>
      <c r="N106" s="3" t="s">
        <v>4368</v>
      </c>
      <c r="O106" s="3" t="s">
        <v>8251</v>
      </c>
      <c r="P106" s="18" t="str">
        <f>IF(O106="Bapak","Laki-Laki","Perempuan")</f>
        <v>Perempuan</v>
      </c>
      <c r="Q106" s="3">
        <v>628214034944</v>
      </c>
      <c r="R106" s="3"/>
      <c r="S106" s="3"/>
      <c r="T106" s="3"/>
      <c r="U106" s="3" t="s">
        <v>8256</v>
      </c>
      <c r="V106" s="9"/>
    </row>
    <row r="107" spans="1:22" ht="39" thickBot="1" x14ac:dyDescent="0.3">
      <c r="A107" s="18" t="str">
        <f>IF(ISNUMBER(SEARCH("Yayasan",LOWER(E105))),"Yayasan","Sekolah")</f>
        <v>Sekolah</v>
      </c>
      <c r="B107" s="1">
        <v>30405322</v>
      </c>
      <c r="C107" s="27"/>
      <c r="D107" s="18"/>
      <c r="E107" s="2" t="s">
        <v>1667</v>
      </c>
      <c r="F107" s="8" t="s">
        <v>12624</v>
      </c>
      <c r="G107" s="8" t="s">
        <v>12633</v>
      </c>
      <c r="H107" s="8" t="s">
        <v>13752</v>
      </c>
      <c r="I107" s="35">
        <v>82330521505</v>
      </c>
      <c r="J107" s="35" t="s">
        <v>13753</v>
      </c>
      <c r="K107" s="18"/>
      <c r="L107" s="8" t="s">
        <v>16535</v>
      </c>
      <c r="M107" s="18"/>
      <c r="N107" s="3" t="s">
        <v>5717</v>
      </c>
      <c r="O107" s="3" t="s">
        <v>8252</v>
      </c>
      <c r="P107" s="18" t="str">
        <f>IF(O107="Bapak","Laki-Laki","Perempuan")</f>
        <v>Laki-Laki</v>
      </c>
      <c r="Q107" s="3">
        <v>6282331528625</v>
      </c>
      <c r="R107" s="3" t="s">
        <v>10181</v>
      </c>
      <c r="S107" s="13">
        <v>33697</v>
      </c>
      <c r="T107" s="3" t="s">
        <v>11943</v>
      </c>
      <c r="U107" s="3" t="s">
        <v>8256</v>
      </c>
      <c r="V107" s="8" t="s">
        <v>16251</v>
      </c>
    </row>
    <row r="108" spans="1:22" ht="27" thickBot="1" x14ac:dyDescent="0.3">
      <c r="A108" s="18" t="str">
        <f>IF(ISNUMBER(SEARCH("Yayasan",LOWER(E106))),"Yayasan","Sekolah")</f>
        <v>Sekolah</v>
      </c>
      <c r="B108" s="1">
        <v>20584653</v>
      </c>
      <c r="C108" s="7" t="s">
        <v>10232</v>
      </c>
      <c r="D108" s="18"/>
      <c r="E108" s="2" t="s">
        <v>1515</v>
      </c>
      <c r="F108" s="8" t="s">
        <v>12615</v>
      </c>
      <c r="G108" s="8" t="s">
        <v>12633</v>
      </c>
      <c r="H108" s="8" t="s">
        <v>13596</v>
      </c>
      <c r="I108" s="35">
        <v>82330521505</v>
      </c>
      <c r="J108" s="35" t="s">
        <v>13597</v>
      </c>
      <c r="K108" s="18"/>
      <c r="L108" s="8" t="s">
        <v>16535</v>
      </c>
      <c r="M108" s="18"/>
      <c r="N108" s="3" t="s">
        <v>5567</v>
      </c>
      <c r="O108" s="3" t="s">
        <v>8251</v>
      </c>
      <c r="P108" s="18" t="str">
        <f>IF(O108="Bapak","Laki-Laki","Perempuan")</f>
        <v>Perempuan</v>
      </c>
      <c r="Q108" s="3">
        <v>6282229424248</v>
      </c>
      <c r="R108" s="3" t="s">
        <v>10073</v>
      </c>
      <c r="S108" s="3" t="s">
        <v>8625</v>
      </c>
      <c r="T108" s="3" t="s">
        <v>11943</v>
      </c>
      <c r="U108" s="3" t="s">
        <v>8264</v>
      </c>
      <c r="V108" s="8" t="s">
        <v>16254</v>
      </c>
    </row>
    <row r="109" spans="1:22" ht="27" thickBot="1" x14ac:dyDescent="0.3">
      <c r="A109" s="18" t="str">
        <f>IF(ISNUMBER(SEARCH("Yayasan",LOWER(E107))),"Yayasan","Sekolah")</f>
        <v>Sekolah</v>
      </c>
      <c r="B109" s="1">
        <v>20580804</v>
      </c>
      <c r="C109" s="26" t="s">
        <v>12040</v>
      </c>
      <c r="D109" s="18"/>
      <c r="E109" s="3" t="s">
        <v>1135</v>
      </c>
      <c r="F109" s="8" t="s">
        <v>12624</v>
      </c>
      <c r="G109" s="4" t="s">
        <v>12633</v>
      </c>
      <c r="H109" s="8" t="s">
        <v>13326</v>
      </c>
      <c r="I109" s="35">
        <v>322322958</v>
      </c>
      <c r="J109" s="35" t="s">
        <v>13327</v>
      </c>
      <c r="K109" s="18"/>
      <c r="L109" s="8" t="s">
        <v>14340</v>
      </c>
      <c r="M109" s="18"/>
      <c r="N109" s="3" t="s">
        <v>5187</v>
      </c>
      <c r="O109" s="3" t="s">
        <v>8252</v>
      </c>
      <c r="P109" s="18" t="str">
        <f>IF(O109="Bapak","Laki-Laki","Perempuan")</f>
        <v>Laki-Laki</v>
      </c>
      <c r="Q109" s="3">
        <v>6281388220007</v>
      </c>
      <c r="R109" s="3" t="s">
        <v>9876</v>
      </c>
      <c r="S109" s="3" t="s">
        <v>8529</v>
      </c>
      <c r="T109" s="3" t="s">
        <v>11943</v>
      </c>
      <c r="U109" s="3" t="s">
        <v>8258</v>
      </c>
      <c r="V109" s="8" t="s">
        <v>16254</v>
      </c>
    </row>
    <row r="110" spans="1:22" ht="27" thickBot="1" x14ac:dyDescent="0.3">
      <c r="A110" s="18" t="str">
        <f>IF(ISNUMBER(SEARCH("Yayasan",LOWER(E108))),"Yayasan","Sekolah")</f>
        <v>Sekolah</v>
      </c>
      <c r="B110" s="1">
        <v>20584774</v>
      </c>
      <c r="C110" s="6" t="s">
        <v>10232</v>
      </c>
      <c r="D110" s="18"/>
      <c r="E110" s="2" t="s">
        <v>741</v>
      </c>
      <c r="F110" s="9" t="s">
        <v>12615</v>
      </c>
      <c r="G110" s="9" t="s">
        <v>12633</v>
      </c>
      <c r="H110" s="5"/>
      <c r="I110" s="34"/>
      <c r="J110" s="34"/>
      <c r="K110" s="18"/>
      <c r="L110" s="9" t="s">
        <v>16283</v>
      </c>
      <c r="M110" s="18"/>
      <c r="N110" s="3" t="s">
        <v>4795</v>
      </c>
      <c r="O110" s="3" t="s">
        <v>8251</v>
      </c>
      <c r="P110" s="18" t="str">
        <f>IF(O110="Bapak","Laki-Laki","Perempuan")</f>
        <v>Perempuan</v>
      </c>
      <c r="Q110" s="3">
        <v>6281330113537</v>
      </c>
      <c r="R110" s="3"/>
      <c r="S110" s="3"/>
      <c r="T110" s="3"/>
      <c r="U110" s="3" t="s">
        <v>8256</v>
      </c>
      <c r="V110" s="9"/>
    </row>
    <row r="111" spans="1:22" ht="39.75" thickBot="1" x14ac:dyDescent="0.3">
      <c r="A111" s="18" t="str">
        <f>IF(ISNUMBER(SEARCH("Yayasan",LOWER(E109))),"Yayasan","Sekolah")</f>
        <v>Sekolah</v>
      </c>
      <c r="B111" s="1">
        <v>70028571</v>
      </c>
      <c r="C111" s="7" t="s">
        <v>10232</v>
      </c>
      <c r="D111" s="18"/>
      <c r="E111" s="2" t="s">
        <v>1371</v>
      </c>
      <c r="F111" s="8" t="s">
        <v>12615</v>
      </c>
      <c r="G111" s="8" t="s">
        <v>12633</v>
      </c>
      <c r="H111" s="8" t="s">
        <v>13459</v>
      </c>
      <c r="I111" s="35">
        <v>82315724048</v>
      </c>
      <c r="J111" s="35" t="s">
        <v>13460</v>
      </c>
      <c r="K111" s="18"/>
      <c r="L111" s="8" t="s">
        <v>13918</v>
      </c>
      <c r="M111" s="18"/>
      <c r="N111" s="3" t="s">
        <v>5423</v>
      </c>
      <c r="O111" s="3" t="s">
        <v>8251</v>
      </c>
      <c r="P111" s="18" t="str">
        <f>IF(O111="Bapak","Laki-Laki","Perempuan")</f>
        <v>Perempuan</v>
      </c>
      <c r="Q111" s="3">
        <v>6282135204002</v>
      </c>
      <c r="R111" s="3" t="s">
        <v>9978</v>
      </c>
      <c r="S111" s="3" t="s">
        <v>8579</v>
      </c>
      <c r="T111" s="3" t="s">
        <v>11943</v>
      </c>
      <c r="U111" s="3" t="s">
        <v>8255</v>
      </c>
      <c r="V111" s="8" t="s">
        <v>16250</v>
      </c>
    </row>
    <row r="112" spans="1:22" ht="39.75" thickBot="1" x14ac:dyDescent="0.3">
      <c r="A112" s="18" t="str">
        <f>IF(ISNUMBER(SEARCH("Yayasan",LOWER(E110))),"Yayasan","Sekolah")</f>
        <v>Sekolah</v>
      </c>
      <c r="B112" s="1">
        <v>20584787</v>
      </c>
      <c r="C112" s="6" t="s">
        <v>10232</v>
      </c>
      <c r="D112" s="18"/>
      <c r="E112" s="2" t="s">
        <v>1955</v>
      </c>
      <c r="F112" s="9" t="s">
        <v>12615</v>
      </c>
      <c r="G112" s="9" t="s">
        <v>12633</v>
      </c>
      <c r="H112" s="5"/>
      <c r="I112" s="34"/>
      <c r="J112" s="34"/>
      <c r="K112" s="18"/>
      <c r="L112" s="9" t="s">
        <v>16283</v>
      </c>
      <c r="M112" s="18"/>
      <c r="N112" s="3" t="s">
        <v>6004</v>
      </c>
      <c r="O112" s="3" t="s">
        <v>8251</v>
      </c>
      <c r="P112" s="18" t="str">
        <f>IF(O112="Bapak","Laki-Laki","Perempuan")</f>
        <v>Perempuan</v>
      </c>
      <c r="Q112" s="3">
        <v>6285232776744</v>
      </c>
      <c r="R112" s="3"/>
      <c r="S112" s="3"/>
      <c r="T112" s="3"/>
      <c r="U112" s="3" t="s">
        <v>8256</v>
      </c>
      <c r="V112" s="9"/>
    </row>
    <row r="113" spans="1:22" ht="39" thickBot="1" x14ac:dyDescent="0.3">
      <c r="A113" s="18" t="str">
        <f>IF(ISNUMBER(SEARCH("Yayasan",LOWER(E111))),"Yayasan","Sekolah")</f>
        <v>Sekolah</v>
      </c>
      <c r="B113" s="1">
        <v>70026121</v>
      </c>
      <c r="C113" s="8" t="s">
        <v>10232</v>
      </c>
      <c r="D113" s="18"/>
      <c r="E113" s="3" t="s">
        <v>1609</v>
      </c>
      <c r="F113" s="8" t="s">
        <v>12615</v>
      </c>
      <c r="G113" s="4" t="s">
        <v>12633</v>
      </c>
      <c r="H113" s="8" t="s">
        <v>13697</v>
      </c>
      <c r="I113" s="35">
        <v>82285044104</v>
      </c>
      <c r="J113" s="35" t="s">
        <v>13698</v>
      </c>
      <c r="K113" s="18"/>
      <c r="L113" s="8" t="s">
        <v>13249</v>
      </c>
      <c r="M113" s="18"/>
      <c r="N113" s="3" t="s">
        <v>5660</v>
      </c>
      <c r="O113" s="3" t="s">
        <v>8251</v>
      </c>
      <c r="P113" s="18" t="str">
        <f>IF(O113="Bapak","Laki-Laki","Perempuan")</f>
        <v>Perempuan</v>
      </c>
      <c r="Q113" s="3">
        <v>6282285044104</v>
      </c>
      <c r="R113" s="3" t="s">
        <v>10145</v>
      </c>
      <c r="S113" s="3" t="s">
        <v>8661</v>
      </c>
      <c r="T113" s="3" t="s">
        <v>11943</v>
      </c>
      <c r="U113" s="3" t="s">
        <v>8258</v>
      </c>
      <c r="V113" s="8" t="s">
        <v>16250</v>
      </c>
    </row>
    <row r="114" spans="1:22" ht="39.75" thickBot="1" x14ac:dyDescent="0.3">
      <c r="A114" s="18" t="str">
        <f>IF(ISNUMBER(SEARCH("Yayasan",LOWER(E112))),"Yayasan","Sekolah")</f>
        <v>Sekolah</v>
      </c>
      <c r="B114" s="1">
        <v>20580248</v>
      </c>
      <c r="C114" s="6"/>
      <c r="D114" s="18"/>
      <c r="E114" s="2" t="s">
        <v>311</v>
      </c>
      <c r="F114" s="9" t="s">
        <v>12615</v>
      </c>
      <c r="G114" s="9" t="s">
        <v>12633</v>
      </c>
      <c r="H114" s="5"/>
      <c r="I114" s="34"/>
      <c r="J114" s="34"/>
      <c r="K114" s="18"/>
      <c r="L114" s="9" t="s">
        <v>16266</v>
      </c>
      <c r="M114" s="18"/>
      <c r="N114" s="3" t="s">
        <v>4363</v>
      </c>
      <c r="O114" s="3" t="s">
        <v>8251</v>
      </c>
      <c r="P114" s="18" t="str">
        <f>IF(O114="Bapak","Laki-Laki","Perempuan")</f>
        <v>Perempuan</v>
      </c>
      <c r="Q114" s="3">
        <v>628179351096</v>
      </c>
      <c r="R114" s="3"/>
      <c r="S114" s="3"/>
      <c r="T114" s="3" t="s">
        <v>11943</v>
      </c>
      <c r="U114" s="3" t="s">
        <v>8256</v>
      </c>
      <c r="V114" s="9"/>
    </row>
    <row r="115" spans="1:22" ht="27" thickBot="1" x14ac:dyDescent="0.3">
      <c r="A115" s="18" t="str">
        <f>IF(ISNUMBER(SEARCH("Yayasan",LOWER(E113))),"Yayasan","Sekolah")</f>
        <v>Sekolah</v>
      </c>
      <c r="B115" s="1" t="s">
        <v>164</v>
      </c>
      <c r="C115" s="28" t="s">
        <v>12394</v>
      </c>
      <c r="D115" s="18"/>
      <c r="E115" s="3" t="s">
        <v>3937</v>
      </c>
      <c r="F115" s="3" t="s">
        <v>12613</v>
      </c>
      <c r="G115" s="3" t="s">
        <v>12633</v>
      </c>
      <c r="H115" s="9"/>
      <c r="I115" s="43">
        <v>81234619977</v>
      </c>
      <c r="J115" s="40"/>
      <c r="K115" s="18"/>
      <c r="L115" s="5"/>
      <c r="M115" s="18"/>
      <c r="N115" s="3" t="s">
        <v>7976</v>
      </c>
      <c r="O115" s="3"/>
      <c r="P115" s="18" t="str">
        <f>IF(O115="Ibu","Perempuan","Laki-Laki")</f>
        <v>Laki-Laki</v>
      </c>
      <c r="Q115" s="3">
        <v>6285266426070</v>
      </c>
      <c r="R115" s="3" t="s">
        <v>11672</v>
      </c>
      <c r="S115" s="3"/>
      <c r="T115" s="3"/>
      <c r="U115" s="3"/>
      <c r="V115" s="3"/>
    </row>
    <row r="116" spans="1:22" ht="27" thickBot="1" x14ac:dyDescent="0.3">
      <c r="A116" s="18" t="str">
        <f>IF(ISNUMBER(SEARCH("Yayasan",LOWER(E114))),"Yayasan","Sekolah")</f>
        <v>Sekolah</v>
      </c>
      <c r="B116" s="1">
        <v>69755286</v>
      </c>
      <c r="C116" s="27"/>
      <c r="D116" s="18"/>
      <c r="E116" s="2" t="s">
        <v>1465</v>
      </c>
      <c r="F116" s="10"/>
      <c r="G116" s="10"/>
      <c r="H116" s="10"/>
      <c r="I116" s="36"/>
      <c r="J116" s="36"/>
      <c r="K116" s="18"/>
      <c r="L116" s="10"/>
      <c r="M116" s="18"/>
      <c r="N116" s="3" t="s">
        <v>5517</v>
      </c>
      <c r="O116" s="3" t="s">
        <v>8252</v>
      </c>
      <c r="P116" s="18" t="str">
        <f>IF(O116="Bapak","Laki-Laki","Perempuan")</f>
        <v>Laki-Laki</v>
      </c>
      <c r="Q116" s="3">
        <v>6282175796079</v>
      </c>
      <c r="R116" s="3" t="s">
        <v>10033</v>
      </c>
      <c r="S116" s="19"/>
      <c r="T116" s="19"/>
      <c r="U116" s="19"/>
      <c r="V116" s="10"/>
    </row>
    <row r="117" spans="1:22" ht="52.5" thickBot="1" x14ac:dyDescent="0.3">
      <c r="A117" s="18" t="str">
        <f>IF(ISNUMBER(SEARCH("Yayasan",LOWER(E115))),"Yayasan","Sekolah")</f>
        <v>Sekolah</v>
      </c>
      <c r="B117" s="3"/>
      <c r="C117" s="5"/>
      <c r="D117" s="18"/>
      <c r="E117" s="22" t="s">
        <v>4144</v>
      </c>
      <c r="F117" s="3" t="s">
        <v>12613</v>
      </c>
      <c r="G117" s="3" t="s">
        <v>12633</v>
      </c>
      <c r="H117" s="9" t="s">
        <v>12779</v>
      </c>
      <c r="I117" s="40" t="s">
        <v>16164</v>
      </c>
      <c r="J117" s="40"/>
      <c r="K117" s="18"/>
      <c r="L117" s="5"/>
      <c r="M117" s="18"/>
      <c r="N117" s="3" t="s">
        <v>8181</v>
      </c>
      <c r="O117" s="3"/>
      <c r="P117" s="18" t="str">
        <f>IF(O117="Ibu","Perempuan","Laki-Laki")</f>
        <v>Laki-Laki</v>
      </c>
      <c r="Q117" s="3">
        <v>6285794816033</v>
      </c>
      <c r="R117" s="3" t="s">
        <v>11876</v>
      </c>
      <c r="S117" s="3"/>
      <c r="T117" s="3"/>
      <c r="U117" s="3"/>
      <c r="V117" s="3"/>
    </row>
    <row r="118" spans="1:22" ht="27" thickBot="1" x14ac:dyDescent="0.3">
      <c r="A118" s="18" t="str">
        <f>IF(ISNUMBER(SEARCH("Yayasan",LOWER(E116))),"Yayasan","Sekolah")</f>
        <v>Sekolah</v>
      </c>
      <c r="B118" s="1">
        <v>69936788</v>
      </c>
      <c r="C118" s="27"/>
      <c r="D118" s="18"/>
      <c r="E118" s="2" t="s">
        <v>3115</v>
      </c>
      <c r="F118" s="8" t="s">
        <v>12627</v>
      </c>
      <c r="G118" s="8" t="s">
        <v>12633</v>
      </c>
      <c r="H118" s="56" t="s">
        <v>14699</v>
      </c>
      <c r="I118" s="36"/>
      <c r="J118" s="36"/>
      <c r="K118" s="18"/>
      <c r="L118" s="8" t="s">
        <v>16709</v>
      </c>
      <c r="M118" s="18"/>
      <c r="N118" s="3" t="s">
        <v>7161</v>
      </c>
      <c r="O118" s="3" t="s">
        <v>8252</v>
      </c>
      <c r="P118" s="18" t="str">
        <f>IF(O118="Bapak","Laki-Laki","Perempuan")</f>
        <v>Laki-Laki</v>
      </c>
      <c r="Q118" s="3">
        <v>6289611105756</v>
      </c>
      <c r="R118" s="3" t="s">
        <v>10875</v>
      </c>
      <c r="S118" s="3" t="s">
        <v>8984</v>
      </c>
      <c r="T118" s="3" t="s">
        <v>11943</v>
      </c>
      <c r="U118" s="3" t="s">
        <v>8258</v>
      </c>
      <c r="V118" s="8" t="s">
        <v>16252</v>
      </c>
    </row>
    <row r="119" spans="1:22" ht="65.25" thickBot="1" x14ac:dyDescent="0.3">
      <c r="A119" s="18" t="str">
        <f>IF(ISNUMBER(SEARCH("Yayasan",LOWER(E117))),"Yayasan","Sekolah")</f>
        <v>Sekolah</v>
      </c>
      <c r="B119" s="3"/>
      <c r="C119" s="5"/>
      <c r="D119" s="18"/>
      <c r="E119" s="22" t="s">
        <v>3798</v>
      </c>
      <c r="F119" s="3" t="s">
        <v>12631</v>
      </c>
      <c r="G119" s="3" t="s">
        <v>12633</v>
      </c>
      <c r="H119" s="9" t="s">
        <v>15680</v>
      </c>
      <c r="I119" s="40">
        <v>85213673190</v>
      </c>
      <c r="J119" s="40" t="s">
        <v>11536</v>
      </c>
      <c r="K119" s="18"/>
      <c r="L119" s="5"/>
      <c r="M119" s="18"/>
      <c r="N119" s="3" t="s">
        <v>7838</v>
      </c>
      <c r="O119" s="3" t="s">
        <v>8252</v>
      </c>
      <c r="P119" s="18" t="str">
        <f>IF(O117="Bapak","Laki-Laki","Perempuan")</f>
        <v>Perempuan</v>
      </c>
      <c r="Q119" s="3">
        <v>6285213673190</v>
      </c>
      <c r="R119" s="3" t="s">
        <v>11536</v>
      </c>
      <c r="S119" s="13">
        <v>36495</v>
      </c>
      <c r="T119" s="3" t="s">
        <v>11943</v>
      </c>
      <c r="U119" s="3" t="s">
        <v>8256</v>
      </c>
      <c r="V119" s="9" t="s">
        <v>16254</v>
      </c>
    </row>
    <row r="120" spans="1:22" ht="27" thickBot="1" x14ac:dyDescent="0.3">
      <c r="A120" s="18" t="str">
        <f>IF(ISNUMBER(SEARCH("Yayasan",LOWER(E118))),"Yayasan","Sekolah")</f>
        <v>Sekolah</v>
      </c>
      <c r="B120" s="1">
        <v>30315586</v>
      </c>
      <c r="C120" s="25"/>
      <c r="D120" s="18"/>
      <c r="E120" s="2" t="s">
        <v>2103</v>
      </c>
      <c r="F120" s="9" t="s">
        <v>12615</v>
      </c>
      <c r="G120" s="9" t="s">
        <v>12634</v>
      </c>
      <c r="H120" s="5"/>
      <c r="I120" s="34"/>
      <c r="J120" s="34"/>
      <c r="K120" s="18"/>
      <c r="L120" s="9" t="s">
        <v>16362</v>
      </c>
      <c r="M120" s="18"/>
      <c r="N120" s="3" t="s">
        <v>6151</v>
      </c>
      <c r="O120" s="3" t="s">
        <v>8252</v>
      </c>
      <c r="P120" s="18" t="str">
        <f>IF(O120="Bapak","Laki-Laki","Perempuan")</f>
        <v>Laki-Laki</v>
      </c>
      <c r="Q120" s="3">
        <v>6285249842830</v>
      </c>
      <c r="R120" s="3"/>
      <c r="S120" s="3"/>
      <c r="T120" s="3"/>
      <c r="U120" s="3" t="s">
        <v>8256</v>
      </c>
      <c r="V120" s="9"/>
    </row>
    <row r="121" spans="1:22" ht="27" thickBot="1" x14ac:dyDescent="0.3">
      <c r="A121" s="18" t="str">
        <f>IF(ISNUMBER(SEARCH("Yayasan",LOWER(E119))),"Yayasan","Sekolah")</f>
        <v>Sekolah</v>
      </c>
      <c r="B121" s="1" t="s">
        <v>162</v>
      </c>
      <c r="C121" s="5"/>
      <c r="D121" s="18"/>
      <c r="E121" s="3" t="s">
        <v>3318</v>
      </c>
      <c r="F121" s="3"/>
      <c r="G121" s="3"/>
      <c r="H121" s="5"/>
      <c r="I121" s="34"/>
      <c r="J121" s="34"/>
      <c r="K121" s="18"/>
      <c r="L121" s="5"/>
      <c r="M121" s="18"/>
      <c r="N121" s="3" t="s">
        <v>7362</v>
      </c>
      <c r="O121" s="3"/>
      <c r="P121" s="18" t="str">
        <f>IF(O121="Bapak","Laki-Laki","Perempuan")</f>
        <v>Perempuan</v>
      </c>
      <c r="Q121" s="3">
        <v>628126909371</v>
      </c>
      <c r="R121" s="3" t="s">
        <v>11062</v>
      </c>
      <c r="S121" s="3"/>
      <c r="T121" s="3"/>
      <c r="U121" s="3"/>
      <c r="V121" s="3"/>
    </row>
    <row r="122" spans="1:22" ht="39.75" thickBot="1" x14ac:dyDescent="0.3">
      <c r="A122" s="18" t="str">
        <f>IF(ISNUMBER(SEARCH("Yayasan",LOWER(E120))),"Yayasan","Sekolah")</f>
        <v>Sekolah</v>
      </c>
      <c r="B122" s="1">
        <v>20363210</v>
      </c>
      <c r="C122" s="5"/>
      <c r="D122" s="18"/>
      <c r="E122" s="3" t="s">
        <v>4104</v>
      </c>
      <c r="F122" s="3" t="s">
        <v>12615</v>
      </c>
      <c r="G122" s="3" t="s">
        <v>12633</v>
      </c>
      <c r="H122" s="9" t="s">
        <v>16106</v>
      </c>
      <c r="I122" s="40">
        <v>298313634</v>
      </c>
      <c r="J122" s="34"/>
      <c r="K122" s="18"/>
      <c r="L122" s="5"/>
      <c r="M122" s="18"/>
      <c r="N122" s="3" t="s">
        <v>8140</v>
      </c>
      <c r="O122" s="3" t="s">
        <v>8252</v>
      </c>
      <c r="P122" s="18" t="str">
        <f>IF(O122="Ibu","Perempuan","Laki-Laki")</f>
        <v>Laki-Laki</v>
      </c>
      <c r="Q122" s="3">
        <v>6285712825285</v>
      </c>
      <c r="R122" s="3" t="s">
        <v>11835</v>
      </c>
      <c r="S122" s="3" t="s">
        <v>9355</v>
      </c>
      <c r="T122" s="3" t="s">
        <v>11943</v>
      </c>
      <c r="U122" s="3" t="s">
        <v>8255</v>
      </c>
      <c r="V122" s="9" t="s">
        <v>16249</v>
      </c>
    </row>
    <row r="123" spans="1:22" ht="27" thickBot="1" x14ac:dyDescent="0.3">
      <c r="A123" s="18" t="str">
        <f>IF(ISNUMBER(SEARCH("Yayasan",LOWER(E121))),"Yayasan","Sekolah")</f>
        <v>Sekolah</v>
      </c>
      <c r="B123" s="1">
        <v>60728952</v>
      </c>
      <c r="C123" s="8" t="s">
        <v>10232</v>
      </c>
      <c r="D123" s="18"/>
      <c r="E123" s="3" t="s">
        <v>2427</v>
      </c>
      <c r="F123" s="8" t="s">
        <v>12615</v>
      </c>
      <c r="G123" s="4" t="s">
        <v>12633</v>
      </c>
      <c r="H123" s="56" t="s">
        <v>14284</v>
      </c>
      <c r="I123" s="36"/>
      <c r="J123" s="35" t="s">
        <v>14285</v>
      </c>
      <c r="K123" s="18"/>
      <c r="L123" s="8" t="s">
        <v>13720</v>
      </c>
      <c r="M123" s="18"/>
      <c r="N123" s="3" t="s">
        <v>6476</v>
      </c>
      <c r="O123" s="3" t="s">
        <v>8252</v>
      </c>
      <c r="P123" s="18" t="str">
        <f>IF(O123="Bapak","Laki-Laki","Perempuan")</f>
        <v>Laki-Laki</v>
      </c>
      <c r="Q123" s="3">
        <v>6285363888446</v>
      </c>
      <c r="R123" s="3" t="s">
        <v>10569</v>
      </c>
      <c r="S123" s="13">
        <v>33706</v>
      </c>
      <c r="T123" s="3" t="s">
        <v>11943</v>
      </c>
      <c r="U123" s="3" t="s">
        <v>8258</v>
      </c>
      <c r="V123" s="8" t="s">
        <v>16256</v>
      </c>
    </row>
    <row r="124" spans="1:22" ht="27" thickBot="1" x14ac:dyDescent="0.3">
      <c r="A124" s="18" t="str">
        <f>IF(ISNUMBER(SEARCH("Yayasan",LOWER(E122))),"Yayasan","Sekolah")</f>
        <v>Sekolah</v>
      </c>
      <c r="B124" s="1">
        <v>20579854</v>
      </c>
      <c r="C124" s="5"/>
      <c r="D124" s="18"/>
      <c r="E124" s="3" t="s">
        <v>3905</v>
      </c>
      <c r="F124" s="3" t="s">
        <v>12615</v>
      </c>
      <c r="G124" s="3" t="s">
        <v>12633</v>
      </c>
      <c r="H124" s="9" t="s">
        <v>15839</v>
      </c>
      <c r="I124" s="40" t="s">
        <v>15840</v>
      </c>
      <c r="J124" s="40" t="s">
        <v>15841</v>
      </c>
      <c r="K124" s="18"/>
      <c r="L124" s="5"/>
      <c r="M124" s="18"/>
      <c r="N124" s="3" t="s">
        <v>7944</v>
      </c>
      <c r="O124" s="3" t="s">
        <v>8252</v>
      </c>
      <c r="P124" s="18" t="s">
        <v>8253</v>
      </c>
      <c r="Q124" s="3">
        <v>6285258800262</v>
      </c>
      <c r="R124" s="3" t="s">
        <v>11640</v>
      </c>
      <c r="S124" s="3"/>
      <c r="T124" s="3" t="s">
        <v>11943</v>
      </c>
      <c r="U124" s="3" t="s">
        <v>8258</v>
      </c>
      <c r="V124" s="3"/>
    </row>
    <row r="125" spans="1:22" ht="27" thickBot="1" x14ac:dyDescent="0.3">
      <c r="A125" s="18" t="str">
        <f>IF(ISNUMBER(SEARCH("Yayasan",LOWER(E123))),"Yayasan","Sekolah")</f>
        <v>Sekolah</v>
      </c>
      <c r="B125" s="1">
        <v>10498747</v>
      </c>
      <c r="C125" s="8" t="s">
        <v>12022</v>
      </c>
      <c r="D125" s="18"/>
      <c r="E125" s="3" t="s">
        <v>694</v>
      </c>
      <c r="F125" s="8" t="s">
        <v>12615</v>
      </c>
      <c r="G125" s="4" t="s">
        <v>12633</v>
      </c>
      <c r="H125" s="56" t="s">
        <v>13010</v>
      </c>
      <c r="I125" s="36"/>
      <c r="J125" s="36"/>
      <c r="K125" s="18"/>
      <c r="L125" s="8" t="s">
        <v>16410</v>
      </c>
      <c r="M125" s="18"/>
      <c r="N125" s="3" t="s">
        <v>4748</v>
      </c>
      <c r="O125" s="3" t="s">
        <v>8252</v>
      </c>
      <c r="P125" s="18" t="str">
        <f>IF(O125="Bapak","Laki-Laki","Perempuan")</f>
        <v>Laki-Laki</v>
      </c>
      <c r="Q125" s="3">
        <v>6281310436726</v>
      </c>
      <c r="R125" s="3" t="s">
        <v>9651</v>
      </c>
      <c r="S125" s="3" t="s">
        <v>8425</v>
      </c>
      <c r="T125" s="3" t="s">
        <v>11943</v>
      </c>
      <c r="U125" s="3" t="s">
        <v>8258</v>
      </c>
      <c r="V125" s="8" t="s">
        <v>16250</v>
      </c>
    </row>
    <row r="126" spans="1:22" ht="39" thickBot="1" x14ac:dyDescent="0.3">
      <c r="A126" s="18" t="str">
        <f>IF(ISNUMBER(SEARCH("Yayasan",LOWER(E124))),"Yayasan","Sekolah")</f>
        <v>Sekolah</v>
      </c>
      <c r="B126" s="1">
        <v>69982811</v>
      </c>
      <c r="C126" s="7" t="s">
        <v>10232</v>
      </c>
      <c r="D126" s="18"/>
      <c r="E126" s="2" t="s">
        <v>1731</v>
      </c>
      <c r="F126" s="8" t="s">
        <v>12615</v>
      </c>
      <c r="G126" s="8" t="s">
        <v>12633</v>
      </c>
      <c r="H126" s="8" t="s">
        <v>13806</v>
      </c>
      <c r="I126" s="35">
        <v>82335522112</v>
      </c>
      <c r="J126" s="35" t="s">
        <v>13807</v>
      </c>
      <c r="K126" s="18"/>
      <c r="L126" s="8" t="s">
        <v>16572</v>
      </c>
      <c r="M126" s="18"/>
      <c r="N126" s="3" t="s">
        <v>5781</v>
      </c>
      <c r="O126" s="3" t="s">
        <v>8251</v>
      </c>
      <c r="P126" s="18" t="str">
        <f>IF(O126="Bapak","Laki-Laki","Perempuan")</f>
        <v>Perempuan</v>
      </c>
      <c r="Q126" s="3">
        <v>6282346236213</v>
      </c>
      <c r="R126" s="3" t="s">
        <v>10214</v>
      </c>
      <c r="S126" s="3" t="s">
        <v>8573</v>
      </c>
      <c r="T126" s="3" t="s">
        <v>11943</v>
      </c>
      <c r="U126" s="3" t="s">
        <v>8256</v>
      </c>
      <c r="V126" s="8" t="s">
        <v>16252</v>
      </c>
    </row>
    <row r="127" spans="1:22" ht="52.5" thickBot="1" x14ac:dyDescent="0.3">
      <c r="A127" s="18" t="str">
        <f>IF(ISNUMBER(SEARCH("Yayasan",LOWER(E125))),"Yayasan","Sekolah")</f>
        <v>Sekolah</v>
      </c>
      <c r="B127" s="1">
        <v>69881475</v>
      </c>
      <c r="C127" s="9" t="s">
        <v>10232</v>
      </c>
      <c r="D127" s="18"/>
      <c r="E127" s="3" t="s">
        <v>3196</v>
      </c>
      <c r="F127" s="3" t="s">
        <v>12615</v>
      </c>
      <c r="G127" s="3" t="s">
        <v>12633</v>
      </c>
      <c r="H127" s="9" t="s">
        <v>14791</v>
      </c>
      <c r="I127" s="40"/>
      <c r="J127" s="40"/>
      <c r="K127" s="18"/>
      <c r="L127" s="5"/>
      <c r="M127" s="18"/>
      <c r="N127" s="3" t="s">
        <v>7241</v>
      </c>
      <c r="O127" s="3"/>
      <c r="P127" s="18" t="str">
        <f>IF(O127="Bapak","Laki-Laki","Perempuan")</f>
        <v>Perempuan</v>
      </c>
      <c r="Q127" s="3">
        <v>628113666263</v>
      </c>
      <c r="R127" s="3" t="s">
        <v>10942</v>
      </c>
      <c r="S127" s="3"/>
      <c r="T127" s="3"/>
      <c r="U127" s="3"/>
      <c r="V127" s="3"/>
    </row>
    <row r="128" spans="1:22" ht="27" thickBot="1" x14ac:dyDescent="0.3">
      <c r="A128" s="18" t="str">
        <f>IF(ISNUMBER(SEARCH("Yayasan",LOWER(E126))),"Yayasan","Sekolah")</f>
        <v>Sekolah</v>
      </c>
      <c r="B128" s="1">
        <v>70013101</v>
      </c>
      <c r="C128" s="10"/>
      <c r="D128" s="18"/>
      <c r="E128" s="3" t="s">
        <v>2511</v>
      </c>
      <c r="F128" s="8" t="s">
        <v>12615</v>
      </c>
      <c r="G128" s="4" t="s">
        <v>12633</v>
      </c>
      <c r="H128" s="8" t="s">
        <v>14340</v>
      </c>
      <c r="I128" s="35">
        <v>85654453267</v>
      </c>
      <c r="J128" s="35" t="s">
        <v>14341</v>
      </c>
      <c r="K128" s="18"/>
      <c r="L128" s="8" t="s">
        <v>14340</v>
      </c>
      <c r="M128" s="18"/>
      <c r="N128" s="3" t="s">
        <v>6561</v>
      </c>
      <c r="O128" s="3" t="s">
        <v>8252</v>
      </c>
      <c r="P128" s="18" t="str">
        <f>IF(O128="Bapak","Laki-Laki","Perempuan")</f>
        <v>Laki-Laki</v>
      </c>
      <c r="Q128" s="3">
        <v>6285645650502</v>
      </c>
      <c r="R128" s="3" t="s">
        <v>10611</v>
      </c>
      <c r="S128" s="13">
        <v>32513</v>
      </c>
      <c r="T128" s="3" t="s">
        <v>11943</v>
      </c>
      <c r="U128" s="3" t="s">
        <v>8258</v>
      </c>
      <c r="V128" s="8" t="s">
        <v>16254</v>
      </c>
    </row>
    <row r="129" spans="1:22" ht="27" thickBot="1" x14ac:dyDescent="0.3">
      <c r="A129" s="18" t="str">
        <f>IF(ISNUMBER(SEARCH("Yayasan",LOWER(E127))),"Yayasan","Sekolah")</f>
        <v>Sekolah</v>
      </c>
      <c r="B129" s="1" t="s">
        <v>84</v>
      </c>
      <c r="C129" s="28" t="s">
        <v>84</v>
      </c>
      <c r="D129" s="18"/>
      <c r="E129" s="2" t="s">
        <v>1501</v>
      </c>
      <c r="F129" s="8" t="s">
        <v>12615</v>
      </c>
      <c r="G129" s="8" t="s">
        <v>12633</v>
      </c>
      <c r="H129" s="8" t="s">
        <v>13579</v>
      </c>
      <c r="I129" s="35">
        <v>82315724048</v>
      </c>
      <c r="J129" s="35" t="s">
        <v>13580</v>
      </c>
      <c r="K129" s="18"/>
      <c r="L129" s="8" t="s">
        <v>13918</v>
      </c>
      <c r="M129" s="18"/>
      <c r="N129" s="3" t="s">
        <v>5553</v>
      </c>
      <c r="O129" s="3" t="s">
        <v>8251</v>
      </c>
      <c r="P129" s="18" t="str">
        <f>IF(O129="Bapak","Laki-Laki","Perempuan")</f>
        <v>Perempuan</v>
      </c>
      <c r="Q129" s="3">
        <v>6282213784288</v>
      </c>
      <c r="R129" s="3" t="s">
        <v>10060</v>
      </c>
      <c r="S129" s="3" t="s">
        <v>8619</v>
      </c>
      <c r="T129" s="3" t="s">
        <v>11943</v>
      </c>
      <c r="U129" s="3" t="s">
        <v>8256</v>
      </c>
      <c r="V129" s="8" t="s">
        <v>16250</v>
      </c>
    </row>
    <row r="130" spans="1:22" ht="27" thickBot="1" x14ac:dyDescent="0.3">
      <c r="A130" s="18" t="str">
        <f>IF(ISNUMBER(SEARCH("Yayasan",LOWER(E128))),"Yayasan","Sekolah")</f>
        <v>Sekolah</v>
      </c>
      <c r="B130" s="1">
        <v>60720515</v>
      </c>
      <c r="C130" s="25"/>
      <c r="D130" s="18"/>
      <c r="E130" s="2" t="s">
        <v>761</v>
      </c>
      <c r="F130" s="9" t="s">
        <v>12613</v>
      </c>
      <c r="G130" s="9" t="s">
        <v>12633</v>
      </c>
      <c r="H130" s="5"/>
      <c r="I130" s="34"/>
      <c r="J130" s="34"/>
      <c r="K130" s="18"/>
      <c r="L130" s="9"/>
      <c r="M130" s="18"/>
      <c r="N130" s="3" t="s">
        <v>4815</v>
      </c>
      <c r="O130" s="3" t="s">
        <v>8252</v>
      </c>
      <c r="P130" s="18" t="str">
        <f>IF(O130="Bapak","Laki-Laki","Perempuan")</f>
        <v>Laki-Laki</v>
      </c>
      <c r="Q130" s="3">
        <v>6281330949002</v>
      </c>
      <c r="R130" s="66"/>
      <c r="S130" s="3"/>
      <c r="T130" s="3" t="s">
        <v>11943</v>
      </c>
      <c r="U130" s="3" t="s">
        <v>8256</v>
      </c>
      <c r="V130" s="9"/>
    </row>
    <row r="131" spans="1:22" ht="27" thickBot="1" x14ac:dyDescent="0.3">
      <c r="A131" s="18" t="str">
        <f>IF(ISNUMBER(SEARCH("Yayasan",LOWER(E129))),"Yayasan","Sekolah")</f>
        <v>Sekolah</v>
      </c>
      <c r="B131" s="1">
        <v>60719255</v>
      </c>
      <c r="C131" s="25"/>
      <c r="D131" s="18"/>
      <c r="E131" s="2" t="s">
        <v>3058</v>
      </c>
      <c r="F131" s="9" t="s">
        <v>12613</v>
      </c>
      <c r="G131" s="9" t="s">
        <v>12633</v>
      </c>
      <c r="H131" s="5"/>
      <c r="I131" s="34"/>
      <c r="J131" s="34"/>
      <c r="K131" s="18"/>
      <c r="L131" s="9" t="s">
        <v>16299</v>
      </c>
      <c r="M131" s="18"/>
      <c r="N131" s="3" t="s">
        <v>7105</v>
      </c>
      <c r="O131" s="3" t="s">
        <v>8252</v>
      </c>
      <c r="P131" s="18" t="str">
        <f>IF(O131="Bapak","Laki-Laki","Perempuan")</f>
        <v>Laki-Laki</v>
      </c>
      <c r="Q131" s="3">
        <v>6287850726010</v>
      </c>
      <c r="R131" s="3"/>
      <c r="S131" s="3"/>
      <c r="T131" s="3" t="s">
        <v>11943</v>
      </c>
      <c r="U131" s="3" t="s">
        <v>8256</v>
      </c>
      <c r="V131" s="9"/>
    </row>
    <row r="132" spans="1:22" ht="39.75" thickBot="1" x14ac:dyDescent="0.3">
      <c r="A132" s="18" t="str">
        <f>IF(ISNUMBER(SEARCH("Yayasan",LOWER(E130))),"Yayasan","Sekolah")</f>
        <v>Sekolah</v>
      </c>
      <c r="B132" s="1">
        <v>60714459</v>
      </c>
      <c r="C132" s="25"/>
      <c r="D132" s="18"/>
      <c r="E132" s="2" t="s">
        <v>841</v>
      </c>
      <c r="F132" s="9" t="s">
        <v>12613</v>
      </c>
      <c r="G132" s="9" t="s">
        <v>12633</v>
      </c>
      <c r="H132" s="5"/>
      <c r="I132" s="34"/>
      <c r="J132" s="34"/>
      <c r="K132" s="18"/>
      <c r="L132" s="9" t="s">
        <v>16267</v>
      </c>
      <c r="M132" s="18"/>
      <c r="N132" s="3" t="s">
        <v>4894</v>
      </c>
      <c r="O132" s="3" t="s">
        <v>8251</v>
      </c>
      <c r="P132" s="18" t="str">
        <f>IF(O132="Bapak","Laki-Laki","Perempuan")</f>
        <v>Perempuan</v>
      </c>
      <c r="Q132" s="3">
        <v>6281335212123</v>
      </c>
      <c r="R132" s="3"/>
      <c r="S132" s="3"/>
      <c r="T132" s="3" t="s">
        <v>11943</v>
      </c>
      <c r="U132" s="3" t="s">
        <v>8256</v>
      </c>
      <c r="V132" s="9"/>
    </row>
    <row r="133" spans="1:22" ht="27" thickBot="1" x14ac:dyDescent="0.3">
      <c r="A133" s="18" t="str">
        <f>IF(ISNUMBER(SEARCH("Yayasan",LOWER(E131))),"Yayasan","Sekolah")</f>
        <v>Sekolah</v>
      </c>
      <c r="B133" s="1">
        <v>60716208</v>
      </c>
      <c r="C133" s="25"/>
      <c r="D133" s="18"/>
      <c r="E133" s="2" t="s">
        <v>1637</v>
      </c>
      <c r="F133" s="9" t="s">
        <v>12613</v>
      </c>
      <c r="G133" s="9" t="s">
        <v>12633</v>
      </c>
      <c r="H133" s="5"/>
      <c r="I133" s="34"/>
      <c r="J133" s="34"/>
      <c r="K133" s="18"/>
      <c r="L133" s="9" t="s">
        <v>16322</v>
      </c>
      <c r="M133" s="18"/>
      <c r="N133" s="3" t="s">
        <v>5687</v>
      </c>
      <c r="O133" s="3" t="s">
        <v>8251</v>
      </c>
      <c r="P133" s="18" t="str">
        <f>IF(O133="Bapak","Laki-Laki","Perempuan")</f>
        <v>Perempuan</v>
      </c>
      <c r="Q133" s="3">
        <v>6282311805064</v>
      </c>
      <c r="R133" s="3"/>
      <c r="S133" s="3"/>
      <c r="T133" s="3" t="s">
        <v>11943</v>
      </c>
      <c r="U133" s="3" t="s">
        <v>8256</v>
      </c>
      <c r="V133" s="9"/>
    </row>
    <row r="134" spans="1:22" ht="39.75" thickBot="1" x14ac:dyDescent="0.3">
      <c r="A134" s="18" t="str">
        <f>IF(ISNUMBER(SEARCH("Yayasan",LOWER(E132))),"Yayasan","Sekolah")</f>
        <v>Sekolah</v>
      </c>
      <c r="B134" s="1">
        <v>60718843</v>
      </c>
      <c r="C134" s="25"/>
      <c r="D134" s="18"/>
      <c r="E134" s="2" t="s">
        <v>2695</v>
      </c>
      <c r="F134" s="9" t="s">
        <v>12613</v>
      </c>
      <c r="G134" s="9" t="s">
        <v>12633</v>
      </c>
      <c r="H134" s="5"/>
      <c r="I134" s="34"/>
      <c r="J134" s="34"/>
      <c r="K134" s="18"/>
      <c r="L134" s="9" t="s">
        <v>16314</v>
      </c>
      <c r="M134" s="18"/>
      <c r="N134" s="3" t="s">
        <v>6744</v>
      </c>
      <c r="O134" s="3" t="s">
        <v>8252</v>
      </c>
      <c r="P134" s="18" t="str">
        <f>IF(O134="Bapak","Laki-Laki","Perempuan")</f>
        <v>Laki-Laki</v>
      </c>
      <c r="Q134" s="3">
        <v>6285731557019</v>
      </c>
      <c r="R134" s="3"/>
      <c r="S134" s="3"/>
      <c r="T134" s="3" t="s">
        <v>11943</v>
      </c>
      <c r="U134" s="3" t="s">
        <v>8256</v>
      </c>
      <c r="V134" s="9"/>
    </row>
    <row r="135" spans="1:22" ht="27" thickBot="1" x14ac:dyDescent="0.3">
      <c r="A135" s="18" t="str">
        <f>IF(ISNUMBER(SEARCH("Yayasan",LOWER(E133))),"Yayasan","Sekolah")</f>
        <v>Sekolah</v>
      </c>
      <c r="B135" s="1">
        <v>60716247</v>
      </c>
      <c r="C135" s="25"/>
      <c r="D135" s="18"/>
      <c r="E135" s="2" t="s">
        <v>1659</v>
      </c>
      <c r="F135" s="9" t="s">
        <v>12613</v>
      </c>
      <c r="G135" s="9" t="s">
        <v>12633</v>
      </c>
      <c r="H135" s="5"/>
      <c r="I135" s="34"/>
      <c r="J135" s="34"/>
      <c r="K135" s="18"/>
      <c r="L135" s="9" t="s">
        <v>16322</v>
      </c>
      <c r="M135" s="18"/>
      <c r="N135" s="3" t="s">
        <v>5709</v>
      </c>
      <c r="O135" s="3" t="s">
        <v>8252</v>
      </c>
      <c r="P135" s="18" t="str">
        <f>IF(O135="Bapak","Laki-Laki","Perempuan")</f>
        <v>Laki-Laki</v>
      </c>
      <c r="Q135" s="3">
        <v>6282330616191</v>
      </c>
      <c r="R135" s="3"/>
      <c r="S135" s="3"/>
      <c r="T135" s="3" t="s">
        <v>11943</v>
      </c>
      <c r="U135" s="3" t="s">
        <v>8256</v>
      </c>
      <c r="V135" s="9"/>
    </row>
    <row r="136" spans="1:22" ht="39.75" thickBot="1" x14ac:dyDescent="0.3">
      <c r="A136" s="18" t="str">
        <f>IF(ISNUMBER(SEARCH("Yayasan",LOWER(E134))),"Yayasan","Sekolah")</f>
        <v>Sekolah</v>
      </c>
      <c r="B136" s="1">
        <v>60717745</v>
      </c>
      <c r="C136" s="5"/>
      <c r="D136" s="18"/>
      <c r="E136" s="3" t="s">
        <v>3652</v>
      </c>
      <c r="F136" s="3" t="s">
        <v>12613</v>
      </c>
      <c r="G136" s="3" t="s">
        <v>12633</v>
      </c>
      <c r="H136" s="9" t="s">
        <v>15465</v>
      </c>
      <c r="I136" s="40">
        <v>351484420</v>
      </c>
      <c r="J136" s="40" t="s">
        <v>15466</v>
      </c>
      <c r="K136" s="18"/>
      <c r="L136" s="5"/>
      <c r="M136" s="18"/>
      <c r="N136" s="3" t="s">
        <v>7693</v>
      </c>
      <c r="O136" s="3" t="s">
        <v>8251</v>
      </c>
      <c r="P136" s="18" t="str">
        <f>IF(O136="Bapak","Laki-Laki","Perempuan")</f>
        <v>Perempuan</v>
      </c>
      <c r="Q136" s="3">
        <v>6282232534310</v>
      </c>
      <c r="R136" s="3" t="s">
        <v>11392</v>
      </c>
      <c r="S136" s="3" t="s">
        <v>9194</v>
      </c>
      <c r="T136" s="3" t="s">
        <v>11943</v>
      </c>
      <c r="U136" s="3" t="s">
        <v>8258</v>
      </c>
      <c r="V136" s="3" t="s">
        <v>16251</v>
      </c>
    </row>
    <row r="137" spans="1:22" ht="27" thickBot="1" x14ac:dyDescent="0.3">
      <c r="A137" s="18" t="str">
        <f>IF(ISNUMBER(SEARCH("Yayasan",LOWER(E135))),"Yayasan","Sekolah")</f>
        <v>Sekolah</v>
      </c>
      <c r="B137" s="1">
        <v>60720335</v>
      </c>
      <c r="C137" s="6" t="s">
        <v>10232</v>
      </c>
      <c r="D137" s="18"/>
      <c r="E137" s="2" t="s">
        <v>1282</v>
      </c>
      <c r="F137" s="9" t="s">
        <v>12613</v>
      </c>
      <c r="G137" s="9" t="s">
        <v>12633</v>
      </c>
      <c r="H137" s="5"/>
      <c r="I137" s="34"/>
      <c r="J137" s="34"/>
      <c r="K137" s="18"/>
      <c r="L137" s="9" t="s">
        <v>16301</v>
      </c>
      <c r="M137" s="18"/>
      <c r="N137" s="3" t="s">
        <v>5334</v>
      </c>
      <c r="O137" s="3" t="s">
        <v>8252</v>
      </c>
      <c r="P137" s="18" t="str">
        <f>IF(O137="Bapak","Laki-Laki","Perempuan")</f>
        <v>Laki-Laki</v>
      </c>
      <c r="Q137" s="3">
        <v>6281935160108</v>
      </c>
      <c r="R137" s="3"/>
      <c r="S137" s="3"/>
      <c r="T137" s="3" t="s">
        <v>11943</v>
      </c>
      <c r="U137" s="3" t="s">
        <v>8256</v>
      </c>
      <c r="V137" s="9"/>
    </row>
    <row r="138" spans="1:22" ht="27" thickBot="1" x14ac:dyDescent="0.3">
      <c r="A138" s="18" t="str">
        <f>IF(ISNUMBER(SEARCH("Yayasan",LOWER(E136))),"Yayasan","Sekolah")</f>
        <v>Sekolah</v>
      </c>
      <c r="B138" s="1">
        <v>60717360</v>
      </c>
      <c r="C138" s="25"/>
      <c r="D138" s="18"/>
      <c r="E138" s="2" t="s">
        <v>1205</v>
      </c>
      <c r="F138" s="9" t="s">
        <v>12613</v>
      </c>
      <c r="G138" s="9" t="s">
        <v>12633</v>
      </c>
      <c r="H138" s="5"/>
      <c r="I138" s="34"/>
      <c r="J138" s="34"/>
      <c r="K138" s="18"/>
      <c r="L138" s="9" t="s">
        <v>16268</v>
      </c>
      <c r="M138" s="18"/>
      <c r="N138" s="3" t="s">
        <v>5257</v>
      </c>
      <c r="O138" s="3" t="s">
        <v>8251</v>
      </c>
      <c r="P138" s="18" t="str">
        <f>IF(O138="Bapak","Laki-Laki","Perempuan")</f>
        <v>Perempuan</v>
      </c>
      <c r="Q138" s="3">
        <v>6281654947677</v>
      </c>
      <c r="R138" s="3"/>
      <c r="S138" s="3"/>
      <c r="T138" s="3" t="s">
        <v>11943</v>
      </c>
      <c r="U138" s="3" t="s">
        <v>8256</v>
      </c>
      <c r="V138" s="9"/>
    </row>
    <row r="139" spans="1:22" ht="27" thickBot="1" x14ac:dyDescent="0.3">
      <c r="A139" s="18" t="str">
        <f>IF(ISNUMBER(SEARCH("Yayasan",LOWER(E137))),"Yayasan","Sekolah")</f>
        <v>Sekolah</v>
      </c>
      <c r="B139" s="1">
        <v>60718266</v>
      </c>
      <c r="C139" s="25"/>
      <c r="D139" s="18"/>
      <c r="E139" s="2" t="s">
        <v>806</v>
      </c>
      <c r="F139" s="9" t="s">
        <v>12613</v>
      </c>
      <c r="G139" s="9" t="s">
        <v>12633</v>
      </c>
      <c r="H139" s="5"/>
      <c r="I139" s="34"/>
      <c r="J139" s="34"/>
      <c r="K139" s="18"/>
      <c r="L139" s="9" t="s">
        <v>16283</v>
      </c>
      <c r="M139" s="18"/>
      <c r="N139" s="3" t="s">
        <v>4859</v>
      </c>
      <c r="O139" s="3" t="s">
        <v>8252</v>
      </c>
      <c r="P139" s="18" t="str">
        <f>IF(O139="Bapak","Laki-Laki","Perempuan")</f>
        <v>Laki-Laki</v>
      </c>
      <c r="Q139" s="3">
        <v>6281332992105</v>
      </c>
      <c r="R139" s="3"/>
      <c r="S139" s="3"/>
      <c r="T139" s="3" t="s">
        <v>11943</v>
      </c>
      <c r="U139" s="3" t="s">
        <v>8256</v>
      </c>
      <c r="V139" s="9"/>
    </row>
    <row r="140" spans="1:22" ht="39.75" thickBot="1" x14ac:dyDescent="0.3">
      <c r="A140" s="18" t="str">
        <f>IF(ISNUMBER(SEARCH("Yayasan",LOWER(E138))),"Yayasan","Sekolah")</f>
        <v>Sekolah</v>
      </c>
      <c r="B140" s="1">
        <v>60714455</v>
      </c>
      <c r="C140" s="26" t="s">
        <v>12067</v>
      </c>
      <c r="D140" s="18"/>
      <c r="E140" s="3" t="s">
        <v>3371</v>
      </c>
      <c r="F140" s="3" t="s">
        <v>12613</v>
      </c>
      <c r="G140" s="3" t="s">
        <v>12633</v>
      </c>
      <c r="H140" s="9" t="s">
        <v>15054</v>
      </c>
      <c r="I140" s="40"/>
      <c r="J140" s="40"/>
      <c r="K140" s="18"/>
      <c r="L140" s="5"/>
      <c r="M140" s="18"/>
      <c r="N140" s="3" t="s">
        <v>7415</v>
      </c>
      <c r="O140" s="3" t="s">
        <v>8251</v>
      </c>
      <c r="P140" s="18" t="str">
        <f>IF(O140="Bapak","Laki-Laki","Perempuan")</f>
        <v>Perempuan</v>
      </c>
      <c r="Q140" s="3">
        <v>6281335190269</v>
      </c>
      <c r="R140" s="3" t="s">
        <v>11113</v>
      </c>
      <c r="S140" s="13">
        <v>30437</v>
      </c>
      <c r="T140" s="3" t="s">
        <v>11943</v>
      </c>
      <c r="U140" s="3" t="s">
        <v>8255</v>
      </c>
      <c r="V140" s="3" t="s">
        <v>16254</v>
      </c>
    </row>
    <row r="141" spans="1:22" ht="65.25" thickBot="1" x14ac:dyDescent="0.3">
      <c r="A141" s="18" t="str">
        <f>IF(ISNUMBER(SEARCH("Yayasan",LOWER(E139))),"Yayasan","Sekolah")</f>
        <v>Sekolah</v>
      </c>
      <c r="B141" s="1">
        <v>60719370</v>
      </c>
      <c r="C141" s="5"/>
      <c r="D141" s="18"/>
      <c r="E141" s="3" t="s">
        <v>4181</v>
      </c>
      <c r="F141" s="3" t="s">
        <v>12613</v>
      </c>
      <c r="G141" s="3" t="s">
        <v>12633</v>
      </c>
      <c r="H141" s="9" t="s">
        <v>16208</v>
      </c>
      <c r="I141" s="40"/>
      <c r="J141" s="40"/>
      <c r="K141" s="18"/>
      <c r="L141" s="5"/>
      <c r="M141" s="18"/>
      <c r="N141" s="3" t="s">
        <v>8218</v>
      </c>
      <c r="O141" s="3"/>
      <c r="P141" s="18" t="str">
        <f>IF(O141="Ibu","Perempuan","Laki-Laki")</f>
        <v>Laki-Laki</v>
      </c>
      <c r="Q141" s="3">
        <v>6287850734943</v>
      </c>
      <c r="R141" s="19"/>
      <c r="S141" s="3"/>
      <c r="T141" s="3"/>
      <c r="U141" s="3"/>
      <c r="V141" s="3"/>
    </row>
    <row r="142" spans="1:22" ht="27" thickBot="1" x14ac:dyDescent="0.3">
      <c r="A142" s="18" t="str">
        <f>IF(ISNUMBER(SEARCH("Yayasan",LOWER(E140))),"Yayasan","Sekolah")</f>
        <v>Sekolah</v>
      </c>
      <c r="B142" s="1">
        <v>60718475</v>
      </c>
      <c r="C142" s="25"/>
      <c r="D142" s="18"/>
      <c r="E142" s="2" t="s">
        <v>3156</v>
      </c>
      <c r="F142" s="9" t="s">
        <v>12613</v>
      </c>
      <c r="G142" s="9" t="s">
        <v>12633</v>
      </c>
      <c r="H142" s="5"/>
      <c r="I142" s="34"/>
      <c r="J142" s="34"/>
      <c r="K142" s="18"/>
      <c r="L142" s="9" t="s">
        <v>16314</v>
      </c>
      <c r="M142" s="18"/>
      <c r="N142" s="3" t="s">
        <v>7201</v>
      </c>
      <c r="O142" s="3" t="s">
        <v>8251</v>
      </c>
      <c r="P142" s="18" t="str">
        <f>IF(O142="Bapak","Laki-Laki","Perempuan")</f>
        <v>Perempuan</v>
      </c>
      <c r="Q142" s="3">
        <v>62822453379987</v>
      </c>
      <c r="R142" s="3"/>
      <c r="S142" s="3"/>
      <c r="T142" s="3" t="s">
        <v>11943</v>
      </c>
      <c r="U142" s="3" t="s">
        <v>8256</v>
      </c>
      <c r="V142" s="9"/>
    </row>
    <row r="143" spans="1:22" ht="27" thickBot="1" x14ac:dyDescent="0.3">
      <c r="A143" s="18" t="str">
        <f>IF(ISNUMBER(SEARCH("Yayasan",LOWER(E141))),"Yayasan","Sekolah")</f>
        <v>Sekolah</v>
      </c>
      <c r="B143" s="1">
        <v>60716210</v>
      </c>
      <c r="C143" s="25"/>
      <c r="D143" s="18"/>
      <c r="E143" s="2" t="s">
        <v>2336</v>
      </c>
      <c r="F143" s="9" t="s">
        <v>12613</v>
      </c>
      <c r="G143" s="9" t="s">
        <v>12633</v>
      </c>
      <c r="H143" s="5"/>
      <c r="I143" s="34"/>
      <c r="J143" s="34"/>
      <c r="K143" s="18"/>
      <c r="L143" s="9" t="s">
        <v>16322</v>
      </c>
      <c r="M143" s="18"/>
      <c r="N143" s="3" t="s">
        <v>6384</v>
      </c>
      <c r="O143" s="3" t="s">
        <v>8251</v>
      </c>
      <c r="P143" s="18" t="str">
        <f>IF(O143="Bapak","Laki-Laki","Perempuan")</f>
        <v>Perempuan</v>
      </c>
      <c r="Q143" s="3">
        <v>6285330909913</v>
      </c>
      <c r="R143" s="21" t="s">
        <v>10527</v>
      </c>
      <c r="S143" s="3"/>
      <c r="T143" s="3" t="s">
        <v>11943</v>
      </c>
      <c r="U143" s="3" t="s">
        <v>8256</v>
      </c>
      <c r="V143" s="9"/>
    </row>
    <row r="144" spans="1:22" ht="27" thickBot="1" x14ac:dyDescent="0.3">
      <c r="A144" s="18" t="str">
        <f>IF(ISNUMBER(SEARCH("Yayasan",LOWER(E142))),"Yayasan","Sekolah")</f>
        <v>Sekolah</v>
      </c>
      <c r="B144" s="1">
        <v>69894693</v>
      </c>
      <c r="C144" s="5"/>
      <c r="D144" s="18"/>
      <c r="E144" s="3" t="s">
        <v>4101</v>
      </c>
      <c r="F144" s="3" t="s">
        <v>12613</v>
      </c>
      <c r="G144" s="3" t="s">
        <v>12633</v>
      </c>
      <c r="H144" s="9" t="s">
        <v>16104</v>
      </c>
      <c r="I144" s="40">
        <v>85707105701</v>
      </c>
      <c r="J144" s="40" t="s">
        <v>10232</v>
      </c>
      <c r="K144" s="18"/>
      <c r="L144" s="5"/>
      <c r="M144" s="18"/>
      <c r="N144" s="3" t="s">
        <v>8137</v>
      </c>
      <c r="O144" s="3" t="s">
        <v>8251</v>
      </c>
      <c r="P144" s="18" t="str">
        <f>IF(O144="Ibu","Perempuan","Laki-Laki")</f>
        <v>Perempuan</v>
      </c>
      <c r="Q144" s="3">
        <v>6285707105701</v>
      </c>
      <c r="R144" s="3" t="s">
        <v>11832</v>
      </c>
      <c r="S144" s="3" t="s">
        <v>9353</v>
      </c>
      <c r="T144" s="3" t="s">
        <v>11943</v>
      </c>
      <c r="U144" s="3" t="s">
        <v>8258</v>
      </c>
      <c r="V144" s="9" t="s">
        <v>16249</v>
      </c>
    </row>
    <row r="145" spans="1:22" ht="27" thickBot="1" x14ac:dyDescent="0.3">
      <c r="A145" s="18" t="str">
        <f>IF(ISNUMBER(SEARCH("Yayasan",LOWER(E143))),"Yayasan","Sekolah")</f>
        <v>Sekolah</v>
      </c>
      <c r="B145" s="1">
        <v>60717857</v>
      </c>
      <c r="C145" s="27"/>
      <c r="D145" s="18"/>
      <c r="E145" s="2" t="s">
        <v>1981</v>
      </c>
      <c r="F145" s="8" t="s">
        <v>12613</v>
      </c>
      <c r="G145" s="8" t="s">
        <v>12633</v>
      </c>
      <c r="H145" s="8" t="s">
        <v>14004</v>
      </c>
      <c r="I145" s="36"/>
      <c r="J145" s="36"/>
      <c r="K145" s="18"/>
      <c r="L145" s="8" t="s">
        <v>14762</v>
      </c>
      <c r="M145" s="18"/>
      <c r="N145" s="3" t="s">
        <v>6030</v>
      </c>
      <c r="O145" s="3" t="s">
        <v>8252</v>
      </c>
      <c r="P145" s="18" t="str">
        <f>IF(O145="Bapak","Laki-Laki","Perempuan")</f>
        <v>Laki-Laki</v>
      </c>
      <c r="Q145" s="3">
        <v>6285233820004</v>
      </c>
      <c r="R145" s="3" t="s">
        <v>10354</v>
      </c>
      <c r="S145" s="13">
        <v>28946</v>
      </c>
      <c r="T145" s="3" t="s">
        <v>11943</v>
      </c>
      <c r="U145" s="3" t="s">
        <v>8256</v>
      </c>
      <c r="V145" s="8" t="s">
        <v>16251</v>
      </c>
    </row>
    <row r="146" spans="1:22" ht="27" thickBot="1" x14ac:dyDescent="0.3">
      <c r="A146" s="18" t="str">
        <f>IF(ISNUMBER(SEARCH("Yayasan",LOWER(E144))),"Yayasan","Sekolah")</f>
        <v>Sekolah</v>
      </c>
      <c r="B146" s="1">
        <v>60718465</v>
      </c>
      <c r="C146" s="25"/>
      <c r="D146" s="18"/>
      <c r="E146" s="2" t="s">
        <v>2656</v>
      </c>
      <c r="F146" s="9" t="s">
        <v>12613</v>
      </c>
      <c r="G146" s="9" t="s">
        <v>12633</v>
      </c>
      <c r="H146" s="5"/>
      <c r="I146" s="34"/>
      <c r="J146" s="34"/>
      <c r="K146" s="18"/>
      <c r="L146" s="9" t="s">
        <v>16314</v>
      </c>
      <c r="M146" s="18"/>
      <c r="N146" s="3" t="s">
        <v>6705</v>
      </c>
      <c r="O146" s="3" t="s">
        <v>8251</v>
      </c>
      <c r="P146" s="18" t="str">
        <f>IF(O146="Bapak","Laki-Laki","Perempuan")</f>
        <v>Perempuan</v>
      </c>
      <c r="Q146" s="3">
        <v>6285730087452</v>
      </c>
      <c r="R146" s="3"/>
      <c r="S146" s="3"/>
      <c r="T146" s="3" t="s">
        <v>11943</v>
      </c>
      <c r="U146" s="3" t="s">
        <v>8256</v>
      </c>
      <c r="V146" s="9"/>
    </row>
    <row r="147" spans="1:22" ht="52.5" thickBot="1" x14ac:dyDescent="0.3">
      <c r="A147" s="18" t="str">
        <f>IF(ISNUMBER(SEARCH("Yayasan",LOWER(E145))),"Yayasan","Sekolah")</f>
        <v>Sekolah</v>
      </c>
      <c r="B147" s="1">
        <v>60714494</v>
      </c>
      <c r="C147" s="25"/>
      <c r="D147" s="18"/>
      <c r="E147" s="2" t="s">
        <v>1976</v>
      </c>
      <c r="F147" s="9" t="s">
        <v>12613</v>
      </c>
      <c r="G147" s="9" t="s">
        <v>12633</v>
      </c>
      <c r="H147" s="5"/>
      <c r="I147" s="34"/>
      <c r="J147" s="34"/>
      <c r="K147" s="18"/>
      <c r="L147" s="9" t="s">
        <v>16267</v>
      </c>
      <c r="M147" s="18"/>
      <c r="N147" s="3" t="s">
        <v>6025</v>
      </c>
      <c r="O147" s="3" t="s">
        <v>8251</v>
      </c>
      <c r="P147" s="18" t="str">
        <f>IF(O147="Bapak","Laki-Laki","Perempuan")</f>
        <v>Perempuan</v>
      </c>
      <c r="Q147" s="3">
        <v>6285233645554</v>
      </c>
      <c r="R147" s="3"/>
      <c r="S147" s="3"/>
      <c r="T147" s="3" t="s">
        <v>11943</v>
      </c>
      <c r="U147" s="3" t="s">
        <v>8256</v>
      </c>
      <c r="V147" s="9"/>
    </row>
    <row r="148" spans="1:22" ht="27" thickBot="1" x14ac:dyDescent="0.3">
      <c r="A148" s="18" t="str">
        <f>IF(ISNUMBER(SEARCH("Yayasan",LOWER(E146))),"Yayasan","Sekolah")</f>
        <v>Sekolah</v>
      </c>
      <c r="B148" s="1">
        <v>60718228</v>
      </c>
      <c r="C148" s="25"/>
      <c r="D148" s="18"/>
      <c r="E148" s="2" t="s">
        <v>2674</v>
      </c>
      <c r="F148" s="9" t="s">
        <v>12613</v>
      </c>
      <c r="G148" s="9" t="s">
        <v>12633</v>
      </c>
      <c r="H148" s="5"/>
      <c r="I148" s="34"/>
      <c r="J148" s="34"/>
      <c r="K148" s="18"/>
      <c r="L148" s="9" t="s">
        <v>16283</v>
      </c>
      <c r="M148" s="18"/>
      <c r="N148" s="3" t="s">
        <v>6723</v>
      </c>
      <c r="O148" s="3" t="s">
        <v>8251</v>
      </c>
      <c r="P148" s="18" t="str">
        <f>IF(O148="Bapak","Laki-Laki","Perempuan")</f>
        <v>Perempuan</v>
      </c>
      <c r="Q148" s="3">
        <v>6285730804945</v>
      </c>
      <c r="R148" s="3"/>
      <c r="S148" s="3"/>
      <c r="T148" s="3" t="s">
        <v>11943</v>
      </c>
      <c r="U148" s="3" t="s">
        <v>8256</v>
      </c>
      <c r="V148" s="9"/>
    </row>
    <row r="149" spans="1:22" ht="27" thickBot="1" x14ac:dyDescent="0.3">
      <c r="A149" s="18" t="str">
        <f>IF(ISNUMBER(SEARCH("Yayasan",LOWER(E147))),"Yayasan","Sekolah")</f>
        <v>Sekolah</v>
      </c>
      <c r="B149" s="1">
        <v>60715865</v>
      </c>
      <c r="C149" s="25"/>
      <c r="D149" s="18"/>
      <c r="E149" s="2" t="s">
        <v>1360</v>
      </c>
      <c r="F149" s="9" t="s">
        <v>12613</v>
      </c>
      <c r="G149" s="9" t="s">
        <v>12633</v>
      </c>
      <c r="H149" s="5"/>
      <c r="I149" s="34"/>
      <c r="J149" s="34"/>
      <c r="K149" s="18"/>
      <c r="L149" s="9" t="s">
        <v>16349</v>
      </c>
      <c r="M149" s="18"/>
      <c r="N149" s="3" t="s">
        <v>5412</v>
      </c>
      <c r="O149" s="3" t="s">
        <v>8251</v>
      </c>
      <c r="P149" s="18" t="str">
        <f>IF(O149="Bapak","Laki-Laki","Perempuan")</f>
        <v>Perempuan</v>
      </c>
      <c r="Q149" s="3">
        <v>6282131960268</v>
      </c>
      <c r="R149" s="3"/>
      <c r="S149" s="3"/>
      <c r="T149" s="3" t="s">
        <v>11943</v>
      </c>
      <c r="U149" s="3" t="s">
        <v>8256</v>
      </c>
      <c r="V149" s="9"/>
    </row>
    <row r="150" spans="1:22" ht="27" thickBot="1" x14ac:dyDescent="0.3">
      <c r="A150" s="18" t="str">
        <f>IF(ISNUMBER(SEARCH("Yayasan",LOWER(E148))),"Yayasan","Sekolah")</f>
        <v>Sekolah</v>
      </c>
      <c r="B150" s="1">
        <v>60719188</v>
      </c>
      <c r="C150" s="25"/>
      <c r="D150" s="18"/>
      <c r="E150" s="2" t="s">
        <v>2501</v>
      </c>
      <c r="F150" s="9" t="s">
        <v>12613</v>
      </c>
      <c r="G150" s="9" t="s">
        <v>12633</v>
      </c>
      <c r="H150" s="5"/>
      <c r="I150" s="34"/>
      <c r="J150" s="34"/>
      <c r="K150" s="18"/>
      <c r="L150" s="9" t="s">
        <v>16266</v>
      </c>
      <c r="M150" s="18"/>
      <c r="N150" s="3" t="s">
        <v>6551</v>
      </c>
      <c r="O150" s="3" t="s">
        <v>8251</v>
      </c>
      <c r="P150" s="18" t="str">
        <f>IF(O150="Bapak","Laki-Laki","Perempuan")</f>
        <v>Perempuan</v>
      </c>
      <c r="Q150" s="3">
        <v>6285645353890</v>
      </c>
      <c r="R150" s="21" t="s">
        <v>10607</v>
      </c>
      <c r="S150" s="3"/>
      <c r="T150" s="3" t="s">
        <v>11943</v>
      </c>
      <c r="U150" s="3" t="s">
        <v>8256</v>
      </c>
      <c r="V150" s="9"/>
    </row>
    <row r="151" spans="1:22" ht="27" thickBot="1" x14ac:dyDescent="0.3">
      <c r="A151" s="18" t="str">
        <f>IF(ISNUMBER(SEARCH("Yayasan",LOWER(E149))),"Yayasan","Sekolah")</f>
        <v>Sekolah</v>
      </c>
      <c r="B151" s="1">
        <v>60720532</v>
      </c>
      <c r="C151" s="25"/>
      <c r="D151" s="18"/>
      <c r="E151" s="2" t="s">
        <v>3090</v>
      </c>
      <c r="F151" s="9" t="s">
        <v>12613</v>
      </c>
      <c r="G151" s="9" t="s">
        <v>12633</v>
      </c>
      <c r="H151" s="5"/>
      <c r="I151" s="34"/>
      <c r="J151" s="34"/>
      <c r="K151" s="18"/>
      <c r="L151" s="9" t="s">
        <v>16301</v>
      </c>
      <c r="M151" s="18"/>
      <c r="N151" s="3" t="s">
        <v>7137</v>
      </c>
      <c r="O151" s="3" t="s">
        <v>8252</v>
      </c>
      <c r="P151" s="18" t="str">
        <f>IF(O151="Bapak","Laki-Laki","Perempuan")</f>
        <v>Laki-Laki</v>
      </c>
      <c r="Q151" s="3">
        <v>6287866211366</v>
      </c>
      <c r="R151" s="3"/>
      <c r="S151" s="3"/>
      <c r="T151" s="3" t="s">
        <v>11943</v>
      </c>
      <c r="U151" s="3" t="s">
        <v>8256</v>
      </c>
      <c r="V151" s="9"/>
    </row>
    <row r="152" spans="1:22" ht="27" thickBot="1" x14ac:dyDescent="0.3">
      <c r="A152" s="18" t="str">
        <f>IF(ISNUMBER(SEARCH("Yayasan",LOWER(E150))),"Yayasan","Sekolah")</f>
        <v>Sekolah</v>
      </c>
      <c r="B152" s="1">
        <v>60719180</v>
      </c>
      <c r="C152" s="8" t="s">
        <v>10232</v>
      </c>
      <c r="D152" s="18"/>
      <c r="E152" s="3" t="s">
        <v>793</v>
      </c>
      <c r="F152" s="8" t="s">
        <v>12613</v>
      </c>
      <c r="G152" s="4" t="s">
        <v>12633</v>
      </c>
      <c r="H152" s="8" t="s">
        <v>13094</v>
      </c>
      <c r="I152" s="35">
        <v>81332415158</v>
      </c>
      <c r="J152" s="35" t="s">
        <v>13095</v>
      </c>
      <c r="K152" s="18"/>
      <c r="L152" s="8" t="s">
        <v>12839</v>
      </c>
      <c r="M152" s="18"/>
      <c r="N152" s="3" t="s">
        <v>4846</v>
      </c>
      <c r="O152" s="3" t="s">
        <v>8251</v>
      </c>
      <c r="P152" s="18" t="str">
        <f>IF(O152="Bapak","Laki-Laki","Perempuan")</f>
        <v>Perempuan</v>
      </c>
      <c r="Q152" s="3">
        <v>6281332415158</v>
      </c>
      <c r="R152" s="3" t="s">
        <v>9712</v>
      </c>
      <c r="S152" s="13">
        <v>27121</v>
      </c>
      <c r="T152" s="3" t="s">
        <v>11943</v>
      </c>
      <c r="U152" s="3" t="s">
        <v>8258</v>
      </c>
      <c r="V152" s="8" t="s">
        <v>16249</v>
      </c>
    </row>
    <row r="153" spans="1:22" ht="27" thickBot="1" x14ac:dyDescent="0.3">
      <c r="A153" s="18" t="str">
        <f>IF(ISNUMBER(SEARCH("Yayasan",LOWER(E151))),"Yayasan","Sekolah")</f>
        <v>Sekolah</v>
      </c>
      <c r="B153" s="1">
        <v>60716374</v>
      </c>
      <c r="C153" s="25"/>
      <c r="D153" s="18"/>
      <c r="E153" s="2" t="s">
        <v>2221</v>
      </c>
      <c r="F153" s="9" t="s">
        <v>12613</v>
      </c>
      <c r="G153" s="9" t="s">
        <v>12633</v>
      </c>
      <c r="H153" s="5"/>
      <c r="I153" s="34"/>
      <c r="J153" s="34"/>
      <c r="K153" s="18"/>
      <c r="L153" s="9" t="s">
        <v>16307</v>
      </c>
      <c r="M153" s="18"/>
      <c r="N153" s="3" t="s">
        <v>6271</v>
      </c>
      <c r="O153" s="3" t="s">
        <v>8251</v>
      </c>
      <c r="P153" s="18" t="str">
        <f>IF(O153="Bapak","Laki-Laki","Perempuan")</f>
        <v>Perempuan</v>
      </c>
      <c r="Q153" s="3">
        <v>6285259013850</v>
      </c>
      <c r="R153" s="3"/>
      <c r="S153" s="3"/>
      <c r="T153" s="3" t="s">
        <v>11943</v>
      </c>
      <c r="U153" s="3" t="s">
        <v>8256</v>
      </c>
      <c r="V153" s="9"/>
    </row>
    <row r="154" spans="1:22" ht="27" thickBot="1" x14ac:dyDescent="0.3">
      <c r="A154" s="18" t="str">
        <f>IF(ISNUMBER(SEARCH("Yayasan",LOWER(E152))),"Yayasan","Sekolah")</f>
        <v>Sekolah</v>
      </c>
      <c r="B154" s="1">
        <v>60707717</v>
      </c>
      <c r="C154" s="10"/>
      <c r="D154" s="18"/>
      <c r="E154" s="3" t="s">
        <v>2297</v>
      </c>
      <c r="F154" s="8" t="s">
        <v>12613</v>
      </c>
      <c r="G154" s="4" t="s">
        <v>12633</v>
      </c>
      <c r="H154" s="8" t="s">
        <v>14200</v>
      </c>
      <c r="I154" s="35">
        <v>85295254371</v>
      </c>
      <c r="J154" s="35" t="s">
        <v>14201</v>
      </c>
      <c r="K154" s="18"/>
      <c r="L154" s="8" t="s">
        <v>16414</v>
      </c>
      <c r="M154" s="18"/>
      <c r="N154" s="3" t="s">
        <v>6345</v>
      </c>
      <c r="O154" s="3" t="s">
        <v>8252</v>
      </c>
      <c r="P154" s="18" t="str">
        <f>IF(O154="Bapak","Laki-Laki","Perempuan")</f>
        <v>Laki-Laki</v>
      </c>
      <c r="Q154" s="3">
        <v>6285295254371</v>
      </c>
      <c r="R154" s="3" t="s">
        <v>10503</v>
      </c>
      <c r="S154" s="13">
        <v>28278</v>
      </c>
      <c r="T154" s="3" t="s">
        <v>11943</v>
      </c>
      <c r="U154" s="3" t="s">
        <v>8258</v>
      </c>
      <c r="V154" s="8" t="s">
        <v>16249</v>
      </c>
    </row>
    <row r="155" spans="1:22" ht="27" thickBot="1" x14ac:dyDescent="0.3">
      <c r="A155" s="18" t="str">
        <f>IF(ISNUMBER(SEARCH("Yayasan",LOWER(E153))),"Yayasan","Sekolah")</f>
        <v>Sekolah</v>
      </c>
      <c r="B155" s="1">
        <v>60714471</v>
      </c>
      <c r="C155" s="25"/>
      <c r="D155" s="18"/>
      <c r="E155" s="2" t="s">
        <v>2000</v>
      </c>
      <c r="F155" s="9" t="s">
        <v>12613</v>
      </c>
      <c r="G155" s="9" t="s">
        <v>12633</v>
      </c>
      <c r="H155" s="5"/>
      <c r="I155" s="34"/>
      <c r="J155" s="34"/>
      <c r="K155" s="18"/>
      <c r="L155" s="9" t="s">
        <v>16267</v>
      </c>
      <c r="M155" s="18"/>
      <c r="N155" s="3" t="s">
        <v>6049</v>
      </c>
      <c r="O155" s="3" t="s">
        <v>8251</v>
      </c>
      <c r="P155" s="18" t="str">
        <f>IF(O155="Bapak","Laki-Laki","Perempuan")</f>
        <v>Perempuan</v>
      </c>
      <c r="Q155" s="3">
        <v>6285235051020</v>
      </c>
      <c r="R155" s="3"/>
      <c r="S155" s="3"/>
      <c r="T155" s="3" t="s">
        <v>11943</v>
      </c>
      <c r="U155" s="3" t="s">
        <v>8256</v>
      </c>
      <c r="V155" s="9"/>
    </row>
    <row r="156" spans="1:22" ht="27" thickBot="1" x14ac:dyDescent="0.3">
      <c r="A156" s="18" t="str">
        <f>IF(ISNUMBER(SEARCH("Yayasan",LOWER(E154))),"Yayasan","Sekolah")</f>
        <v>Sekolah</v>
      </c>
      <c r="B156" s="1">
        <v>60719354</v>
      </c>
      <c r="C156" s="7" t="s">
        <v>10232</v>
      </c>
      <c r="D156" s="18"/>
      <c r="E156" s="2" t="s">
        <v>802</v>
      </c>
      <c r="F156" s="9" t="s">
        <v>12613</v>
      </c>
      <c r="G156" s="9" t="s">
        <v>12633</v>
      </c>
      <c r="H156" s="5"/>
      <c r="I156" s="34"/>
      <c r="J156" s="34"/>
      <c r="K156" s="18"/>
      <c r="L156" s="9" t="s">
        <v>16299</v>
      </c>
      <c r="M156" s="18"/>
      <c r="N156" s="3" t="s">
        <v>4855</v>
      </c>
      <c r="O156" s="3" t="s">
        <v>8251</v>
      </c>
      <c r="P156" s="18" t="str">
        <f>IF(O156="Bapak","Laki-Laki","Perempuan")</f>
        <v>Perempuan</v>
      </c>
      <c r="Q156" s="3">
        <v>6281332778074</v>
      </c>
      <c r="R156" s="3"/>
      <c r="S156" s="3"/>
      <c r="T156" s="3" t="s">
        <v>11943</v>
      </c>
      <c r="U156" s="3" t="s">
        <v>8256</v>
      </c>
      <c r="V156" s="9"/>
    </row>
    <row r="157" spans="1:22" ht="27" thickBot="1" x14ac:dyDescent="0.3">
      <c r="A157" s="18" t="str">
        <f>IF(ISNUMBER(SEARCH("Yayasan",LOWER(E155))),"Yayasan","Sekolah")</f>
        <v>Sekolah</v>
      </c>
      <c r="B157" s="1">
        <v>60719240</v>
      </c>
      <c r="C157" s="25"/>
      <c r="D157" s="18"/>
      <c r="E157" s="2" t="s">
        <v>2595</v>
      </c>
      <c r="F157" s="9" t="s">
        <v>12613</v>
      </c>
      <c r="G157" s="9" t="s">
        <v>12633</v>
      </c>
      <c r="H157" s="5"/>
      <c r="I157" s="34"/>
      <c r="J157" s="34"/>
      <c r="K157" s="18"/>
      <c r="L157" s="9" t="s">
        <v>16266</v>
      </c>
      <c r="M157" s="18"/>
      <c r="N157" s="3" t="s">
        <v>6644</v>
      </c>
      <c r="O157" s="3" t="s">
        <v>8252</v>
      </c>
      <c r="P157" s="18" t="str">
        <f>IF(O157="Bapak","Laki-Laki","Perempuan")</f>
        <v>Laki-Laki</v>
      </c>
      <c r="Q157" s="3">
        <v>6285655135869</v>
      </c>
      <c r="R157" s="3"/>
      <c r="S157" s="3"/>
      <c r="T157" s="3" t="s">
        <v>11943</v>
      </c>
      <c r="U157" s="3" t="s">
        <v>8256</v>
      </c>
      <c r="V157" s="9"/>
    </row>
    <row r="158" spans="1:22" ht="27" thickBot="1" x14ac:dyDescent="0.3">
      <c r="A158" s="18" t="str">
        <f>IF(ISNUMBER(SEARCH("Yayasan",LOWER(E156))),"Yayasan","Sekolah")</f>
        <v>Sekolah</v>
      </c>
      <c r="B158" s="1">
        <v>60718446</v>
      </c>
      <c r="C158" s="5"/>
      <c r="D158" s="18"/>
      <c r="E158" s="3" t="s">
        <v>3577</v>
      </c>
      <c r="F158" s="3" t="s">
        <v>12613</v>
      </c>
      <c r="G158" s="3" t="s">
        <v>12633</v>
      </c>
      <c r="H158" s="9" t="s">
        <v>15359</v>
      </c>
      <c r="I158" s="40">
        <v>82139761717</v>
      </c>
      <c r="J158" s="40" t="s">
        <v>15360</v>
      </c>
      <c r="K158" s="18"/>
      <c r="L158" s="5"/>
      <c r="M158" s="18"/>
      <c r="N158" s="3" t="s">
        <v>7619</v>
      </c>
      <c r="O158" s="3" t="s">
        <v>8252</v>
      </c>
      <c r="P158" s="18" t="str">
        <f>IF(O158="Bapak","Laki-Laki","Perempuan")</f>
        <v>Laki-Laki</v>
      </c>
      <c r="Q158" s="3">
        <v>6282139761717</v>
      </c>
      <c r="R158" s="3" t="s">
        <v>11318</v>
      </c>
      <c r="S158" s="3" t="s">
        <v>9161</v>
      </c>
      <c r="T158" s="3" t="s">
        <v>11943</v>
      </c>
      <c r="U158" s="3" t="s">
        <v>8258</v>
      </c>
      <c r="V158" s="9" t="s">
        <v>16251</v>
      </c>
    </row>
    <row r="159" spans="1:22" ht="52.5" thickBot="1" x14ac:dyDescent="0.3">
      <c r="A159" s="18" t="str">
        <f>IF(ISNUMBER(SEARCH("Yayasan",LOWER(E157))),"Yayasan","Sekolah")</f>
        <v>Sekolah</v>
      </c>
      <c r="B159" s="1">
        <v>60718563</v>
      </c>
      <c r="C159" s="25"/>
      <c r="D159" s="18"/>
      <c r="E159" s="2" t="s">
        <v>2689</v>
      </c>
      <c r="F159" s="9" t="s">
        <v>12613</v>
      </c>
      <c r="G159" s="9" t="s">
        <v>12633</v>
      </c>
      <c r="H159" s="5"/>
      <c r="I159" s="34"/>
      <c r="J159" s="34"/>
      <c r="K159" s="18"/>
      <c r="L159" s="9" t="s">
        <v>16314</v>
      </c>
      <c r="M159" s="18"/>
      <c r="N159" s="3" t="s">
        <v>6738</v>
      </c>
      <c r="O159" s="3" t="s">
        <v>8251</v>
      </c>
      <c r="P159" s="18" t="str">
        <f>IF(O159="Bapak","Laki-Laki","Perempuan")</f>
        <v>Perempuan</v>
      </c>
      <c r="Q159" s="3">
        <v>6285731236298</v>
      </c>
      <c r="R159" s="3" t="s">
        <v>10680</v>
      </c>
      <c r="S159" s="3" t="s">
        <v>8905</v>
      </c>
      <c r="T159" s="3" t="s">
        <v>11943</v>
      </c>
      <c r="U159" s="3" t="s">
        <v>8256</v>
      </c>
      <c r="V159" s="9"/>
    </row>
    <row r="160" spans="1:22" ht="27" thickBot="1" x14ac:dyDescent="0.3">
      <c r="A160" s="18" t="str">
        <f>IF(ISNUMBER(SEARCH("Yayasan",LOWER(E158))),"Yayasan","Sekolah")</f>
        <v>Sekolah</v>
      </c>
      <c r="B160" s="1">
        <v>60720212</v>
      </c>
      <c r="C160" s="7" t="s">
        <v>10232</v>
      </c>
      <c r="D160" s="18"/>
      <c r="E160" s="2" t="s">
        <v>1256</v>
      </c>
      <c r="F160" s="9" t="s">
        <v>12613</v>
      </c>
      <c r="G160" s="9" t="s">
        <v>12633</v>
      </c>
      <c r="H160" s="5"/>
      <c r="I160" s="34"/>
      <c r="J160" s="34"/>
      <c r="K160" s="18"/>
      <c r="L160" s="9" t="s">
        <v>16301</v>
      </c>
      <c r="M160" s="18"/>
      <c r="N160" s="3" t="s">
        <v>5308</v>
      </c>
      <c r="O160" s="3" t="s">
        <v>8252</v>
      </c>
      <c r="P160" s="18" t="str">
        <f>IF(O160="Bapak","Laki-Laki","Perempuan")</f>
        <v>Laki-Laki</v>
      </c>
      <c r="Q160" s="3">
        <v>6281916432244</v>
      </c>
      <c r="R160" s="3"/>
      <c r="S160" s="3"/>
      <c r="T160" s="3" t="s">
        <v>11943</v>
      </c>
      <c r="U160" s="3" t="s">
        <v>8256</v>
      </c>
      <c r="V160" s="9"/>
    </row>
    <row r="161" spans="1:22" ht="27" thickBot="1" x14ac:dyDescent="0.3">
      <c r="A161" s="18" t="str">
        <f>IF(ISNUMBER(SEARCH("Yayasan",LOWER(E159))),"Yayasan","Sekolah")</f>
        <v>Sekolah</v>
      </c>
      <c r="B161" s="1">
        <v>60723345</v>
      </c>
      <c r="C161" s="25"/>
      <c r="D161" s="18"/>
      <c r="E161" s="2" t="s">
        <v>908</v>
      </c>
      <c r="F161" s="9" t="s">
        <v>12613</v>
      </c>
      <c r="G161" s="9" t="s">
        <v>12633</v>
      </c>
      <c r="H161" s="5"/>
      <c r="I161" s="34"/>
      <c r="J161" s="34"/>
      <c r="K161" s="18"/>
      <c r="L161" s="9" t="s">
        <v>16274</v>
      </c>
      <c r="M161" s="18"/>
      <c r="N161" s="3" t="s">
        <v>4960</v>
      </c>
      <c r="O161" s="3" t="s">
        <v>8251</v>
      </c>
      <c r="P161" s="18" t="str">
        <f>IF(O161="Bapak","Laki-Laki","Perempuan")</f>
        <v>Perempuan</v>
      </c>
      <c r="Q161" s="3">
        <v>6281346340933</v>
      </c>
      <c r="R161" s="3"/>
      <c r="S161" s="3"/>
      <c r="T161" s="3" t="s">
        <v>11943</v>
      </c>
      <c r="U161" s="3" t="s">
        <v>8256</v>
      </c>
      <c r="V161" s="9"/>
    </row>
    <row r="162" spans="1:22" ht="27" thickBot="1" x14ac:dyDescent="0.3">
      <c r="A162" s="18" t="str">
        <f>IF(ISNUMBER(SEARCH("Yayasan",LOWER(E160))),"Yayasan","Sekolah")</f>
        <v>Sekolah</v>
      </c>
      <c r="B162" s="1">
        <v>60717720</v>
      </c>
      <c r="C162" s="27"/>
      <c r="D162" s="18"/>
      <c r="E162" s="2" t="s">
        <v>2922</v>
      </c>
      <c r="F162" s="10"/>
      <c r="G162" s="10"/>
      <c r="H162" s="10"/>
      <c r="I162" s="36"/>
      <c r="J162" s="36"/>
      <c r="K162" s="18"/>
      <c r="L162" s="10"/>
      <c r="M162" s="18"/>
      <c r="N162" s="3" t="s">
        <v>6971</v>
      </c>
      <c r="O162" s="3" t="s">
        <v>8251</v>
      </c>
      <c r="P162" s="18" t="str">
        <f>IF(O162="Bapak","Laki-Laki","Perempuan")</f>
        <v>Perempuan</v>
      </c>
      <c r="Q162" s="3">
        <v>6285855373829</v>
      </c>
      <c r="R162" s="3" t="s">
        <v>10781</v>
      </c>
      <c r="S162" s="19"/>
      <c r="T162" s="19"/>
      <c r="U162" s="19"/>
      <c r="V162" s="10"/>
    </row>
    <row r="163" spans="1:22" ht="27" thickBot="1" x14ac:dyDescent="0.3">
      <c r="A163" s="18" t="str">
        <f>IF(ISNUMBER(SEARCH("Yayasan",LOWER(E161))),"Yayasan","Sekolah")</f>
        <v>Sekolah</v>
      </c>
      <c r="B163" s="1">
        <v>60715571</v>
      </c>
      <c r="C163" s="25"/>
      <c r="D163" s="18"/>
      <c r="E163" s="2" t="s">
        <v>2920</v>
      </c>
      <c r="F163" s="9" t="s">
        <v>12613</v>
      </c>
      <c r="G163" s="9" t="s">
        <v>12633</v>
      </c>
      <c r="H163" s="5"/>
      <c r="I163" s="34"/>
      <c r="J163" s="34"/>
      <c r="K163" s="18"/>
      <c r="L163" s="9" t="s">
        <v>16329</v>
      </c>
      <c r="M163" s="18"/>
      <c r="N163" s="3" t="s">
        <v>6969</v>
      </c>
      <c r="O163" s="3" t="s">
        <v>8252</v>
      </c>
      <c r="P163" s="18" t="str">
        <f>IF(O163="Bapak","Laki-Laki","Perempuan")</f>
        <v>Laki-Laki</v>
      </c>
      <c r="Q163" s="3">
        <v>6285854981166</v>
      </c>
      <c r="R163" s="3"/>
      <c r="S163" s="3"/>
      <c r="T163" s="3" t="s">
        <v>11943</v>
      </c>
      <c r="U163" s="3" t="s">
        <v>8256</v>
      </c>
      <c r="V163" s="9"/>
    </row>
    <row r="164" spans="1:22" ht="27" thickBot="1" x14ac:dyDescent="0.3">
      <c r="A164" s="18" t="str">
        <f>IF(ISNUMBER(SEARCH("Yayasan",LOWER(E162))),"Yayasan","Sekolah")</f>
        <v>Sekolah</v>
      </c>
      <c r="B164" s="1">
        <v>60720725</v>
      </c>
      <c r="C164" s="25"/>
      <c r="D164" s="18"/>
      <c r="E164" s="2" t="s">
        <v>2191</v>
      </c>
      <c r="F164" s="9" t="s">
        <v>12613</v>
      </c>
      <c r="G164" s="9" t="s">
        <v>12633</v>
      </c>
      <c r="H164" s="5"/>
      <c r="I164" s="34"/>
      <c r="J164" s="34"/>
      <c r="K164" s="18"/>
      <c r="L164" s="9" t="s">
        <v>16301</v>
      </c>
      <c r="M164" s="18"/>
      <c r="N164" s="3" t="s">
        <v>6241</v>
      </c>
      <c r="O164" s="3" t="s">
        <v>8252</v>
      </c>
      <c r="P164" s="18" t="str">
        <f>IF(O164="Bapak","Laki-Laki","Perempuan")</f>
        <v>Laki-Laki</v>
      </c>
      <c r="Q164" s="3">
        <v>6285257792223</v>
      </c>
      <c r="R164" s="3"/>
      <c r="S164" s="3"/>
      <c r="T164" s="3" t="s">
        <v>11943</v>
      </c>
      <c r="U164" s="3" t="s">
        <v>8256</v>
      </c>
      <c r="V164" s="9"/>
    </row>
    <row r="165" spans="1:22" ht="27" thickBot="1" x14ac:dyDescent="0.3">
      <c r="A165" s="18" t="str">
        <f>IF(ISNUMBER(SEARCH("Yayasan",LOWER(E163))),"Yayasan","Sekolah")</f>
        <v>Sekolah</v>
      </c>
      <c r="B165" s="1">
        <v>60720458</v>
      </c>
      <c r="C165" s="25"/>
      <c r="D165" s="18"/>
      <c r="E165" s="2" t="s">
        <v>377</v>
      </c>
      <c r="F165" s="9" t="s">
        <v>12613</v>
      </c>
      <c r="G165" s="9" t="s">
        <v>12633</v>
      </c>
      <c r="H165" s="5"/>
      <c r="I165" s="34"/>
      <c r="J165" s="34"/>
      <c r="K165" s="18"/>
      <c r="L165" s="9" t="s">
        <v>16301</v>
      </c>
      <c r="M165" s="18"/>
      <c r="N165" s="3" t="s">
        <v>4429</v>
      </c>
      <c r="O165" s="3" t="s">
        <v>8252</v>
      </c>
      <c r="P165" s="18" t="str">
        <f>IF(O165="Bapak","Laki-Laki","Perempuan")</f>
        <v>Laki-Laki</v>
      </c>
      <c r="Q165" s="3">
        <v>628710105045</v>
      </c>
      <c r="R165" s="3"/>
      <c r="S165" s="3"/>
      <c r="T165" s="3" t="s">
        <v>11943</v>
      </c>
      <c r="U165" s="3" t="s">
        <v>8256</v>
      </c>
      <c r="V165" s="9"/>
    </row>
    <row r="166" spans="1:22" ht="27" thickBot="1" x14ac:dyDescent="0.3">
      <c r="A166" s="18" t="str">
        <f>IF(ISNUMBER(SEARCH("Yayasan",LOWER(E164))),"Yayasan","Sekolah")</f>
        <v>Sekolah</v>
      </c>
      <c r="B166" s="1">
        <v>60714473</v>
      </c>
      <c r="C166" s="25"/>
      <c r="D166" s="18"/>
      <c r="E166" s="2" t="s">
        <v>2515</v>
      </c>
      <c r="F166" s="9" t="s">
        <v>12613</v>
      </c>
      <c r="G166" s="9" t="s">
        <v>12633</v>
      </c>
      <c r="H166" s="5"/>
      <c r="I166" s="34"/>
      <c r="J166" s="34"/>
      <c r="K166" s="18"/>
      <c r="L166" s="9" t="s">
        <v>16267</v>
      </c>
      <c r="M166" s="18"/>
      <c r="N166" s="3" t="s">
        <v>6565</v>
      </c>
      <c r="O166" s="3" t="s">
        <v>8251</v>
      </c>
      <c r="P166" s="18" t="str">
        <f>IF(O166="Bapak","Laki-Laki","Perempuan")</f>
        <v>Perempuan</v>
      </c>
      <c r="Q166" s="3">
        <v>6285645877610</v>
      </c>
      <c r="R166" s="3"/>
      <c r="S166" s="3"/>
      <c r="T166" s="3" t="s">
        <v>11943</v>
      </c>
      <c r="U166" s="3" t="s">
        <v>8256</v>
      </c>
      <c r="V166" s="9"/>
    </row>
    <row r="167" spans="1:22" ht="27" thickBot="1" x14ac:dyDescent="0.3">
      <c r="A167" s="18" t="str">
        <f>IF(ISNUMBER(SEARCH("Yayasan",LOWER(E165))),"Yayasan","Sekolah")</f>
        <v>Sekolah</v>
      </c>
      <c r="B167" s="1">
        <v>69932021</v>
      </c>
      <c r="C167" s="25"/>
      <c r="D167" s="18"/>
      <c r="E167" s="2" t="s">
        <v>2561</v>
      </c>
      <c r="F167" s="9" t="s">
        <v>12613</v>
      </c>
      <c r="G167" s="9" t="s">
        <v>12633</v>
      </c>
      <c r="H167" s="5"/>
      <c r="I167" s="34"/>
      <c r="J167" s="34"/>
      <c r="K167" s="18"/>
      <c r="L167" s="9" t="s">
        <v>16283</v>
      </c>
      <c r="M167" s="18"/>
      <c r="N167" s="3" t="s">
        <v>6610</v>
      </c>
      <c r="O167" s="3" t="s">
        <v>8251</v>
      </c>
      <c r="P167" s="18" t="str">
        <f>IF(O167="Bapak","Laki-Laki","Perempuan")</f>
        <v>Perempuan</v>
      </c>
      <c r="Q167" s="3">
        <v>6285648569344</v>
      </c>
      <c r="R167" s="3"/>
      <c r="S167" s="3"/>
      <c r="T167" s="3" t="s">
        <v>11943</v>
      </c>
      <c r="U167" s="3" t="s">
        <v>8256</v>
      </c>
      <c r="V167" s="9"/>
    </row>
    <row r="168" spans="1:22" ht="27" thickBot="1" x14ac:dyDescent="0.3">
      <c r="A168" s="18" t="str">
        <f>IF(ISNUMBER(SEARCH("Yayasan",LOWER(E166))),"Yayasan","Sekolah")</f>
        <v>Sekolah</v>
      </c>
      <c r="B168" s="1">
        <v>60719357</v>
      </c>
      <c r="C168" s="6" t="s">
        <v>10232</v>
      </c>
      <c r="D168" s="18"/>
      <c r="E168" s="2" t="s">
        <v>1288</v>
      </c>
      <c r="F168" s="9" t="s">
        <v>12613</v>
      </c>
      <c r="G168" s="9" t="s">
        <v>12633</v>
      </c>
      <c r="H168" s="5"/>
      <c r="I168" s="34"/>
      <c r="J168" s="34"/>
      <c r="K168" s="18"/>
      <c r="L168" s="9" t="s">
        <v>16299</v>
      </c>
      <c r="M168" s="18"/>
      <c r="N168" s="3" t="s">
        <v>5340</v>
      </c>
      <c r="O168" s="3" t="s">
        <v>8252</v>
      </c>
      <c r="P168" s="18" t="str">
        <f>IF(O168="Bapak","Laki-Laki","Perempuan")</f>
        <v>Laki-Laki</v>
      </c>
      <c r="Q168" s="3">
        <v>6281937203030</v>
      </c>
      <c r="R168" s="3"/>
      <c r="S168" s="3"/>
      <c r="T168" s="3" t="s">
        <v>11943</v>
      </c>
      <c r="U168" s="3" t="s">
        <v>8256</v>
      </c>
      <c r="V168" s="9"/>
    </row>
    <row r="169" spans="1:22" ht="27" thickBot="1" x14ac:dyDescent="0.3">
      <c r="A169" s="18" t="str">
        <f>IF(ISNUMBER(SEARCH("Yayasan",LOWER(E167))),"Yayasan","Sekolah")</f>
        <v>Sekolah</v>
      </c>
      <c r="B169" s="1">
        <v>60714509</v>
      </c>
      <c r="C169" s="25"/>
      <c r="D169" s="18"/>
      <c r="E169" s="2" t="s">
        <v>839</v>
      </c>
      <c r="F169" s="9" t="s">
        <v>12613</v>
      </c>
      <c r="G169" s="9" t="s">
        <v>12633</v>
      </c>
      <c r="H169" s="5"/>
      <c r="I169" s="34"/>
      <c r="J169" s="34"/>
      <c r="K169" s="18"/>
      <c r="L169" s="9" t="s">
        <v>16267</v>
      </c>
      <c r="M169" s="18"/>
      <c r="N169" s="3" t="s">
        <v>4892</v>
      </c>
      <c r="O169" s="3" t="s">
        <v>8251</v>
      </c>
      <c r="P169" s="18" t="str">
        <f>IF(O169="Bapak","Laki-Laki","Perempuan")</f>
        <v>Perempuan</v>
      </c>
      <c r="Q169" s="3">
        <v>6281335174305</v>
      </c>
      <c r="R169" s="3"/>
      <c r="S169" s="3"/>
      <c r="T169" s="3" t="s">
        <v>11943</v>
      </c>
      <c r="U169" s="3" t="s">
        <v>8256</v>
      </c>
      <c r="V169" s="9"/>
    </row>
    <row r="170" spans="1:22" ht="27" thickBot="1" x14ac:dyDescent="0.3">
      <c r="A170" s="18" t="str">
        <f>IF(ISNUMBER(SEARCH("Yayasan",LOWER(E168))),"Yayasan","Sekolah")</f>
        <v>Sekolah</v>
      </c>
      <c r="B170" s="2">
        <v>60720247</v>
      </c>
      <c r="C170" s="6"/>
      <c r="D170" s="18"/>
      <c r="E170" s="2" t="s">
        <v>305</v>
      </c>
      <c r="F170" s="9" t="s">
        <v>12613</v>
      </c>
      <c r="G170" s="9" t="s">
        <v>12633</v>
      </c>
      <c r="H170" s="5"/>
      <c r="I170" s="34"/>
      <c r="J170" s="34"/>
      <c r="K170" s="18"/>
      <c r="L170" s="9" t="s">
        <v>16301</v>
      </c>
      <c r="M170" s="18"/>
      <c r="N170" s="3" t="s">
        <v>4357</v>
      </c>
      <c r="O170" s="3" t="s">
        <v>8252</v>
      </c>
      <c r="P170" s="18" t="str">
        <f>IF(O170="Bapak","Laki-Laki","Perempuan")</f>
        <v>Laki-Laki</v>
      </c>
      <c r="Q170" s="3">
        <v>628175018207</v>
      </c>
      <c r="R170" s="3"/>
      <c r="S170" s="3"/>
      <c r="T170" s="3" t="s">
        <v>11943</v>
      </c>
      <c r="U170" s="3" t="s">
        <v>8256</v>
      </c>
      <c r="V170" s="9"/>
    </row>
    <row r="171" spans="1:22" ht="27" thickBot="1" x14ac:dyDescent="0.3">
      <c r="A171" s="18" t="str">
        <f>IF(ISNUMBER(SEARCH("Yayasan",LOWER(E169))),"Yayasan","Sekolah")</f>
        <v>Sekolah</v>
      </c>
      <c r="B171" s="1">
        <v>60716948</v>
      </c>
      <c r="C171" s="25"/>
      <c r="D171" s="18"/>
      <c r="E171" s="2" t="s">
        <v>2816</v>
      </c>
      <c r="F171" s="9" t="s">
        <v>12613</v>
      </c>
      <c r="G171" s="9" t="s">
        <v>12633</v>
      </c>
      <c r="H171" s="5"/>
      <c r="I171" s="34"/>
      <c r="J171" s="34"/>
      <c r="K171" s="18"/>
      <c r="L171" s="9" t="s">
        <v>16277</v>
      </c>
      <c r="M171" s="18"/>
      <c r="N171" s="3" t="s">
        <v>6865</v>
      </c>
      <c r="O171" s="3" t="s">
        <v>8252</v>
      </c>
      <c r="P171" s="18" t="str">
        <f>IF(O171="Bapak","Laki-Laki","Perempuan")</f>
        <v>Laki-Laki</v>
      </c>
      <c r="Q171" s="3">
        <v>6285749992201</v>
      </c>
      <c r="R171" s="3"/>
      <c r="S171" s="3"/>
      <c r="T171" s="3" t="s">
        <v>11943</v>
      </c>
      <c r="U171" s="3" t="s">
        <v>8256</v>
      </c>
      <c r="V171" s="9"/>
    </row>
    <row r="172" spans="1:22" ht="27" thickBot="1" x14ac:dyDescent="0.3">
      <c r="A172" s="18" t="str">
        <f>IF(ISNUMBER(SEARCH("Yayasan",LOWER(E170))),"Yayasan","Sekolah")</f>
        <v>Sekolah</v>
      </c>
      <c r="B172" s="1">
        <v>60715909</v>
      </c>
      <c r="C172" s="25"/>
      <c r="D172" s="18"/>
      <c r="E172" s="2" t="s">
        <v>2371</v>
      </c>
      <c r="F172" s="9" t="s">
        <v>12613</v>
      </c>
      <c r="G172" s="9" t="s">
        <v>12633</v>
      </c>
      <c r="H172" s="5"/>
      <c r="I172" s="34"/>
      <c r="J172" s="34"/>
      <c r="K172" s="18"/>
      <c r="L172" s="9" t="s">
        <v>16349</v>
      </c>
      <c r="M172" s="18"/>
      <c r="N172" s="3" t="s">
        <v>6419</v>
      </c>
      <c r="O172" s="3" t="s">
        <v>8252</v>
      </c>
      <c r="P172" s="18" t="str">
        <f>IF(O172="Bapak","Laki-Laki","Perempuan")</f>
        <v>Laki-Laki</v>
      </c>
      <c r="Q172" s="3">
        <v>6285336006317</v>
      </c>
      <c r="R172" s="3"/>
      <c r="S172" s="3"/>
      <c r="T172" s="3" t="s">
        <v>11943</v>
      </c>
      <c r="U172" s="3" t="s">
        <v>8256</v>
      </c>
      <c r="V172" s="9"/>
    </row>
    <row r="173" spans="1:22" ht="27" thickBot="1" x14ac:dyDescent="0.3">
      <c r="A173" s="18" t="str">
        <f>IF(ISNUMBER(SEARCH("Yayasan",LOWER(E171))),"Yayasan","Sekolah")</f>
        <v>Sekolah</v>
      </c>
      <c r="B173" s="1">
        <v>60720862</v>
      </c>
      <c r="C173" s="25"/>
      <c r="D173" s="18"/>
      <c r="E173" s="2" t="s">
        <v>1227</v>
      </c>
      <c r="F173" s="9" t="s">
        <v>12613</v>
      </c>
      <c r="G173" s="9" t="s">
        <v>12633</v>
      </c>
      <c r="H173" s="5"/>
      <c r="I173" s="34"/>
      <c r="J173" s="34"/>
      <c r="K173" s="18"/>
      <c r="L173" s="9" t="s">
        <v>16483</v>
      </c>
      <c r="M173" s="18"/>
      <c r="N173" s="3" t="s">
        <v>5279</v>
      </c>
      <c r="O173" s="3" t="s">
        <v>8251</v>
      </c>
      <c r="P173" s="18" t="str">
        <f>IF(O173="Bapak","Laki-Laki","Perempuan")</f>
        <v>Perempuan</v>
      </c>
      <c r="Q173" s="3">
        <v>6281803352006</v>
      </c>
      <c r="R173" s="3" t="s">
        <v>9918</v>
      </c>
      <c r="S173" s="3"/>
      <c r="T173" s="3" t="s">
        <v>11943</v>
      </c>
      <c r="U173" s="3" t="s">
        <v>8256</v>
      </c>
      <c r="V173" s="9"/>
    </row>
    <row r="174" spans="1:22" ht="27" thickBot="1" x14ac:dyDescent="0.3">
      <c r="A174" s="18" t="str">
        <f>IF(ISNUMBER(SEARCH("Yayasan",LOWER(E172))),"Yayasan","Sekolah")</f>
        <v>Sekolah</v>
      </c>
      <c r="B174" s="1">
        <v>20584687</v>
      </c>
      <c r="C174" s="6" t="s">
        <v>10232</v>
      </c>
      <c r="D174" s="18"/>
      <c r="E174" s="2" t="s">
        <v>2956</v>
      </c>
      <c r="F174" s="9" t="s">
        <v>12613</v>
      </c>
      <c r="G174" s="9" t="s">
        <v>12633</v>
      </c>
      <c r="H174" s="5"/>
      <c r="I174" s="34"/>
      <c r="J174" s="34"/>
      <c r="K174" s="18"/>
      <c r="L174" s="9" t="s">
        <v>16301</v>
      </c>
      <c r="M174" s="18"/>
      <c r="N174" s="3" t="s">
        <v>7005</v>
      </c>
      <c r="O174" s="3" t="s">
        <v>8252</v>
      </c>
      <c r="P174" s="18" t="str">
        <f>IF(O174="Bapak","Laki-Laki","Perempuan")</f>
        <v>Laki-Laki</v>
      </c>
      <c r="Q174" s="3">
        <v>6285931199119</v>
      </c>
      <c r="R174" s="3"/>
      <c r="S174" s="3"/>
      <c r="T174" s="3" t="s">
        <v>11943</v>
      </c>
      <c r="U174" s="3" t="s">
        <v>8256</v>
      </c>
      <c r="V174" s="9"/>
    </row>
    <row r="175" spans="1:22" ht="39.75" thickBot="1" x14ac:dyDescent="0.3">
      <c r="A175" s="18" t="str">
        <f>IF(ISNUMBER(SEARCH("Yayasan",LOWER(E173))),"Yayasan","Sekolah")</f>
        <v>Sekolah</v>
      </c>
      <c r="B175" s="1">
        <v>69726225</v>
      </c>
      <c r="C175" s="25"/>
      <c r="D175" s="18"/>
      <c r="E175" s="2" t="s">
        <v>547</v>
      </c>
      <c r="F175" s="9" t="s">
        <v>12613</v>
      </c>
      <c r="G175" s="9" t="s">
        <v>12633</v>
      </c>
      <c r="H175" s="5"/>
      <c r="I175" s="34"/>
      <c r="J175" s="34"/>
      <c r="K175" s="18"/>
      <c r="L175" s="9" t="s">
        <v>16314</v>
      </c>
      <c r="M175" s="18"/>
      <c r="N175" s="3" t="s">
        <v>4601</v>
      </c>
      <c r="O175" s="3" t="s">
        <v>8252</v>
      </c>
      <c r="P175" s="18" t="str">
        <f>IF(O175="Bapak","Laki-Laki","Perempuan")</f>
        <v>Laki-Laki</v>
      </c>
      <c r="Q175" s="3">
        <v>6281249993298</v>
      </c>
      <c r="R175" s="3"/>
      <c r="S175" s="3"/>
      <c r="T175" s="3" t="s">
        <v>11943</v>
      </c>
      <c r="U175" s="3" t="s">
        <v>8256</v>
      </c>
      <c r="V175" s="9"/>
    </row>
    <row r="176" spans="1:22" ht="27" thickBot="1" x14ac:dyDescent="0.3">
      <c r="A176" s="18" t="str">
        <f>IF(ISNUMBER(SEARCH("Yayasan",LOWER(E174))),"Yayasan","Sekolah")</f>
        <v>Sekolah</v>
      </c>
      <c r="B176" s="1">
        <v>60718358</v>
      </c>
      <c r="C176" s="25"/>
      <c r="D176" s="18"/>
      <c r="E176" s="2" t="s">
        <v>2596</v>
      </c>
      <c r="F176" s="9" t="s">
        <v>12613</v>
      </c>
      <c r="G176" s="9" t="s">
        <v>12633</v>
      </c>
      <c r="H176" s="5"/>
      <c r="I176" s="34"/>
      <c r="J176" s="34"/>
      <c r="K176" s="18"/>
      <c r="L176" s="9" t="s">
        <v>16283</v>
      </c>
      <c r="M176" s="18"/>
      <c r="N176" s="3" t="s">
        <v>6645</v>
      </c>
      <c r="O176" s="3" t="s">
        <v>8252</v>
      </c>
      <c r="P176" s="18" t="str">
        <f>IF(O176="Bapak","Laki-Laki","Perempuan")</f>
        <v>Laki-Laki</v>
      </c>
      <c r="Q176" s="3">
        <v>6285655157042</v>
      </c>
      <c r="R176" s="3"/>
      <c r="S176" s="3"/>
      <c r="T176" s="3" t="s">
        <v>11943</v>
      </c>
      <c r="U176" s="3" t="s">
        <v>8256</v>
      </c>
      <c r="V176" s="9"/>
    </row>
    <row r="177" spans="1:22" ht="27" thickBot="1" x14ac:dyDescent="0.3">
      <c r="A177" s="18" t="str">
        <f>IF(ISNUMBER(SEARCH("Yayasan",LOWER(E175))),"Yayasan","Sekolah")</f>
        <v>Sekolah</v>
      </c>
      <c r="B177" s="1">
        <v>60714468</v>
      </c>
      <c r="C177" s="25"/>
      <c r="D177" s="18"/>
      <c r="E177" s="2" t="s">
        <v>863</v>
      </c>
      <c r="F177" s="9" t="s">
        <v>12613</v>
      </c>
      <c r="G177" s="9" t="s">
        <v>12633</v>
      </c>
      <c r="H177" s="5"/>
      <c r="I177" s="34"/>
      <c r="J177" s="34"/>
      <c r="K177" s="18"/>
      <c r="L177" s="9" t="s">
        <v>16267</v>
      </c>
      <c r="M177" s="18"/>
      <c r="N177" s="3" t="s">
        <v>4916</v>
      </c>
      <c r="O177" s="3" t="s">
        <v>8251</v>
      </c>
      <c r="P177" s="18" t="str">
        <f>IF(O177="Bapak","Laki-Laki","Perempuan")</f>
        <v>Perempuan</v>
      </c>
      <c r="Q177" s="3">
        <v>6281335906094</v>
      </c>
      <c r="R177" s="3"/>
      <c r="S177" s="3"/>
      <c r="T177" s="3" t="s">
        <v>11943</v>
      </c>
      <c r="U177" s="3" t="s">
        <v>8256</v>
      </c>
      <c r="V177" s="9"/>
    </row>
    <row r="178" spans="1:22" ht="27" thickBot="1" x14ac:dyDescent="0.3">
      <c r="A178" s="18" t="str">
        <f>IF(ISNUMBER(SEARCH("Yayasan",LOWER(E176))),"Yayasan","Sekolah")</f>
        <v>Sekolah</v>
      </c>
      <c r="B178" s="1">
        <v>60718990</v>
      </c>
      <c r="C178" s="27"/>
      <c r="D178" s="18"/>
      <c r="E178" s="2" t="s">
        <v>2667</v>
      </c>
      <c r="F178" s="10"/>
      <c r="G178" s="10"/>
      <c r="H178" s="10"/>
      <c r="I178" s="36"/>
      <c r="J178" s="36"/>
      <c r="K178" s="18"/>
      <c r="L178" s="10"/>
      <c r="M178" s="18"/>
      <c r="N178" s="3" t="s">
        <v>6716</v>
      </c>
      <c r="O178" s="3" t="s">
        <v>8251</v>
      </c>
      <c r="P178" s="18" t="str">
        <f>IF(O178="Bapak","Laki-Laki","Perempuan")</f>
        <v>Perempuan</v>
      </c>
      <c r="Q178" s="3">
        <v>6285730499455</v>
      </c>
      <c r="R178" s="3"/>
      <c r="S178" s="19"/>
      <c r="T178" s="19"/>
      <c r="U178" s="3" t="s">
        <v>8258</v>
      </c>
      <c r="V178" s="10"/>
    </row>
    <row r="179" spans="1:22" ht="27" thickBot="1" x14ac:dyDescent="0.3">
      <c r="A179" s="18" t="str">
        <f>IF(ISNUMBER(SEARCH("Yayasan",LOWER(E177))),"Yayasan","Sekolah")</f>
        <v>Sekolah</v>
      </c>
      <c r="B179" s="1">
        <v>60720338</v>
      </c>
      <c r="C179" s="6" t="s">
        <v>10232</v>
      </c>
      <c r="D179" s="18"/>
      <c r="E179" s="2" t="s">
        <v>1280</v>
      </c>
      <c r="F179" s="9" t="s">
        <v>12613</v>
      </c>
      <c r="G179" s="9" t="s">
        <v>12633</v>
      </c>
      <c r="H179" s="5"/>
      <c r="I179" s="34"/>
      <c r="J179" s="34"/>
      <c r="K179" s="18"/>
      <c r="L179" s="9" t="s">
        <v>16301</v>
      </c>
      <c r="M179" s="18"/>
      <c r="N179" s="3" t="s">
        <v>5332</v>
      </c>
      <c r="O179" s="3" t="s">
        <v>8252</v>
      </c>
      <c r="P179" s="18" t="str">
        <f>IF(O179="Bapak","Laki-Laki","Perempuan")</f>
        <v>Laki-Laki</v>
      </c>
      <c r="Q179" s="3">
        <v>6281935140178</v>
      </c>
      <c r="R179" s="3"/>
      <c r="S179" s="3"/>
      <c r="T179" s="3" t="s">
        <v>11943</v>
      </c>
      <c r="U179" s="3" t="s">
        <v>8256</v>
      </c>
      <c r="V179" s="9"/>
    </row>
    <row r="180" spans="1:22" ht="27" thickBot="1" x14ac:dyDescent="0.3">
      <c r="A180" s="18" t="str">
        <f>IF(ISNUMBER(SEARCH("Yayasan",LOWER(E178))),"Yayasan","Sekolah")</f>
        <v>Sekolah</v>
      </c>
      <c r="B180" s="1">
        <v>60719269</v>
      </c>
      <c r="C180" s="7" t="s">
        <v>10232</v>
      </c>
      <c r="D180" s="18"/>
      <c r="E180" s="2" t="s">
        <v>738</v>
      </c>
      <c r="F180" s="8" t="s">
        <v>12613</v>
      </c>
      <c r="G180" s="8" t="s">
        <v>12633</v>
      </c>
      <c r="H180" s="8" t="s">
        <v>13059</v>
      </c>
      <c r="I180" s="35">
        <v>87854085188</v>
      </c>
      <c r="J180" s="35" t="s">
        <v>13060</v>
      </c>
      <c r="K180" s="18"/>
      <c r="L180" s="8" t="s">
        <v>16420</v>
      </c>
      <c r="M180" s="18"/>
      <c r="N180" s="3" t="s">
        <v>4792</v>
      </c>
      <c r="O180" s="3" t="s">
        <v>8251</v>
      </c>
      <c r="P180" s="18" t="str">
        <f>IF(O180="Bapak","Laki-Laki","Perempuan")</f>
        <v>Perempuan</v>
      </c>
      <c r="Q180" s="3">
        <v>6281330048225</v>
      </c>
      <c r="R180" s="3" t="s">
        <v>9684</v>
      </c>
      <c r="S180" s="13">
        <v>28976</v>
      </c>
      <c r="T180" s="3" t="s">
        <v>11943</v>
      </c>
      <c r="U180" s="3" t="s">
        <v>8256</v>
      </c>
      <c r="V180" s="8" t="s">
        <v>16251</v>
      </c>
    </row>
    <row r="181" spans="1:22" ht="39.75" thickBot="1" x14ac:dyDescent="0.3">
      <c r="A181" s="18" t="str">
        <f>IF(ISNUMBER(SEARCH("Yayasan",LOWER(E179))),"Yayasan","Sekolah")</f>
        <v>Sekolah</v>
      </c>
      <c r="B181" s="1">
        <v>60719569</v>
      </c>
      <c r="C181" s="25"/>
      <c r="D181" s="18"/>
      <c r="E181" s="2" t="s">
        <v>1295</v>
      </c>
      <c r="F181" s="9" t="s">
        <v>12613</v>
      </c>
      <c r="G181" s="9" t="s">
        <v>12633</v>
      </c>
      <c r="H181" s="5"/>
      <c r="I181" s="34"/>
      <c r="J181" s="34"/>
      <c r="K181" s="18"/>
      <c r="L181" s="9" t="s">
        <v>16325</v>
      </c>
      <c r="M181" s="18"/>
      <c r="N181" s="3" t="s">
        <v>5347</v>
      </c>
      <c r="O181" s="3" t="s">
        <v>8251</v>
      </c>
      <c r="P181" s="18" t="str">
        <f>IF(O181="Bapak","Laki-Laki","Perempuan")</f>
        <v>Perempuan</v>
      </c>
      <c r="Q181" s="3">
        <v>6281938014949</v>
      </c>
      <c r="R181" s="3"/>
      <c r="S181" s="3"/>
      <c r="T181" s="3" t="s">
        <v>11943</v>
      </c>
      <c r="U181" s="3" t="s">
        <v>8256</v>
      </c>
      <c r="V181" s="9"/>
    </row>
    <row r="182" spans="1:22" ht="27" thickBot="1" x14ac:dyDescent="0.3">
      <c r="A182" s="18" t="str">
        <f>IF(ISNUMBER(SEARCH("Yayasan",LOWER(E180))),"Yayasan","Sekolah")</f>
        <v>Sekolah</v>
      </c>
      <c r="B182" s="1">
        <v>60715848</v>
      </c>
      <c r="C182" s="25"/>
      <c r="D182" s="18"/>
      <c r="E182" s="2" t="s">
        <v>870</v>
      </c>
      <c r="F182" s="9" t="s">
        <v>12613</v>
      </c>
      <c r="G182" s="9" t="s">
        <v>12633</v>
      </c>
      <c r="H182" s="5"/>
      <c r="I182" s="34"/>
      <c r="J182" s="34"/>
      <c r="K182" s="18"/>
      <c r="L182" s="9" t="s">
        <v>16349</v>
      </c>
      <c r="M182" s="18"/>
      <c r="N182" s="3" t="s">
        <v>4922</v>
      </c>
      <c r="O182" s="3" t="s">
        <v>8251</v>
      </c>
      <c r="P182" s="18" t="str">
        <f>IF(O182="Bapak","Laki-Laki","Perempuan")</f>
        <v>Perempuan</v>
      </c>
      <c r="Q182" s="3">
        <v>6281336425510</v>
      </c>
      <c r="R182" s="3"/>
      <c r="S182" s="3"/>
      <c r="T182" s="3" t="s">
        <v>11943</v>
      </c>
      <c r="U182" s="3" t="s">
        <v>8256</v>
      </c>
      <c r="V182" s="9"/>
    </row>
    <row r="183" spans="1:22" ht="27" thickBot="1" x14ac:dyDescent="0.3">
      <c r="A183" s="18" t="str">
        <f>IF(ISNUMBER(SEARCH("Yayasan",LOWER(E181))),"Yayasan","Sekolah")</f>
        <v>Sekolah</v>
      </c>
      <c r="B183" s="1">
        <v>60709589</v>
      </c>
      <c r="C183" s="10"/>
      <c r="D183" s="18"/>
      <c r="E183" s="3" t="s">
        <v>1342</v>
      </c>
      <c r="F183" s="8" t="s">
        <v>12613</v>
      </c>
      <c r="G183" s="4" t="s">
        <v>12633</v>
      </c>
      <c r="H183" s="8" t="s">
        <v>13430</v>
      </c>
      <c r="I183" s="35">
        <v>82117778253</v>
      </c>
      <c r="J183" s="35" t="s">
        <v>13431</v>
      </c>
      <c r="K183" s="18"/>
      <c r="L183" s="8" t="s">
        <v>16495</v>
      </c>
      <c r="M183" s="18"/>
      <c r="N183" s="3" t="s">
        <v>5394</v>
      </c>
      <c r="O183" s="3" t="s">
        <v>8252</v>
      </c>
      <c r="P183" s="18" t="str">
        <f>IF(O183="Bapak","Laki-Laki","Perempuan")</f>
        <v>Laki-Laki</v>
      </c>
      <c r="Q183" s="3">
        <v>6282117778253</v>
      </c>
      <c r="R183" s="3" t="s">
        <v>9961</v>
      </c>
      <c r="S183" s="3" t="s">
        <v>8569</v>
      </c>
      <c r="T183" s="3" t="s">
        <v>11943</v>
      </c>
      <c r="U183" s="3" t="s">
        <v>8258</v>
      </c>
      <c r="V183" s="8" t="s">
        <v>16254</v>
      </c>
    </row>
    <row r="184" spans="1:22" ht="39.75" thickBot="1" x14ac:dyDescent="0.3">
      <c r="A184" s="18" t="str">
        <f>IF(ISNUMBER(SEARCH("Yayasan",LOWER(E182))),"Yayasan","Sekolah")</f>
        <v>Sekolah</v>
      </c>
      <c r="B184" s="1">
        <v>60714282</v>
      </c>
      <c r="C184" s="25"/>
      <c r="D184" s="18"/>
      <c r="E184" s="2" t="s">
        <v>837</v>
      </c>
      <c r="F184" s="9" t="s">
        <v>12613</v>
      </c>
      <c r="G184" s="9" t="s">
        <v>12633</v>
      </c>
      <c r="H184" s="5"/>
      <c r="I184" s="34"/>
      <c r="J184" s="34"/>
      <c r="K184" s="18"/>
      <c r="L184" s="9" t="s">
        <v>16344</v>
      </c>
      <c r="M184" s="18"/>
      <c r="N184" s="3" t="s">
        <v>4890</v>
      </c>
      <c r="O184" s="3" t="s">
        <v>8251</v>
      </c>
      <c r="P184" s="18" t="str">
        <f>IF(O184="Bapak","Laki-Laki","Perempuan")</f>
        <v>Perempuan</v>
      </c>
      <c r="Q184" s="3">
        <v>6281335157665</v>
      </c>
      <c r="R184" s="3"/>
      <c r="S184" s="3"/>
      <c r="T184" s="3" t="s">
        <v>11943</v>
      </c>
      <c r="U184" s="3" t="s">
        <v>8256</v>
      </c>
      <c r="V184" s="9"/>
    </row>
    <row r="185" spans="1:22" ht="27" thickBot="1" x14ac:dyDescent="0.3">
      <c r="A185" s="18" t="str">
        <f>IF(ISNUMBER(SEARCH("Yayasan",LOWER(E183))),"Yayasan","Sekolah")</f>
        <v>Sekolah</v>
      </c>
      <c r="B185" s="1">
        <v>60721003</v>
      </c>
      <c r="C185" s="27"/>
      <c r="D185" s="18"/>
      <c r="E185" s="2" t="s">
        <v>1802</v>
      </c>
      <c r="F185" s="8" t="s">
        <v>12613</v>
      </c>
      <c r="G185" s="8" t="s">
        <v>12633</v>
      </c>
      <c r="H185" s="8" t="s">
        <v>13882</v>
      </c>
      <c r="I185" s="36"/>
      <c r="J185" s="36"/>
      <c r="K185" s="18"/>
      <c r="L185" s="8" t="s">
        <v>12715</v>
      </c>
      <c r="M185" s="18"/>
      <c r="N185" s="3" t="s">
        <v>5851</v>
      </c>
      <c r="O185" s="3" t="s">
        <v>8251</v>
      </c>
      <c r="P185" s="18" t="str">
        <f>IF(O185="Bapak","Laki-Laki","Perempuan")</f>
        <v>Perempuan</v>
      </c>
      <c r="Q185" s="3">
        <v>6283830123763</v>
      </c>
      <c r="R185" s="3" t="s">
        <v>10271</v>
      </c>
      <c r="S185" s="3" t="s">
        <v>8718</v>
      </c>
      <c r="T185" s="3" t="s">
        <v>11943</v>
      </c>
      <c r="U185" s="3" t="s">
        <v>8256</v>
      </c>
      <c r="V185" s="8" t="s">
        <v>16254</v>
      </c>
    </row>
    <row r="186" spans="1:22" ht="27" thickBot="1" x14ac:dyDescent="0.3">
      <c r="A186" s="18" t="str">
        <f>IF(ISNUMBER(SEARCH("Yayasan",LOWER(E184))),"Yayasan","Sekolah")</f>
        <v>Sekolah</v>
      </c>
      <c r="B186" s="1">
        <v>60720615</v>
      </c>
      <c r="C186" s="25"/>
      <c r="D186" s="18"/>
      <c r="E186" s="2" t="s">
        <v>1900</v>
      </c>
      <c r="F186" s="9" t="s">
        <v>12613</v>
      </c>
      <c r="G186" s="9" t="s">
        <v>12633</v>
      </c>
      <c r="H186" s="5"/>
      <c r="I186" s="34"/>
      <c r="J186" s="34"/>
      <c r="K186" s="18"/>
      <c r="L186" s="9" t="s">
        <v>16301</v>
      </c>
      <c r="M186" s="18"/>
      <c r="N186" s="3" t="s">
        <v>5949</v>
      </c>
      <c r="O186" s="3" t="s">
        <v>8252</v>
      </c>
      <c r="P186" s="18" t="str">
        <f>IF(O186="Bapak","Laki-Laki","Perempuan")</f>
        <v>Laki-Laki</v>
      </c>
      <c r="Q186" s="3">
        <v>6285230067820</v>
      </c>
      <c r="R186" s="3"/>
      <c r="S186" s="3"/>
      <c r="T186" s="3" t="s">
        <v>11943</v>
      </c>
      <c r="U186" s="3" t="s">
        <v>8256</v>
      </c>
      <c r="V186" s="9"/>
    </row>
    <row r="187" spans="1:22" ht="27" thickBot="1" x14ac:dyDescent="0.3">
      <c r="A187" s="18" t="str">
        <f>IF(ISNUMBER(SEARCH("Yayasan",LOWER(E185))),"Yayasan","Sekolah")</f>
        <v>Sekolah</v>
      </c>
      <c r="B187" s="1">
        <v>60718478</v>
      </c>
      <c r="C187" s="25"/>
      <c r="D187" s="18"/>
      <c r="E187" s="2" t="s">
        <v>1158</v>
      </c>
      <c r="F187" s="9" t="s">
        <v>12613</v>
      </c>
      <c r="G187" s="9" t="s">
        <v>12633</v>
      </c>
      <c r="H187" s="5"/>
      <c r="I187" s="34"/>
      <c r="J187" s="34"/>
      <c r="K187" s="18"/>
      <c r="L187" s="9" t="s">
        <v>16314</v>
      </c>
      <c r="M187" s="18"/>
      <c r="N187" s="3" t="s">
        <v>5210</v>
      </c>
      <c r="O187" s="3" t="s">
        <v>8252</v>
      </c>
      <c r="P187" s="18" t="str">
        <f>IF(O187="Bapak","Laki-Laki","Perempuan")</f>
        <v>Laki-Laki</v>
      </c>
      <c r="Q187" s="3">
        <v>6281515397428</v>
      </c>
      <c r="R187" s="3"/>
      <c r="S187" s="3"/>
      <c r="T187" s="3" t="s">
        <v>11943</v>
      </c>
      <c r="U187" s="3" t="s">
        <v>8256</v>
      </c>
      <c r="V187" s="9"/>
    </row>
    <row r="188" spans="1:22" ht="27" thickBot="1" x14ac:dyDescent="0.3">
      <c r="A188" s="18" t="str">
        <f>IF(ISNUMBER(SEARCH("Yayasan",LOWER(E186))),"Yayasan","Sekolah")</f>
        <v>Sekolah</v>
      </c>
      <c r="B188" s="1">
        <v>60718340</v>
      </c>
      <c r="C188" s="25"/>
      <c r="D188" s="18"/>
      <c r="E188" s="2" t="s">
        <v>2750</v>
      </c>
      <c r="F188" s="9" t="s">
        <v>12613</v>
      </c>
      <c r="G188" s="9" t="s">
        <v>12633</v>
      </c>
      <c r="H188" s="5"/>
      <c r="I188" s="34"/>
      <c r="J188" s="34"/>
      <c r="K188" s="18"/>
      <c r="L188" s="9" t="s">
        <v>16283</v>
      </c>
      <c r="M188" s="18"/>
      <c r="N188" s="3" t="s">
        <v>6799</v>
      </c>
      <c r="O188" s="3" t="s">
        <v>8252</v>
      </c>
      <c r="P188" s="18" t="str">
        <f>IF(O188="Bapak","Laki-Laki","Perempuan")</f>
        <v>Laki-Laki</v>
      </c>
      <c r="Q188" s="3">
        <v>6285735591991</v>
      </c>
      <c r="R188" s="3"/>
      <c r="S188" s="3"/>
      <c r="T188" s="3" t="s">
        <v>11943</v>
      </c>
      <c r="U188" s="3" t="s">
        <v>8256</v>
      </c>
      <c r="V188" s="9"/>
    </row>
    <row r="189" spans="1:22" ht="39.75" thickBot="1" x14ac:dyDescent="0.3">
      <c r="A189" s="18" t="str">
        <f>IF(ISNUMBER(SEARCH("Yayasan",LOWER(E187))),"Yayasan","Sekolah")</f>
        <v>Sekolah</v>
      </c>
      <c r="B189" s="1">
        <v>60714498</v>
      </c>
      <c r="C189" s="25"/>
      <c r="D189" s="18"/>
      <c r="E189" s="2" t="s">
        <v>2529</v>
      </c>
      <c r="F189" s="9" t="s">
        <v>12613</v>
      </c>
      <c r="G189" s="9" t="s">
        <v>12633</v>
      </c>
      <c r="H189" s="5"/>
      <c r="I189" s="34"/>
      <c r="J189" s="34"/>
      <c r="K189" s="18"/>
      <c r="L189" s="9" t="s">
        <v>16267</v>
      </c>
      <c r="M189" s="18"/>
      <c r="N189" s="3" t="s">
        <v>6579</v>
      </c>
      <c r="O189" s="3" t="s">
        <v>8252</v>
      </c>
      <c r="P189" s="18" t="str">
        <f>IF(O189="Bapak","Laki-Laki","Perempuan")</f>
        <v>Laki-Laki</v>
      </c>
      <c r="Q189" s="3">
        <v>6285646438700</v>
      </c>
      <c r="R189" s="3"/>
      <c r="S189" s="3"/>
      <c r="T189" s="3" t="s">
        <v>11943</v>
      </c>
      <c r="U189" s="3" t="s">
        <v>8256</v>
      </c>
      <c r="V189" s="9"/>
    </row>
    <row r="190" spans="1:22" ht="27" thickBot="1" x14ac:dyDescent="0.3">
      <c r="A190" s="18" t="str">
        <f>IF(ISNUMBER(SEARCH("Yayasan",LOWER(E188))),"Yayasan","Sekolah")</f>
        <v>Sekolah</v>
      </c>
      <c r="B190" s="1">
        <v>60727028</v>
      </c>
      <c r="C190" s="27"/>
      <c r="D190" s="18"/>
      <c r="E190" s="2" t="s">
        <v>357</v>
      </c>
      <c r="F190" s="8" t="s">
        <v>12613</v>
      </c>
      <c r="G190" s="8" t="s">
        <v>12633</v>
      </c>
      <c r="H190" s="8" t="s">
        <v>12728</v>
      </c>
      <c r="I190" s="35">
        <v>8563410835</v>
      </c>
      <c r="J190" s="35" t="s">
        <v>12729</v>
      </c>
      <c r="K190" s="18"/>
      <c r="L190" s="8" t="s">
        <v>16306</v>
      </c>
      <c r="M190" s="18"/>
      <c r="N190" s="3" t="s">
        <v>4409</v>
      </c>
      <c r="O190" s="3" t="s">
        <v>8252</v>
      </c>
      <c r="P190" s="18" t="str">
        <f>IF(O190="Bapak","Laki-Laki","Perempuan")</f>
        <v>Laki-Laki</v>
      </c>
      <c r="Q190" s="3">
        <v>628563410835</v>
      </c>
      <c r="R190" s="3" t="s">
        <v>9458</v>
      </c>
      <c r="S190" s="3" t="s">
        <v>8326</v>
      </c>
      <c r="T190" s="3" t="s">
        <v>11943</v>
      </c>
      <c r="U190" s="3" t="s">
        <v>8256</v>
      </c>
      <c r="V190" s="8" t="s">
        <v>16251</v>
      </c>
    </row>
    <row r="191" spans="1:22" ht="27" thickBot="1" x14ac:dyDescent="0.3">
      <c r="A191" s="18" t="str">
        <f>IF(ISNUMBER(SEARCH("Yayasan",LOWER(E189))),"Yayasan","Sekolah")</f>
        <v>Sekolah</v>
      </c>
      <c r="B191" s="1">
        <v>60715572</v>
      </c>
      <c r="C191" s="25"/>
      <c r="D191" s="18"/>
      <c r="E191" s="2" t="s">
        <v>2232</v>
      </c>
      <c r="F191" s="9" t="s">
        <v>12613</v>
      </c>
      <c r="G191" s="9" t="s">
        <v>12633</v>
      </c>
      <c r="H191" s="5"/>
      <c r="I191" s="34"/>
      <c r="J191" s="34"/>
      <c r="K191" s="18"/>
      <c r="L191" s="9" t="s">
        <v>16268</v>
      </c>
      <c r="M191" s="18"/>
      <c r="N191" s="3" t="s">
        <v>6282</v>
      </c>
      <c r="O191" s="3" t="s">
        <v>8251</v>
      </c>
      <c r="P191" s="18" t="str">
        <f>IF(O191="Bapak","Laki-Laki","Perempuan")</f>
        <v>Perempuan</v>
      </c>
      <c r="Q191" s="3">
        <v>6285259712318</v>
      </c>
      <c r="R191" s="3"/>
      <c r="S191" s="3"/>
      <c r="T191" s="3" t="s">
        <v>11943</v>
      </c>
      <c r="U191" s="3" t="s">
        <v>8256</v>
      </c>
      <c r="V191" s="9"/>
    </row>
    <row r="192" spans="1:22" ht="27" thickBot="1" x14ac:dyDescent="0.3">
      <c r="A192" s="18" t="str">
        <f>IF(ISNUMBER(SEARCH("Yayasan",LOWER(E190))),"Yayasan","Sekolah")</f>
        <v>Sekolah</v>
      </c>
      <c r="B192" s="1">
        <v>60715578</v>
      </c>
      <c r="C192" s="25"/>
      <c r="D192" s="18"/>
      <c r="E192" s="2" t="s">
        <v>2791</v>
      </c>
      <c r="F192" s="9" t="s">
        <v>12613</v>
      </c>
      <c r="G192" s="9" t="s">
        <v>12633</v>
      </c>
      <c r="H192" s="5"/>
      <c r="I192" s="34"/>
      <c r="J192" s="34"/>
      <c r="K192" s="18"/>
      <c r="L192" s="9" t="s">
        <v>16268</v>
      </c>
      <c r="M192" s="18"/>
      <c r="N192" s="3" t="s">
        <v>6840</v>
      </c>
      <c r="O192" s="3" t="s">
        <v>8252</v>
      </c>
      <c r="P192" s="18" t="str">
        <f>IF(O192="Bapak","Laki-Laki","Perempuan")</f>
        <v>Laki-Laki</v>
      </c>
      <c r="Q192" s="3">
        <v>6285746692950</v>
      </c>
      <c r="R192" s="3"/>
      <c r="S192" s="3"/>
      <c r="T192" s="3" t="s">
        <v>11943</v>
      </c>
      <c r="U192" s="3" t="s">
        <v>8256</v>
      </c>
      <c r="V192" s="9"/>
    </row>
    <row r="193" spans="1:22" ht="27" thickBot="1" x14ac:dyDescent="0.3">
      <c r="A193" s="18" t="str">
        <f>IF(ISNUMBER(SEARCH("Yayasan",LOWER(E191))),"Yayasan","Sekolah")</f>
        <v>Sekolah</v>
      </c>
      <c r="B193" s="1">
        <v>60715200</v>
      </c>
      <c r="C193" s="25"/>
      <c r="D193" s="18"/>
      <c r="E193" s="2" t="s">
        <v>183</v>
      </c>
      <c r="F193" s="9" t="s">
        <v>12613</v>
      </c>
      <c r="G193" s="9" t="s">
        <v>12633</v>
      </c>
      <c r="H193" s="5"/>
      <c r="I193" s="34"/>
      <c r="J193" s="34"/>
      <c r="K193" s="18"/>
      <c r="L193" s="9" t="s">
        <v>16268</v>
      </c>
      <c r="M193" s="18"/>
      <c r="N193" s="3" t="s">
        <v>4235</v>
      </c>
      <c r="O193" s="3" t="s">
        <v>8251</v>
      </c>
      <c r="P193" s="18" t="str">
        <f>IF(O193="Bapak","Laki-Laki","Perempuan")</f>
        <v>Perempuan</v>
      </c>
      <c r="Q193" s="3">
        <v>628113502321</v>
      </c>
      <c r="R193" s="3"/>
      <c r="S193" s="3"/>
      <c r="T193" s="3" t="s">
        <v>11943</v>
      </c>
      <c r="U193" s="3" t="s">
        <v>8256</v>
      </c>
      <c r="V193" s="9"/>
    </row>
    <row r="194" spans="1:22" ht="27" thickBot="1" x14ac:dyDescent="0.3">
      <c r="A194" s="18" t="str">
        <f>IF(ISNUMBER(SEARCH("Yayasan",LOWER(E192))),"Yayasan","Sekolah")</f>
        <v>Sekolah</v>
      </c>
      <c r="B194" s="1">
        <v>20583661</v>
      </c>
      <c r="C194" s="6" t="s">
        <v>10232</v>
      </c>
      <c r="D194" s="18"/>
      <c r="E194" s="2" t="s">
        <v>2969</v>
      </c>
      <c r="F194" s="9" t="s">
        <v>12613</v>
      </c>
      <c r="G194" s="9" t="s">
        <v>12633</v>
      </c>
      <c r="H194" s="5"/>
      <c r="I194" s="34"/>
      <c r="J194" s="34"/>
      <c r="K194" s="18"/>
      <c r="L194" s="9" t="s">
        <v>16301</v>
      </c>
      <c r="M194" s="18"/>
      <c r="N194" s="3" t="s">
        <v>7017</v>
      </c>
      <c r="O194" s="3" t="s">
        <v>8251</v>
      </c>
      <c r="P194" s="18" t="str">
        <f>IF(O194="Bapak","Laki-Laki","Perempuan")</f>
        <v>Perempuan</v>
      </c>
      <c r="Q194" s="3">
        <v>6287719788881</v>
      </c>
      <c r="R194" s="3"/>
      <c r="S194" s="3"/>
      <c r="T194" s="3" t="s">
        <v>11943</v>
      </c>
      <c r="U194" s="3" t="s">
        <v>8256</v>
      </c>
      <c r="V194" s="9"/>
    </row>
    <row r="195" spans="1:22" ht="27" thickBot="1" x14ac:dyDescent="0.3">
      <c r="A195" s="18" t="str">
        <f>IF(ISNUMBER(SEARCH("Yayasan",LOWER(E193))),"Yayasan","Sekolah")</f>
        <v>Sekolah</v>
      </c>
      <c r="B195" s="48" t="s">
        <v>96</v>
      </c>
      <c r="C195" s="25"/>
      <c r="D195" s="18"/>
      <c r="E195" s="2" t="s">
        <v>1658</v>
      </c>
      <c r="F195" s="9" t="s">
        <v>12613</v>
      </c>
      <c r="G195" s="9" t="s">
        <v>12633</v>
      </c>
      <c r="H195" s="5"/>
      <c r="I195" s="34"/>
      <c r="J195" s="34"/>
      <c r="K195" s="18"/>
      <c r="L195" s="9" t="s">
        <v>16301</v>
      </c>
      <c r="M195" s="18"/>
      <c r="N195" s="3" t="s">
        <v>5708</v>
      </c>
      <c r="O195" s="3" t="s">
        <v>8252</v>
      </c>
      <c r="P195" s="18" t="str">
        <f>IF(O195="Bapak","Laki-Laki","Perempuan")</f>
        <v>Laki-Laki</v>
      </c>
      <c r="Q195" s="3">
        <v>6282330504505</v>
      </c>
      <c r="R195" s="3"/>
      <c r="S195" s="3"/>
      <c r="T195" s="3" t="s">
        <v>11943</v>
      </c>
      <c r="U195" s="3" t="s">
        <v>8256</v>
      </c>
      <c r="V195" s="9"/>
    </row>
    <row r="196" spans="1:22" ht="27" thickBot="1" x14ac:dyDescent="0.3">
      <c r="A196" s="18" t="str">
        <f>IF(ISNUMBER(SEARCH("Yayasan",LOWER(E194))),"Yayasan","Sekolah")</f>
        <v>Sekolah</v>
      </c>
      <c r="B196" s="1">
        <v>60720583</v>
      </c>
      <c r="C196" s="25"/>
      <c r="D196" s="18"/>
      <c r="E196" s="2" t="s">
        <v>1915</v>
      </c>
      <c r="F196" s="9" t="s">
        <v>12613</v>
      </c>
      <c r="G196" s="9" t="s">
        <v>12633</v>
      </c>
      <c r="H196" s="5"/>
      <c r="I196" s="34"/>
      <c r="J196" s="34"/>
      <c r="K196" s="18"/>
      <c r="L196" s="9" t="s">
        <v>16301</v>
      </c>
      <c r="M196" s="18"/>
      <c r="N196" s="3" t="s">
        <v>5964</v>
      </c>
      <c r="O196" s="3" t="s">
        <v>8252</v>
      </c>
      <c r="P196" s="18" t="str">
        <f>IF(O196="Bapak","Laki-Laki","Perempuan")</f>
        <v>Laki-Laki</v>
      </c>
      <c r="Q196" s="3">
        <v>6285230710345</v>
      </c>
      <c r="R196" s="3"/>
      <c r="S196" s="3"/>
      <c r="T196" s="3" t="s">
        <v>11943</v>
      </c>
      <c r="U196" s="3" t="s">
        <v>8256</v>
      </c>
      <c r="V196" s="9"/>
    </row>
    <row r="197" spans="1:22" ht="27" thickBot="1" x14ac:dyDescent="0.3">
      <c r="A197" s="18" t="str">
        <f>IF(ISNUMBER(SEARCH("Yayasan",LOWER(E195))),"Yayasan","Sekolah")</f>
        <v>Sekolah</v>
      </c>
      <c r="B197" s="1">
        <v>60717362</v>
      </c>
      <c r="C197" s="5"/>
      <c r="D197" s="18"/>
      <c r="E197" s="3" t="s">
        <v>4079</v>
      </c>
      <c r="F197" s="3" t="s">
        <v>12613</v>
      </c>
      <c r="G197" s="3" t="s">
        <v>12633</v>
      </c>
      <c r="H197" s="56" t="s">
        <v>16082</v>
      </c>
      <c r="I197" s="34"/>
      <c r="J197" s="34"/>
      <c r="K197" s="18"/>
      <c r="L197" s="5"/>
      <c r="M197" s="18"/>
      <c r="N197" s="3" t="s">
        <v>8115</v>
      </c>
      <c r="O197" s="3" t="s">
        <v>8251</v>
      </c>
      <c r="P197" s="18" t="str">
        <f>IF(O197="Ibu","Perempuan","Laki-Laki")</f>
        <v>Perempuan</v>
      </c>
      <c r="Q197" s="3">
        <v>6285648632639</v>
      </c>
      <c r="R197" s="3" t="s">
        <v>11811</v>
      </c>
      <c r="S197" s="13">
        <v>27367</v>
      </c>
      <c r="T197" s="3" t="s">
        <v>11943</v>
      </c>
      <c r="U197" s="3" t="s">
        <v>8256</v>
      </c>
      <c r="V197" s="9" t="s">
        <v>16251</v>
      </c>
    </row>
    <row r="198" spans="1:22" ht="27" thickBot="1" x14ac:dyDescent="0.3">
      <c r="A198" s="18" t="str">
        <f>IF(ISNUMBER(SEARCH("Yayasan",LOWER(E196))),"Yayasan","Sekolah")</f>
        <v>Sekolah</v>
      </c>
      <c r="B198" s="1">
        <v>60719844</v>
      </c>
      <c r="C198" s="25"/>
      <c r="D198" s="18"/>
      <c r="E198" s="2" t="s">
        <v>1214</v>
      </c>
      <c r="F198" s="9" t="s">
        <v>12613</v>
      </c>
      <c r="G198" s="9" t="s">
        <v>12633</v>
      </c>
      <c r="H198" s="5"/>
      <c r="I198" s="34"/>
      <c r="J198" s="34"/>
      <c r="K198" s="18"/>
      <c r="L198" s="9" t="s">
        <v>16325</v>
      </c>
      <c r="M198" s="18"/>
      <c r="N198" s="3" t="s">
        <v>5266</v>
      </c>
      <c r="O198" s="3" t="s">
        <v>8252</v>
      </c>
      <c r="P198" s="18" t="str">
        <f>IF(O198="Bapak","Laki-Laki","Perempuan")</f>
        <v>Laki-Laki</v>
      </c>
      <c r="Q198" s="3">
        <v>6281703623655</v>
      </c>
      <c r="R198" s="3"/>
      <c r="S198" s="3"/>
      <c r="T198" s="3" t="s">
        <v>11943</v>
      </c>
      <c r="U198" s="3" t="s">
        <v>8256</v>
      </c>
      <c r="V198" s="9"/>
    </row>
    <row r="199" spans="1:22" ht="27" thickBot="1" x14ac:dyDescent="0.3">
      <c r="A199" s="18" t="str">
        <f>IF(ISNUMBER(SEARCH("Yayasan",LOWER(E197))),"Yayasan","Sekolah")</f>
        <v>Sekolah</v>
      </c>
      <c r="B199" s="1">
        <v>20528993</v>
      </c>
      <c r="C199" s="25"/>
      <c r="D199" s="18"/>
      <c r="E199" s="2" t="s">
        <v>3064</v>
      </c>
      <c r="F199" s="9" t="s">
        <v>12613</v>
      </c>
      <c r="G199" s="9" t="s">
        <v>12633</v>
      </c>
      <c r="H199" s="5"/>
      <c r="I199" s="34"/>
      <c r="J199" s="34"/>
      <c r="K199" s="18"/>
      <c r="L199" s="9" t="s">
        <v>16325</v>
      </c>
      <c r="M199" s="18"/>
      <c r="N199" s="3" t="s">
        <v>7111</v>
      </c>
      <c r="O199" s="3" t="s">
        <v>8252</v>
      </c>
      <c r="P199" s="18" t="str">
        <f>IF(O199="Bapak","Laki-Laki","Perempuan")</f>
        <v>Laki-Laki</v>
      </c>
      <c r="Q199" s="3">
        <v>6287851533337</v>
      </c>
      <c r="R199" s="3" t="s">
        <v>10841</v>
      </c>
      <c r="S199" s="3"/>
      <c r="T199" s="3" t="s">
        <v>11943</v>
      </c>
      <c r="U199" s="3" t="s">
        <v>8256</v>
      </c>
      <c r="V199" s="9"/>
    </row>
    <row r="200" spans="1:22" ht="27" thickBot="1" x14ac:dyDescent="0.3">
      <c r="A200" s="18" t="str">
        <f>IF(ISNUMBER(SEARCH("Yayasan",LOWER(E198))),"Yayasan","Sekolah")</f>
        <v>Sekolah</v>
      </c>
      <c r="B200" s="1">
        <v>60719846</v>
      </c>
      <c r="C200" s="25"/>
      <c r="D200" s="18"/>
      <c r="E200" s="2" t="s">
        <v>1325</v>
      </c>
      <c r="F200" s="9" t="s">
        <v>12613</v>
      </c>
      <c r="G200" s="9" t="s">
        <v>12633</v>
      </c>
      <c r="H200" s="5"/>
      <c r="I200" s="34"/>
      <c r="J200" s="34"/>
      <c r="K200" s="18"/>
      <c r="L200" s="9" t="s">
        <v>16325</v>
      </c>
      <c r="M200" s="18"/>
      <c r="N200" s="3" t="s">
        <v>5377</v>
      </c>
      <c r="O200" s="3" t="s">
        <v>8252</v>
      </c>
      <c r="P200" s="18" t="str">
        <f>IF(O200="Bapak","Laki-Laki","Perempuan")</f>
        <v>Laki-Laki</v>
      </c>
      <c r="Q200" s="3">
        <v>6281990590790</v>
      </c>
      <c r="R200" s="3" t="s">
        <v>9948</v>
      </c>
      <c r="S200" s="3"/>
      <c r="T200" s="3" t="s">
        <v>11943</v>
      </c>
      <c r="U200" s="3" t="s">
        <v>8256</v>
      </c>
      <c r="V200" s="9"/>
    </row>
    <row r="201" spans="1:22" ht="27" thickBot="1" x14ac:dyDescent="0.3">
      <c r="A201" s="18" t="str">
        <f>IF(ISNUMBER(SEARCH("Yayasan",LOWER(E199))),"Yayasan","Sekolah")</f>
        <v>Sekolah</v>
      </c>
      <c r="B201" s="1">
        <v>20528995</v>
      </c>
      <c r="C201" s="25"/>
      <c r="D201" s="18"/>
      <c r="E201" s="2" t="s">
        <v>1221</v>
      </c>
      <c r="F201" s="9" t="s">
        <v>12613</v>
      </c>
      <c r="G201" s="9" t="s">
        <v>12633</v>
      </c>
      <c r="H201" s="5"/>
      <c r="I201" s="34"/>
      <c r="J201" s="34"/>
      <c r="K201" s="18"/>
      <c r="L201" s="9" t="s">
        <v>16325</v>
      </c>
      <c r="M201" s="18"/>
      <c r="N201" s="3" t="s">
        <v>5273</v>
      </c>
      <c r="O201" s="3" t="s">
        <v>8252</v>
      </c>
      <c r="P201" s="18" t="str">
        <f>IF(O201="Bapak","Laki-Laki","Perempuan")</f>
        <v>Laki-Laki</v>
      </c>
      <c r="Q201" s="3">
        <v>6281803070031</v>
      </c>
      <c r="R201" s="3"/>
      <c r="S201" s="3"/>
      <c r="T201" s="3" t="s">
        <v>11943</v>
      </c>
      <c r="U201" s="3" t="s">
        <v>8256</v>
      </c>
      <c r="V201" s="9"/>
    </row>
    <row r="202" spans="1:22" ht="27" thickBot="1" x14ac:dyDescent="0.3">
      <c r="A202" s="18" t="str">
        <f>IF(ISNUMBER(SEARCH("Yayasan",LOWER(E200))),"Yayasan","Sekolah")</f>
        <v>Sekolah</v>
      </c>
      <c r="B202" s="1">
        <v>60718265</v>
      </c>
      <c r="C202" s="25"/>
      <c r="D202" s="18"/>
      <c r="E202" s="2" t="s">
        <v>1008</v>
      </c>
      <c r="F202" s="9" t="s">
        <v>12613</v>
      </c>
      <c r="G202" s="9" t="s">
        <v>12633</v>
      </c>
      <c r="H202" s="5"/>
      <c r="I202" s="34"/>
      <c r="J202" s="34"/>
      <c r="K202" s="18"/>
      <c r="L202" s="9" t="s">
        <v>16283</v>
      </c>
      <c r="M202" s="18"/>
      <c r="N202" s="3" t="s">
        <v>5059</v>
      </c>
      <c r="O202" s="3" t="s">
        <v>8252</v>
      </c>
      <c r="P202" s="18" t="str">
        <f>IF(O202="Bapak","Laki-Laki","Perempuan")</f>
        <v>Laki-Laki</v>
      </c>
      <c r="Q202" s="3">
        <v>6281357227704</v>
      </c>
      <c r="R202" s="3"/>
      <c r="S202" s="3"/>
      <c r="T202" s="3" t="s">
        <v>11943</v>
      </c>
      <c r="U202" s="3" t="s">
        <v>8256</v>
      </c>
      <c r="V202" s="9"/>
    </row>
    <row r="203" spans="1:22" ht="27" thickBot="1" x14ac:dyDescent="0.3">
      <c r="A203" s="18" t="str">
        <f>IF(ISNUMBER(SEARCH("Yayasan",LOWER(E201))),"Yayasan","Sekolah")</f>
        <v>Sekolah</v>
      </c>
      <c r="B203" s="1">
        <v>60719321</v>
      </c>
      <c r="C203" s="6" t="s">
        <v>10232</v>
      </c>
      <c r="D203" s="18"/>
      <c r="E203" s="2" t="s">
        <v>2986</v>
      </c>
      <c r="F203" s="9" t="s">
        <v>12613</v>
      </c>
      <c r="G203" s="9" t="s">
        <v>12633</v>
      </c>
      <c r="H203" s="5"/>
      <c r="I203" s="34"/>
      <c r="J203" s="34"/>
      <c r="K203" s="18"/>
      <c r="L203" s="9" t="s">
        <v>16299</v>
      </c>
      <c r="M203" s="18"/>
      <c r="N203" s="3" t="s">
        <v>7034</v>
      </c>
      <c r="O203" s="3" t="s">
        <v>8251</v>
      </c>
      <c r="P203" s="18" t="str">
        <f>IF(O203="Bapak","Laki-Laki","Perempuan")</f>
        <v>Perempuan</v>
      </c>
      <c r="Q203" s="3">
        <v>6287750842620</v>
      </c>
      <c r="R203" s="3"/>
      <c r="S203" s="3"/>
      <c r="T203" s="3" t="s">
        <v>11943</v>
      </c>
      <c r="U203" s="3" t="s">
        <v>8256</v>
      </c>
      <c r="V203" s="9"/>
    </row>
    <row r="204" spans="1:22" ht="27" thickBot="1" x14ac:dyDescent="0.3">
      <c r="A204" s="18" t="str">
        <f>IF(ISNUMBER(SEARCH("Yayasan",LOWER(E202))),"Yayasan","Sekolah")</f>
        <v>Sekolah</v>
      </c>
      <c r="B204" s="1">
        <v>60718564</v>
      </c>
      <c r="C204" s="25"/>
      <c r="D204" s="18"/>
      <c r="E204" s="2" t="s">
        <v>2573</v>
      </c>
      <c r="F204" s="9" t="s">
        <v>12613</v>
      </c>
      <c r="G204" s="9" t="s">
        <v>12633</v>
      </c>
      <c r="H204" s="5"/>
      <c r="I204" s="34"/>
      <c r="J204" s="34"/>
      <c r="K204" s="18"/>
      <c r="L204" s="9" t="s">
        <v>16314</v>
      </c>
      <c r="M204" s="18"/>
      <c r="N204" s="3" t="s">
        <v>6622</v>
      </c>
      <c r="O204" s="3" t="s">
        <v>8252</v>
      </c>
      <c r="P204" s="18" t="str">
        <f>IF(O204="Bapak","Laki-Laki","Perempuan")</f>
        <v>Laki-Laki</v>
      </c>
      <c r="Q204" s="3">
        <v>6285649524745</v>
      </c>
      <c r="R204" s="3" t="s">
        <v>10635</v>
      </c>
      <c r="S204" s="3"/>
      <c r="T204" s="3" t="s">
        <v>11943</v>
      </c>
      <c r="U204" s="3" t="s">
        <v>8256</v>
      </c>
      <c r="V204" s="9"/>
    </row>
    <row r="205" spans="1:22" ht="27" thickBot="1" x14ac:dyDescent="0.3">
      <c r="A205" s="18" t="str">
        <f>IF(ISNUMBER(SEARCH("Yayasan",LOWER(E203))),"Yayasan","Sekolah")</f>
        <v>Sekolah</v>
      </c>
      <c r="B205" s="1">
        <v>60714290</v>
      </c>
      <c r="C205" s="25"/>
      <c r="D205" s="18"/>
      <c r="E205" s="2" t="s">
        <v>2630</v>
      </c>
      <c r="F205" s="9" t="s">
        <v>12613</v>
      </c>
      <c r="G205" s="9" t="s">
        <v>12633</v>
      </c>
      <c r="H205" s="5"/>
      <c r="I205" s="34"/>
      <c r="J205" s="34"/>
      <c r="K205" s="18"/>
      <c r="L205" s="9" t="s">
        <v>16344</v>
      </c>
      <c r="M205" s="18"/>
      <c r="N205" s="3" t="s">
        <v>6679</v>
      </c>
      <c r="O205" s="3" t="s">
        <v>8251</v>
      </c>
      <c r="P205" s="18" t="str">
        <f>IF(O205="Bapak","Laki-Laki","Perempuan")</f>
        <v>Perempuan</v>
      </c>
      <c r="Q205" s="3">
        <v>6285708594961</v>
      </c>
      <c r="R205" s="3"/>
      <c r="S205" s="3"/>
      <c r="T205" s="3" t="s">
        <v>11943</v>
      </c>
      <c r="U205" s="3" t="s">
        <v>8256</v>
      </c>
      <c r="V205" s="9"/>
    </row>
    <row r="206" spans="1:22" ht="27" thickBot="1" x14ac:dyDescent="0.3">
      <c r="A206" s="18" t="str">
        <f>IF(ISNUMBER(SEARCH("Yayasan",LOWER(E204))),"Yayasan","Sekolah")</f>
        <v>Sekolah</v>
      </c>
      <c r="B206" s="1">
        <v>60719211</v>
      </c>
      <c r="C206" s="25"/>
      <c r="D206" s="18"/>
      <c r="E206" s="2" t="s">
        <v>2724</v>
      </c>
      <c r="F206" s="9" t="s">
        <v>12613</v>
      </c>
      <c r="G206" s="9" t="s">
        <v>12633</v>
      </c>
      <c r="H206" s="5"/>
      <c r="I206" s="34"/>
      <c r="J206" s="34"/>
      <c r="K206" s="18"/>
      <c r="L206" s="9" t="s">
        <v>16266</v>
      </c>
      <c r="M206" s="18"/>
      <c r="N206" s="3" t="s">
        <v>6773</v>
      </c>
      <c r="O206" s="3" t="s">
        <v>8251</v>
      </c>
      <c r="P206" s="18" t="str">
        <f>IF(O206="Bapak","Laki-Laki","Perempuan")</f>
        <v>Perempuan</v>
      </c>
      <c r="Q206" s="3">
        <v>6285733340507</v>
      </c>
      <c r="R206" s="3"/>
      <c r="S206" s="3"/>
      <c r="T206" s="3" t="s">
        <v>11943</v>
      </c>
      <c r="U206" s="3" t="s">
        <v>8256</v>
      </c>
      <c r="V206" s="9"/>
    </row>
    <row r="207" spans="1:22" ht="27" thickBot="1" x14ac:dyDescent="0.3">
      <c r="A207" s="18" t="str">
        <f>IF(ISNUMBER(SEARCH("Yayasan",LOWER(E205))),"Yayasan","Sekolah")</f>
        <v>Sekolah</v>
      </c>
      <c r="B207" s="1">
        <v>60719231</v>
      </c>
      <c r="C207" s="25"/>
      <c r="D207" s="18"/>
      <c r="E207" s="2" t="s">
        <v>2323</v>
      </c>
      <c r="F207" s="9" t="s">
        <v>12613</v>
      </c>
      <c r="G207" s="9" t="s">
        <v>12633</v>
      </c>
      <c r="H207" s="5"/>
      <c r="I207" s="34"/>
      <c r="J207" s="34"/>
      <c r="K207" s="18"/>
      <c r="L207" s="9" t="s">
        <v>16266</v>
      </c>
      <c r="M207" s="18"/>
      <c r="N207" s="3" t="s">
        <v>6371</v>
      </c>
      <c r="O207" s="3" t="s">
        <v>8251</v>
      </c>
      <c r="P207" s="18" t="str">
        <f>IF(O207="Bapak","Laki-Laki","Perempuan")</f>
        <v>Perempuan</v>
      </c>
      <c r="Q207" s="3">
        <v>6285330041042</v>
      </c>
      <c r="R207" s="3"/>
      <c r="S207" s="3"/>
      <c r="T207" s="3" t="s">
        <v>11943</v>
      </c>
      <c r="U207" s="3" t="s">
        <v>8256</v>
      </c>
      <c r="V207" s="9"/>
    </row>
    <row r="208" spans="1:22" ht="27" thickBot="1" x14ac:dyDescent="0.3">
      <c r="A208" s="18" t="str">
        <f>IF(ISNUMBER(SEARCH("Yayasan",LOWER(E206))),"Yayasan","Sekolah")</f>
        <v>Sekolah</v>
      </c>
      <c r="B208" s="1">
        <v>60718258</v>
      </c>
      <c r="C208" s="25"/>
      <c r="D208" s="18"/>
      <c r="E208" s="2" t="s">
        <v>746</v>
      </c>
      <c r="F208" s="9" t="s">
        <v>12613</v>
      </c>
      <c r="G208" s="9" t="s">
        <v>12633</v>
      </c>
      <c r="H208" s="5"/>
      <c r="I208" s="34"/>
      <c r="J208" s="34"/>
      <c r="K208" s="18"/>
      <c r="L208" s="9" t="s">
        <v>16283</v>
      </c>
      <c r="M208" s="18"/>
      <c r="N208" s="3" t="s">
        <v>4800</v>
      </c>
      <c r="O208" s="3" t="s">
        <v>8252</v>
      </c>
      <c r="P208" s="18" t="str">
        <f>IF(O208="Bapak","Laki-Laki","Perempuan")</f>
        <v>Laki-Laki</v>
      </c>
      <c r="Q208" s="3">
        <v>6281330361863</v>
      </c>
      <c r="R208" s="3"/>
      <c r="S208" s="3"/>
      <c r="T208" s="3" t="s">
        <v>11943</v>
      </c>
      <c r="U208" s="3" t="s">
        <v>8256</v>
      </c>
      <c r="V208" s="9"/>
    </row>
    <row r="209" spans="1:22" ht="27" thickBot="1" x14ac:dyDescent="0.3">
      <c r="A209" s="18" t="str">
        <f>IF(ISNUMBER(SEARCH("Yayasan",LOWER(E207))),"Yayasan","Sekolah")</f>
        <v>Sekolah</v>
      </c>
      <c r="B209" s="1">
        <v>60718482</v>
      </c>
      <c r="C209" s="25"/>
      <c r="D209" s="18"/>
      <c r="E209" s="2" t="s">
        <v>2852</v>
      </c>
      <c r="F209" s="9" t="s">
        <v>12613</v>
      </c>
      <c r="G209" s="9" t="s">
        <v>12633</v>
      </c>
      <c r="H209" s="5"/>
      <c r="I209" s="34"/>
      <c r="J209" s="34"/>
      <c r="K209" s="18"/>
      <c r="L209" s="9" t="s">
        <v>16314</v>
      </c>
      <c r="M209" s="18"/>
      <c r="N209" s="3" t="s">
        <v>6901</v>
      </c>
      <c r="O209" s="3" t="s">
        <v>8251</v>
      </c>
      <c r="P209" s="18" t="str">
        <f>IF(O209="Bapak","Laki-Laki","Perempuan")</f>
        <v>Perempuan</v>
      </c>
      <c r="Q209" s="3">
        <v>6285784222593</v>
      </c>
      <c r="R209" s="3"/>
      <c r="S209" s="3"/>
      <c r="T209" s="3" t="s">
        <v>11943</v>
      </c>
      <c r="U209" s="3" t="s">
        <v>8256</v>
      </c>
      <c r="V209" s="9"/>
    </row>
    <row r="210" spans="1:22" ht="27" thickBot="1" x14ac:dyDescent="0.3">
      <c r="A210" s="18" t="str">
        <f>IF(ISNUMBER(SEARCH("Yayasan",LOWER(E208))),"Yayasan","Sekolah")</f>
        <v>Sekolah</v>
      </c>
      <c r="B210" s="1">
        <v>60717363</v>
      </c>
      <c r="C210" s="25"/>
      <c r="D210" s="18"/>
      <c r="E210" s="2" t="s">
        <v>2622</v>
      </c>
      <c r="F210" s="9" t="s">
        <v>12613</v>
      </c>
      <c r="G210" s="9" t="s">
        <v>12633</v>
      </c>
      <c r="H210" s="5"/>
      <c r="I210" s="34"/>
      <c r="J210" s="34"/>
      <c r="K210" s="18"/>
      <c r="L210" s="9" t="s">
        <v>16268</v>
      </c>
      <c r="M210" s="18"/>
      <c r="N210" s="3" t="s">
        <v>6671</v>
      </c>
      <c r="O210" s="3" t="s">
        <v>8252</v>
      </c>
      <c r="P210" s="18" t="str">
        <f>IF(O210="Bapak","Laki-Laki","Perempuan")</f>
        <v>Laki-Laki</v>
      </c>
      <c r="Q210" s="3">
        <v>6285706420348</v>
      </c>
      <c r="R210" s="3"/>
      <c r="S210" s="3"/>
      <c r="T210" s="3" t="s">
        <v>11943</v>
      </c>
      <c r="U210" s="3" t="s">
        <v>8256</v>
      </c>
      <c r="V210" s="9"/>
    </row>
    <row r="211" spans="1:22" ht="27" thickBot="1" x14ac:dyDescent="0.3">
      <c r="A211" s="18" t="str">
        <f>IF(ISNUMBER(SEARCH("Yayasan",LOWER(E209))),"Yayasan","Sekolah")</f>
        <v>Sekolah</v>
      </c>
      <c r="B211" s="1">
        <v>60718463</v>
      </c>
      <c r="C211" s="27"/>
      <c r="D211" s="18"/>
      <c r="E211" s="2" t="s">
        <v>2521</v>
      </c>
      <c r="F211" s="8" t="s">
        <v>12613</v>
      </c>
      <c r="G211" s="8" t="s">
        <v>12633</v>
      </c>
      <c r="H211" s="8" t="s">
        <v>14344</v>
      </c>
      <c r="I211" s="36"/>
      <c r="J211" s="36"/>
      <c r="K211" s="18"/>
      <c r="L211" s="8" t="s">
        <v>14340</v>
      </c>
      <c r="M211" s="18"/>
      <c r="N211" s="3" t="s">
        <v>6571</v>
      </c>
      <c r="O211" s="3" t="s">
        <v>8251</v>
      </c>
      <c r="P211" s="18" t="str">
        <f>IF(O211="Bapak","Laki-Laki","Perempuan")</f>
        <v>Perempuan</v>
      </c>
      <c r="Q211" s="3">
        <v>6285646036198</v>
      </c>
      <c r="R211" s="3" t="s">
        <v>10613</v>
      </c>
      <c r="S211" s="3" t="s">
        <v>8879</v>
      </c>
      <c r="T211" s="3" t="s">
        <v>11943</v>
      </c>
      <c r="U211" s="3" t="s">
        <v>8264</v>
      </c>
      <c r="V211" s="8" t="s">
        <v>16251</v>
      </c>
    </row>
    <row r="212" spans="1:22" ht="27" thickBot="1" x14ac:dyDescent="0.3">
      <c r="A212" s="18" t="str">
        <f>IF(ISNUMBER(SEARCH("Yayasan",LOWER(E210))),"Yayasan","Sekolah")</f>
        <v>Sekolah</v>
      </c>
      <c r="B212" s="1">
        <v>60717358</v>
      </c>
      <c r="C212" s="25"/>
      <c r="D212" s="18"/>
      <c r="E212" s="2" t="s">
        <v>2914</v>
      </c>
      <c r="F212" s="9" t="s">
        <v>12613</v>
      </c>
      <c r="G212" s="9" t="s">
        <v>12633</v>
      </c>
      <c r="H212" s="5"/>
      <c r="I212" s="34"/>
      <c r="J212" s="34"/>
      <c r="K212" s="18"/>
      <c r="L212" s="9" t="s">
        <v>16268</v>
      </c>
      <c r="M212" s="18"/>
      <c r="N212" s="3" t="s">
        <v>6963</v>
      </c>
      <c r="O212" s="3" t="s">
        <v>8251</v>
      </c>
      <c r="P212" s="18" t="str">
        <f>IF(O212="Bapak","Laki-Laki","Perempuan")</f>
        <v>Perempuan</v>
      </c>
      <c r="Q212" s="3">
        <v>6285853084008</v>
      </c>
      <c r="R212" s="3" t="s">
        <v>10779</v>
      </c>
      <c r="S212" s="3"/>
      <c r="T212" s="3" t="s">
        <v>11943</v>
      </c>
      <c r="U212" s="3" t="s">
        <v>8256</v>
      </c>
      <c r="V212" s="9"/>
    </row>
    <row r="213" spans="1:22" ht="27" thickBot="1" x14ac:dyDescent="0.3">
      <c r="A213" s="18" t="str">
        <f>IF(ISNUMBER(SEARCH("Yayasan",LOWER(E211))),"Yayasan","Sekolah")</f>
        <v>Sekolah</v>
      </c>
      <c r="B213" s="1">
        <v>69941404</v>
      </c>
      <c r="C213" s="25"/>
      <c r="D213" s="18"/>
      <c r="E213" s="2" t="s">
        <v>889</v>
      </c>
      <c r="F213" s="9" t="s">
        <v>12613</v>
      </c>
      <c r="G213" s="9" t="s">
        <v>12633</v>
      </c>
      <c r="H213" s="5"/>
      <c r="I213" s="34"/>
      <c r="J213" s="34"/>
      <c r="K213" s="18"/>
      <c r="L213" s="9" t="s">
        <v>16428</v>
      </c>
      <c r="M213" s="18"/>
      <c r="N213" s="3" t="s">
        <v>4941</v>
      </c>
      <c r="O213" s="3" t="s">
        <v>8252</v>
      </c>
      <c r="P213" s="18" t="str">
        <f>IF(O213="Bapak","Laki-Laki","Perempuan")</f>
        <v>Laki-Laki</v>
      </c>
      <c r="Q213" s="3">
        <v>6281340306822</v>
      </c>
      <c r="R213" s="3" t="s">
        <v>9763</v>
      </c>
      <c r="S213" s="3" t="s">
        <v>8477</v>
      </c>
      <c r="T213" s="3" t="s">
        <v>11943</v>
      </c>
      <c r="U213" s="3" t="s">
        <v>8256</v>
      </c>
      <c r="V213" s="9" t="s">
        <v>16254</v>
      </c>
    </row>
    <row r="214" spans="1:22" ht="52.5" thickBot="1" x14ac:dyDescent="0.3">
      <c r="A214" s="18" t="str">
        <f>IF(ISNUMBER(SEARCH("Yayasan",LOWER(E212))),"Yayasan","Sekolah")</f>
        <v>Sekolah</v>
      </c>
      <c r="B214" s="1">
        <v>69976387</v>
      </c>
      <c r="C214" s="26" t="s">
        <v>12417</v>
      </c>
      <c r="D214" s="18"/>
      <c r="E214" s="3" t="s">
        <v>3348</v>
      </c>
      <c r="F214" s="3" t="s">
        <v>12613</v>
      </c>
      <c r="G214" s="3" t="s">
        <v>12633</v>
      </c>
      <c r="H214" s="9" t="s">
        <v>15016</v>
      </c>
      <c r="I214" s="40"/>
      <c r="J214" s="40" t="s">
        <v>15017</v>
      </c>
      <c r="K214" s="18"/>
      <c r="L214" s="5"/>
      <c r="M214" s="18"/>
      <c r="N214" s="3" t="s">
        <v>7392</v>
      </c>
      <c r="O214" s="3" t="s">
        <v>8252</v>
      </c>
      <c r="P214" s="18" t="str">
        <f>IF(O214="Bapak","Laki-Laki","Perempuan")</f>
        <v>Laki-Laki</v>
      </c>
      <c r="Q214" s="3">
        <v>6281328690403</v>
      </c>
      <c r="R214" s="3" t="s">
        <v>11092</v>
      </c>
      <c r="S214" s="13">
        <v>30807</v>
      </c>
      <c r="T214" s="3" t="s">
        <v>11943</v>
      </c>
      <c r="U214" s="3" t="s">
        <v>8258</v>
      </c>
      <c r="V214" s="3" t="s">
        <v>16249</v>
      </c>
    </row>
    <row r="215" spans="1:22" ht="27" thickBot="1" x14ac:dyDescent="0.3">
      <c r="A215" s="18" t="str">
        <f>IF(ISNUMBER(SEARCH("Yayasan",LOWER(E213))),"Yayasan","Sekolah")</f>
        <v>Sekolah</v>
      </c>
      <c r="B215" s="1">
        <v>60717356</v>
      </c>
      <c r="C215" s="25"/>
      <c r="D215" s="18"/>
      <c r="E215" s="2" t="s">
        <v>2516</v>
      </c>
      <c r="F215" s="9" t="s">
        <v>12613</v>
      </c>
      <c r="G215" s="9" t="s">
        <v>12633</v>
      </c>
      <c r="H215" s="5"/>
      <c r="I215" s="34"/>
      <c r="J215" s="34"/>
      <c r="K215" s="18"/>
      <c r="L215" s="9" t="s">
        <v>16268</v>
      </c>
      <c r="M215" s="18"/>
      <c r="N215" s="3" t="s">
        <v>6566</v>
      </c>
      <c r="O215" s="3" t="s">
        <v>8251</v>
      </c>
      <c r="P215" s="18" t="str">
        <f>IF(O215="Bapak","Laki-Laki","Perempuan")</f>
        <v>Perempuan</v>
      </c>
      <c r="Q215" s="3">
        <v>6285645902002</v>
      </c>
      <c r="R215" s="3"/>
      <c r="S215" s="3"/>
      <c r="T215" s="3" t="s">
        <v>11943</v>
      </c>
      <c r="U215" s="3" t="s">
        <v>8256</v>
      </c>
      <c r="V215" s="9"/>
    </row>
    <row r="216" spans="1:22" ht="39.75" thickBot="1" x14ac:dyDescent="0.3">
      <c r="A216" s="18" t="str">
        <f>IF(ISNUMBER(SEARCH("Yayasan",LOWER(E214))),"Yayasan","Sekolah")</f>
        <v>Sekolah</v>
      </c>
      <c r="B216" s="1">
        <v>60716998</v>
      </c>
      <c r="C216" s="28" t="s">
        <v>11957</v>
      </c>
      <c r="D216" s="18"/>
      <c r="E216" s="2" t="s">
        <v>203</v>
      </c>
      <c r="F216" s="9" t="s">
        <v>12613</v>
      </c>
      <c r="G216" s="9" t="s">
        <v>12633</v>
      </c>
      <c r="H216" s="5"/>
      <c r="I216" s="34"/>
      <c r="J216" s="34"/>
      <c r="K216" s="18"/>
      <c r="L216" s="9" t="s">
        <v>16277</v>
      </c>
      <c r="M216" s="18"/>
      <c r="N216" s="3" t="s">
        <v>4255</v>
      </c>
      <c r="O216" s="3" t="s">
        <v>8251</v>
      </c>
      <c r="P216" s="18" t="str">
        <f>IF(O216="Bapak","Laki-Laki","Perempuan")</f>
        <v>Perempuan</v>
      </c>
      <c r="Q216" s="3">
        <v>628121673928</v>
      </c>
      <c r="R216" s="3"/>
      <c r="S216" s="3"/>
      <c r="T216" s="3" t="s">
        <v>11943</v>
      </c>
      <c r="U216" s="3" t="s">
        <v>8256</v>
      </c>
      <c r="V216" s="9"/>
    </row>
    <row r="217" spans="1:22" ht="27" thickBot="1" x14ac:dyDescent="0.3">
      <c r="A217" s="18" t="str">
        <f>IF(ISNUMBER(SEARCH("Yayasan",LOWER(E215))),"Yayasan","Sekolah")</f>
        <v>Sekolah</v>
      </c>
      <c r="B217" s="1">
        <v>69819650</v>
      </c>
      <c r="C217" s="8" t="s">
        <v>10232</v>
      </c>
      <c r="D217" s="18"/>
      <c r="E217" s="3" t="s">
        <v>3186</v>
      </c>
      <c r="F217" s="8" t="s">
        <v>12613</v>
      </c>
      <c r="G217" s="4" t="s">
        <v>12633</v>
      </c>
      <c r="H217" s="8" t="s">
        <v>14781</v>
      </c>
      <c r="I217" s="35">
        <v>81339341711</v>
      </c>
      <c r="J217" s="35" t="s">
        <v>14782</v>
      </c>
      <c r="K217" s="18"/>
      <c r="L217" s="8" t="s">
        <v>16702</v>
      </c>
      <c r="M217" s="18"/>
      <c r="N217" s="3" t="s">
        <v>7231</v>
      </c>
      <c r="O217" s="3" t="s">
        <v>8251</v>
      </c>
      <c r="P217" s="18" t="str">
        <f>IF(O217="Bapak","Laki-Laki","Perempuan")</f>
        <v>Perempuan</v>
      </c>
      <c r="Q217" s="3">
        <v>62895631667337</v>
      </c>
      <c r="R217" s="3" t="s">
        <v>10933</v>
      </c>
      <c r="S217" s="3" t="s">
        <v>9013</v>
      </c>
      <c r="T217" s="3" t="s">
        <v>11943</v>
      </c>
      <c r="U217" s="3" t="s">
        <v>8258</v>
      </c>
      <c r="V217" s="8" t="s">
        <v>16254</v>
      </c>
    </row>
    <row r="218" spans="1:22" ht="27" thickBot="1" x14ac:dyDescent="0.3">
      <c r="A218" s="18" t="str">
        <f>IF(ISNUMBER(SEARCH("Yayasan",LOWER(E216))),"Yayasan","Sekolah")</f>
        <v>Sekolah</v>
      </c>
      <c r="B218" s="1">
        <v>60721018</v>
      </c>
      <c r="C218" s="10"/>
      <c r="D218" s="18"/>
      <c r="E218" s="3" t="s">
        <v>1841</v>
      </c>
      <c r="F218" s="8" t="s">
        <v>12613</v>
      </c>
      <c r="G218" s="4" t="s">
        <v>12633</v>
      </c>
      <c r="H218" s="8" t="s">
        <v>13913</v>
      </c>
      <c r="I218" s="35">
        <v>341598786</v>
      </c>
      <c r="J218" s="35" t="s">
        <v>13914</v>
      </c>
      <c r="K218" s="18"/>
      <c r="L218" s="8" t="s">
        <v>16601</v>
      </c>
      <c r="M218" s="18"/>
      <c r="N218" s="3" t="s">
        <v>5890</v>
      </c>
      <c r="O218" s="3" t="s">
        <v>8252</v>
      </c>
      <c r="P218" s="18" t="str">
        <f>IF(O218="Bapak","Laki-Laki","Perempuan")</f>
        <v>Laki-Laki</v>
      </c>
      <c r="Q218" s="3">
        <v>6285156491913</v>
      </c>
      <c r="R218" s="3" t="s">
        <v>10294</v>
      </c>
      <c r="S218" s="13">
        <v>32849</v>
      </c>
      <c r="T218" s="3" t="s">
        <v>11943</v>
      </c>
      <c r="U218" s="3" t="s">
        <v>8258</v>
      </c>
      <c r="V218" s="8" t="s">
        <v>16250</v>
      </c>
    </row>
    <row r="219" spans="1:22" ht="27" thickBot="1" x14ac:dyDescent="0.3">
      <c r="A219" s="18" t="str">
        <f>IF(ISNUMBER(SEARCH("Yayasan",LOWER(E217))),"Yayasan","Sekolah")</f>
        <v>Sekolah</v>
      </c>
      <c r="B219" s="1">
        <v>60715456</v>
      </c>
      <c r="C219" s="25"/>
      <c r="D219" s="18"/>
      <c r="E219" s="2" t="s">
        <v>2019</v>
      </c>
      <c r="F219" s="9" t="s">
        <v>12613</v>
      </c>
      <c r="G219" s="9" t="s">
        <v>12633</v>
      </c>
      <c r="H219" s="5"/>
      <c r="I219" s="34"/>
      <c r="J219" s="34"/>
      <c r="K219" s="18"/>
      <c r="L219" s="9" t="s">
        <v>16329</v>
      </c>
      <c r="M219" s="18"/>
      <c r="N219" s="3" t="s">
        <v>6068</v>
      </c>
      <c r="O219" s="3" t="s">
        <v>8251</v>
      </c>
      <c r="P219" s="18" t="str">
        <f>IF(O219="Bapak","Laki-Laki","Perempuan")</f>
        <v>Perempuan</v>
      </c>
      <c r="Q219" s="3">
        <v>6285236222464</v>
      </c>
      <c r="R219" s="3"/>
      <c r="S219" s="3"/>
      <c r="T219" s="3" t="s">
        <v>11943</v>
      </c>
      <c r="U219" s="3" t="s">
        <v>8256</v>
      </c>
      <c r="V219" s="9"/>
    </row>
    <row r="220" spans="1:22" ht="27" thickBot="1" x14ac:dyDescent="0.3">
      <c r="A220" s="18" t="str">
        <f>IF(ISNUMBER(SEARCH("Yayasan",LOWER(E218))),"Yayasan","Sekolah")</f>
        <v>Sekolah</v>
      </c>
      <c r="B220" s="1">
        <v>60719376</v>
      </c>
      <c r="C220" s="25"/>
      <c r="D220" s="18"/>
      <c r="E220" s="2" t="s">
        <v>1844</v>
      </c>
      <c r="F220" s="9" t="s">
        <v>12613</v>
      </c>
      <c r="G220" s="9" t="s">
        <v>12633</v>
      </c>
      <c r="H220" s="5"/>
      <c r="I220" s="34"/>
      <c r="J220" s="34"/>
      <c r="K220" s="18"/>
      <c r="L220" s="9" t="s">
        <v>16299</v>
      </c>
      <c r="M220" s="18"/>
      <c r="N220" s="3" t="s">
        <v>5893</v>
      </c>
      <c r="O220" s="3" t="s">
        <v>8251</v>
      </c>
      <c r="P220" s="18" t="str">
        <f>IF(O220="Bapak","Laki-Laki","Perempuan")</f>
        <v>Perempuan</v>
      </c>
      <c r="Q220" s="3">
        <v>6285203040588</v>
      </c>
      <c r="R220" s="3"/>
      <c r="S220" s="3"/>
      <c r="T220" s="3" t="s">
        <v>11943</v>
      </c>
      <c r="U220" s="3" t="s">
        <v>8256</v>
      </c>
      <c r="V220" s="9"/>
    </row>
    <row r="221" spans="1:22" ht="39.75" thickBot="1" x14ac:dyDescent="0.3">
      <c r="A221" s="18" t="str">
        <f>IF(ISNUMBER(SEARCH("Yayasan",LOWER(E219))),"Yayasan","Sekolah")</f>
        <v>Sekolah</v>
      </c>
      <c r="B221" s="1">
        <v>60718821</v>
      </c>
      <c r="C221" s="25"/>
      <c r="D221" s="18"/>
      <c r="E221" s="2" t="s">
        <v>1551</v>
      </c>
      <c r="F221" s="9" t="s">
        <v>12613</v>
      </c>
      <c r="G221" s="9" t="s">
        <v>12633</v>
      </c>
      <c r="H221" s="5"/>
      <c r="I221" s="34"/>
      <c r="J221" s="34"/>
      <c r="K221" s="18"/>
      <c r="L221" s="9" t="s">
        <v>16314</v>
      </c>
      <c r="M221" s="18"/>
      <c r="N221" s="3" t="s">
        <v>5602</v>
      </c>
      <c r="O221" s="3" t="s">
        <v>8251</v>
      </c>
      <c r="P221" s="18" t="str">
        <f>IF(O221="Bapak","Laki-Laki","Perempuan")</f>
        <v>Perempuan</v>
      </c>
      <c r="Q221" s="3">
        <v>6282234874110</v>
      </c>
      <c r="R221" s="3"/>
      <c r="S221" s="3"/>
      <c r="T221" s="3" t="s">
        <v>11943</v>
      </c>
      <c r="U221" s="3" t="s">
        <v>8256</v>
      </c>
      <c r="V221" s="9"/>
    </row>
    <row r="222" spans="1:22" ht="39.75" thickBot="1" x14ac:dyDescent="0.3">
      <c r="A222" s="18" t="str">
        <f>IF(ISNUMBER(SEARCH("Yayasan",LOWER(E220))),"Yayasan","Sekolah")</f>
        <v>Sekolah</v>
      </c>
      <c r="B222" s="1">
        <v>60714516</v>
      </c>
      <c r="C222" s="25"/>
      <c r="D222" s="18"/>
      <c r="E222" s="2" t="s">
        <v>2719</v>
      </c>
      <c r="F222" s="9" t="s">
        <v>12613</v>
      </c>
      <c r="G222" s="9" t="s">
        <v>12633</v>
      </c>
      <c r="H222" s="5"/>
      <c r="I222" s="34"/>
      <c r="J222" s="34"/>
      <c r="K222" s="18"/>
      <c r="L222" s="9" t="s">
        <v>16267</v>
      </c>
      <c r="M222" s="18"/>
      <c r="N222" s="3" t="s">
        <v>6768</v>
      </c>
      <c r="O222" s="3" t="s">
        <v>8251</v>
      </c>
      <c r="P222" s="18" t="str">
        <f>IF(O222="Bapak","Laki-Laki","Perempuan")</f>
        <v>Perempuan</v>
      </c>
      <c r="Q222" s="3">
        <v>6285732965688</v>
      </c>
      <c r="R222" s="3"/>
      <c r="S222" s="3"/>
      <c r="T222" s="3" t="s">
        <v>11943</v>
      </c>
      <c r="U222" s="3" t="s">
        <v>8256</v>
      </c>
      <c r="V222" s="9"/>
    </row>
    <row r="223" spans="1:22" ht="27" thickBot="1" x14ac:dyDescent="0.3">
      <c r="A223" s="18" t="str">
        <f>IF(ISNUMBER(SEARCH("Yayasan",LOWER(E221))),"Yayasan","Sekolah")</f>
        <v>Sekolah</v>
      </c>
      <c r="B223" s="1">
        <v>60718824</v>
      </c>
      <c r="C223" s="25"/>
      <c r="D223" s="18"/>
      <c r="E223" s="2" t="s">
        <v>2692</v>
      </c>
      <c r="F223" s="9" t="s">
        <v>12613</v>
      </c>
      <c r="G223" s="9" t="s">
        <v>12633</v>
      </c>
      <c r="H223" s="5"/>
      <c r="I223" s="34"/>
      <c r="J223" s="34"/>
      <c r="K223" s="18"/>
      <c r="L223" s="9" t="s">
        <v>16314</v>
      </c>
      <c r="M223" s="18"/>
      <c r="N223" s="3" t="s">
        <v>6741</v>
      </c>
      <c r="O223" s="3" t="s">
        <v>8251</v>
      </c>
      <c r="P223" s="18" t="str">
        <f>IF(O223="Bapak","Laki-Laki","Perempuan")</f>
        <v>Perempuan</v>
      </c>
      <c r="Q223" s="3">
        <v>6285731406745</v>
      </c>
      <c r="R223" s="3"/>
      <c r="S223" s="3"/>
      <c r="T223" s="3" t="s">
        <v>11943</v>
      </c>
      <c r="U223" s="3" t="s">
        <v>8256</v>
      </c>
      <c r="V223" s="9"/>
    </row>
    <row r="224" spans="1:22" ht="27" thickBot="1" x14ac:dyDescent="0.3">
      <c r="A224" s="18" t="str">
        <f>IF(ISNUMBER(SEARCH("Yayasan",LOWER(E222))),"Yayasan","Sekolah")</f>
        <v>Sekolah</v>
      </c>
      <c r="B224" s="1">
        <v>69963433</v>
      </c>
      <c r="C224" s="10"/>
      <c r="D224" s="18"/>
      <c r="E224" s="3" t="s">
        <v>527</v>
      </c>
      <c r="F224" s="8" t="s">
        <v>12613</v>
      </c>
      <c r="G224" s="4" t="s">
        <v>12633</v>
      </c>
      <c r="H224" s="8" t="s">
        <v>12864</v>
      </c>
      <c r="I224" s="35">
        <v>812424666179</v>
      </c>
      <c r="J224" s="35" t="s">
        <v>12865</v>
      </c>
      <c r="K224" s="18"/>
      <c r="L224" s="8" t="s">
        <v>16351</v>
      </c>
      <c r="M224" s="18"/>
      <c r="N224" s="3" t="s">
        <v>4581</v>
      </c>
      <c r="O224" s="3" t="s">
        <v>8251</v>
      </c>
      <c r="P224" s="18" t="str">
        <f>IF(O224="Bapak","Laki-Laki","Perempuan")</f>
        <v>Perempuan</v>
      </c>
      <c r="Q224" s="3">
        <v>6281242666179</v>
      </c>
      <c r="R224" s="3" t="s">
        <v>9550</v>
      </c>
      <c r="S224" s="13">
        <v>30136</v>
      </c>
      <c r="T224" s="3" t="s">
        <v>11943</v>
      </c>
      <c r="U224" s="3" t="s">
        <v>8258</v>
      </c>
      <c r="V224" s="8" t="s">
        <v>16252</v>
      </c>
    </row>
    <row r="225" spans="1:22" ht="27" thickBot="1" x14ac:dyDescent="0.3">
      <c r="A225" s="18" t="str">
        <f>IF(ISNUMBER(SEARCH("Yayasan",LOWER(E223))),"Yayasan","Sekolah")</f>
        <v>Sekolah</v>
      </c>
      <c r="B225" s="1">
        <v>60719355</v>
      </c>
      <c r="C225" s="6" t="s">
        <v>10232</v>
      </c>
      <c r="D225" s="18"/>
      <c r="E225" s="2" t="s">
        <v>3035</v>
      </c>
      <c r="F225" s="9" t="s">
        <v>12613</v>
      </c>
      <c r="G225" s="9" t="s">
        <v>12633</v>
      </c>
      <c r="H225" s="5"/>
      <c r="I225" s="34"/>
      <c r="J225" s="34"/>
      <c r="K225" s="18"/>
      <c r="L225" s="9" t="s">
        <v>16299</v>
      </c>
      <c r="M225" s="18"/>
      <c r="N225" s="3" t="s">
        <v>7083</v>
      </c>
      <c r="O225" s="3" t="s">
        <v>8252</v>
      </c>
      <c r="P225" s="18" t="str">
        <f>IF(O225="Bapak","Laki-Laki","Perempuan")</f>
        <v>Laki-Laki</v>
      </c>
      <c r="Q225" s="3">
        <v>6287849870099</v>
      </c>
      <c r="R225" s="3"/>
      <c r="S225" s="3"/>
      <c r="T225" s="3" t="s">
        <v>11943</v>
      </c>
      <c r="U225" s="3" t="s">
        <v>8256</v>
      </c>
      <c r="V225" s="9"/>
    </row>
    <row r="226" spans="1:22" ht="39.75" thickBot="1" x14ac:dyDescent="0.3">
      <c r="A226" s="18" t="str">
        <f>IF(ISNUMBER(SEARCH("Yayasan",LOWER(E224))),"Yayasan","Sekolah")</f>
        <v>Sekolah</v>
      </c>
      <c r="B226" s="1">
        <v>60719260</v>
      </c>
      <c r="C226" s="25"/>
      <c r="D226" s="18"/>
      <c r="E226" s="2" t="s">
        <v>1230</v>
      </c>
      <c r="F226" s="9" t="s">
        <v>12613</v>
      </c>
      <c r="G226" s="9" t="s">
        <v>12633</v>
      </c>
      <c r="H226" s="5"/>
      <c r="I226" s="34"/>
      <c r="J226" s="34"/>
      <c r="K226" s="18"/>
      <c r="L226" s="9" t="s">
        <v>16299</v>
      </c>
      <c r="M226" s="18"/>
      <c r="N226" s="3" t="s">
        <v>5282</v>
      </c>
      <c r="O226" s="3" t="s">
        <v>8251</v>
      </c>
      <c r="P226" s="18" t="str">
        <f>IF(O226="Bapak","Laki-Laki","Perempuan")</f>
        <v>Perempuan</v>
      </c>
      <c r="Q226" s="3">
        <v>6281803833003</v>
      </c>
      <c r="R226" s="3"/>
      <c r="S226" s="3"/>
      <c r="T226" s="3" t="s">
        <v>11943</v>
      </c>
      <c r="U226" s="3" t="s">
        <v>8256</v>
      </c>
      <c r="V226" s="9"/>
    </row>
    <row r="227" spans="1:22" ht="27" thickBot="1" x14ac:dyDescent="0.3">
      <c r="A227" s="18" t="str">
        <f>IF(ISNUMBER(SEARCH("Yayasan",LOWER(E225))),"Yayasan","Sekolah")</f>
        <v>Sekolah</v>
      </c>
      <c r="B227" s="1">
        <v>60718223</v>
      </c>
      <c r="C227" s="25"/>
      <c r="D227" s="18"/>
      <c r="E227" s="2" t="s">
        <v>2687</v>
      </c>
      <c r="F227" s="9" t="s">
        <v>12613</v>
      </c>
      <c r="G227" s="9" t="s">
        <v>12633</v>
      </c>
      <c r="H227" s="5"/>
      <c r="I227" s="34"/>
      <c r="J227" s="34"/>
      <c r="K227" s="18"/>
      <c r="L227" s="9" t="s">
        <v>16283</v>
      </c>
      <c r="M227" s="18"/>
      <c r="N227" s="3" t="s">
        <v>6736</v>
      </c>
      <c r="O227" s="3" t="s">
        <v>8252</v>
      </c>
      <c r="P227" s="18" t="str">
        <f>IF(O227="Bapak","Laki-Laki","Perempuan")</f>
        <v>Laki-Laki</v>
      </c>
      <c r="Q227" s="3">
        <v>6285731199855</v>
      </c>
      <c r="R227" s="3"/>
      <c r="S227" s="3"/>
      <c r="T227" s="3" t="s">
        <v>11943</v>
      </c>
      <c r="U227" s="3" t="s">
        <v>8256</v>
      </c>
      <c r="V227" s="9"/>
    </row>
    <row r="228" spans="1:22" ht="27" thickBot="1" x14ac:dyDescent="0.3">
      <c r="A228" s="18" t="str">
        <f>IF(ISNUMBER(SEARCH("Yayasan",LOWER(E226))),"Yayasan","Sekolah")</f>
        <v>Sekolah</v>
      </c>
      <c r="B228" s="1">
        <v>60717187</v>
      </c>
      <c r="C228" s="25"/>
      <c r="D228" s="18"/>
      <c r="E228" s="2" t="s">
        <v>823</v>
      </c>
      <c r="F228" s="9" t="s">
        <v>12613</v>
      </c>
      <c r="G228" s="9" t="s">
        <v>12633</v>
      </c>
      <c r="H228" s="5"/>
      <c r="I228" s="34"/>
      <c r="J228" s="34"/>
      <c r="K228" s="18"/>
      <c r="L228" s="9" t="s">
        <v>16316</v>
      </c>
      <c r="M228" s="18"/>
      <c r="N228" s="3" t="s">
        <v>4876</v>
      </c>
      <c r="O228" s="3" t="s">
        <v>8251</v>
      </c>
      <c r="P228" s="18" t="str">
        <f>IF(O228="Bapak","Laki-Laki","Perempuan")</f>
        <v>Perempuan</v>
      </c>
      <c r="Q228" s="3">
        <v>6281334234883</v>
      </c>
      <c r="R228" s="3" t="s">
        <v>9728</v>
      </c>
      <c r="S228" s="3"/>
      <c r="T228" s="3" t="s">
        <v>11943</v>
      </c>
      <c r="U228" s="3" t="s">
        <v>8256</v>
      </c>
      <c r="V228" s="9"/>
    </row>
    <row r="229" spans="1:22" ht="27" thickBot="1" x14ac:dyDescent="0.3">
      <c r="A229" s="18" t="str">
        <f>IF(ISNUMBER(SEARCH("Yayasan",LOWER(E227))),"Yayasan","Sekolah")</f>
        <v>Sekolah</v>
      </c>
      <c r="B229" s="1">
        <v>60717396</v>
      </c>
      <c r="C229" s="25"/>
      <c r="D229" s="18"/>
      <c r="E229" s="2" t="s">
        <v>546</v>
      </c>
      <c r="F229" s="9" t="s">
        <v>12613</v>
      </c>
      <c r="G229" s="9" t="s">
        <v>12633</v>
      </c>
      <c r="H229" s="5"/>
      <c r="I229" s="34"/>
      <c r="J229" s="34"/>
      <c r="K229" s="18"/>
      <c r="L229" s="9" t="s">
        <v>16268</v>
      </c>
      <c r="M229" s="18"/>
      <c r="N229" s="3" t="s">
        <v>4600</v>
      </c>
      <c r="O229" s="3" t="s">
        <v>8251</v>
      </c>
      <c r="P229" s="18" t="str">
        <f>IF(O229="Bapak","Laki-Laki","Perempuan")</f>
        <v>Perempuan</v>
      </c>
      <c r="Q229" s="3">
        <v>6281249971469</v>
      </c>
      <c r="R229" s="3"/>
      <c r="S229" s="3" t="s">
        <v>8381</v>
      </c>
      <c r="T229" s="3" t="s">
        <v>11943</v>
      </c>
      <c r="U229" s="3" t="s">
        <v>8256</v>
      </c>
      <c r="V229" s="9"/>
    </row>
    <row r="230" spans="1:22" ht="27" thickBot="1" x14ac:dyDescent="0.3">
      <c r="A230" s="18" t="str">
        <f>IF(ISNUMBER(SEARCH("Yayasan",LOWER(E228))),"Yayasan","Sekolah")</f>
        <v>Sekolah</v>
      </c>
      <c r="B230" s="1">
        <v>60717397</v>
      </c>
      <c r="C230" s="25"/>
      <c r="D230" s="18"/>
      <c r="E230" s="2" t="s">
        <v>2734</v>
      </c>
      <c r="F230" s="9" t="s">
        <v>12613</v>
      </c>
      <c r="G230" s="9" t="s">
        <v>12633</v>
      </c>
      <c r="H230" s="5"/>
      <c r="I230" s="34"/>
      <c r="J230" s="34"/>
      <c r="K230" s="18"/>
      <c r="L230" s="9" t="s">
        <v>16268</v>
      </c>
      <c r="M230" s="18"/>
      <c r="N230" s="3" t="s">
        <v>6783</v>
      </c>
      <c r="O230" s="3" t="s">
        <v>8251</v>
      </c>
      <c r="P230" s="18" t="str">
        <f>IF(O230="Bapak","Laki-Laki","Perempuan")</f>
        <v>Perempuan</v>
      </c>
      <c r="Q230" s="3">
        <v>6285733732211</v>
      </c>
      <c r="R230" s="3"/>
      <c r="S230" s="13">
        <v>23926</v>
      </c>
      <c r="T230" s="3" t="s">
        <v>11943</v>
      </c>
      <c r="U230" s="3" t="s">
        <v>8256</v>
      </c>
      <c r="V230" s="9"/>
    </row>
    <row r="231" spans="1:22" ht="27" thickBot="1" x14ac:dyDescent="0.3">
      <c r="A231" s="18" t="str">
        <f>IF(ISNUMBER(SEARCH("Yayasan",LOWER(E229))),"Yayasan","Sekolah")</f>
        <v>Sekolah</v>
      </c>
      <c r="B231" s="1">
        <v>60720704</v>
      </c>
      <c r="C231" s="25"/>
      <c r="D231" s="18"/>
      <c r="E231" s="2" t="s">
        <v>3017</v>
      </c>
      <c r="F231" s="9" t="s">
        <v>12613</v>
      </c>
      <c r="G231" s="9" t="s">
        <v>12633</v>
      </c>
      <c r="H231" s="5"/>
      <c r="I231" s="34"/>
      <c r="J231" s="34"/>
      <c r="K231" s="18"/>
      <c r="L231" s="9" t="s">
        <v>16301</v>
      </c>
      <c r="M231" s="18"/>
      <c r="N231" s="3" t="s">
        <v>7065</v>
      </c>
      <c r="O231" s="3" t="s">
        <v>8252</v>
      </c>
      <c r="P231" s="18" t="str">
        <f>IF(O231="Bapak","Laki-Laki","Perempuan")</f>
        <v>Laki-Laki</v>
      </c>
      <c r="Q231" s="3">
        <v>6287805543645</v>
      </c>
      <c r="R231" s="3"/>
      <c r="S231" s="3"/>
      <c r="T231" s="3" t="s">
        <v>11943</v>
      </c>
      <c r="U231" s="3" t="s">
        <v>8256</v>
      </c>
      <c r="V231" s="9"/>
    </row>
    <row r="232" spans="1:22" ht="27" thickBot="1" x14ac:dyDescent="0.3">
      <c r="A232" s="18" t="str">
        <f>IF(ISNUMBER(SEARCH("Yayasan",LOWER(E230))),"Yayasan","Sekolah")</f>
        <v>Sekolah</v>
      </c>
      <c r="B232" s="1">
        <v>60718434</v>
      </c>
      <c r="C232" s="25"/>
      <c r="D232" s="18"/>
      <c r="E232" s="2" t="s">
        <v>2598</v>
      </c>
      <c r="F232" s="9" t="s">
        <v>12613</v>
      </c>
      <c r="G232" s="9" t="s">
        <v>12633</v>
      </c>
      <c r="H232" s="5"/>
      <c r="I232" s="34"/>
      <c r="J232" s="34"/>
      <c r="K232" s="18"/>
      <c r="L232" s="9" t="s">
        <v>16314</v>
      </c>
      <c r="M232" s="18"/>
      <c r="N232" s="3" t="s">
        <v>6647</v>
      </c>
      <c r="O232" s="3" t="s">
        <v>8252</v>
      </c>
      <c r="P232" s="18" t="str">
        <f>IF(O232="Bapak","Laki-Laki","Perempuan")</f>
        <v>Laki-Laki</v>
      </c>
      <c r="Q232" s="3">
        <v>6285655246682</v>
      </c>
      <c r="R232" s="3"/>
      <c r="S232" s="3"/>
      <c r="T232" s="3" t="s">
        <v>11943</v>
      </c>
      <c r="U232" s="3" t="s">
        <v>8256</v>
      </c>
      <c r="V232" s="9"/>
    </row>
    <row r="233" spans="1:22" ht="27" thickBot="1" x14ac:dyDescent="0.3">
      <c r="A233" s="18" t="str">
        <f>IF(ISNUMBER(SEARCH("Yayasan",LOWER(E231))),"Yayasan","Sekolah")</f>
        <v>Sekolah</v>
      </c>
      <c r="B233" s="1">
        <v>69725774</v>
      </c>
      <c r="C233" s="25"/>
      <c r="D233" s="18"/>
      <c r="E233" s="2" t="s">
        <v>2679</v>
      </c>
      <c r="F233" s="9" t="s">
        <v>12613</v>
      </c>
      <c r="G233" s="9" t="s">
        <v>12633</v>
      </c>
      <c r="H233" s="5"/>
      <c r="I233" s="34"/>
      <c r="J233" s="34"/>
      <c r="K233" s="18"/>
      <c r="L233" s="9" t="s">
        <v>16314</v>
      </c>
      <c r="M233" s="18"/>
      <c r="N233" s="3" t="s">
        <v>6728</v>
      </c>
      <c r="O233" s="3" t="s">
        <v>8251</v>
      </c>
      <c r="P233" s="18" t="str">
        <f>IF(O233="Bapak","Laki-Laki","Perempuan")</f>
        <v>Perempuan</v>
      </c>
      <c r="Q233" s="3">
        <v>6285730948175</v>
      </c>
      <c r="R233" s="3"/>
      <c r="S233" s="3"/>
      <c r="T233" s="3" t="s">
        <v>11943</v>
      </c>
      <c r="U233" s="3" t="s">
        <v>8256</v>
      </c>
      <c r="V233" s="9"/>
    </row>
    <row r="234" spans="1:22" ht="39.75" thickBot="1" x14ac:dyDescent="0.3">
      <c r="A234" s="18" t="str">
        <f>IF(ISNUMBER(SEARCH("Yayasan",LOWER(E232))),"Yayasan","Sekolah")</f>
        <v>Sekolah</v>
      </c>
      <c r="B234" s="1">
        <v>60716190</v>
      </c>
      <c r="C234" s="25"/>
      <c r="D234" s="18"/>
      <c r="E234" s="2" t="s">
        <v>1530</v>
      </c>
      <c r="F234" s="9" t="s">
        <v>12613</v>
      </c>
      <c r="G234" s="9" t="s">
        <v>12633</v>
      </c>
      <c r="H234" s="5"/>
      <c r="I234" s="34"/>
      <c r="J234" s="34"/>
      <c r="K234" s="18"/>
      <c r="L234" s="9" t="s">
        <v>16322</v>
      </c>
      <c r="M234" s="18"/>
      <c r="N234" s="3" t="s">
        <v>5582</v>
      </c>
      <c r="O234" s="3" t="s">
        <v>8251</v>
      </c>
      <c r="P234" s="18" t="str">
        <f>IF(O234="Bapak","Laki-Laki","Perempuan")</f>
        <v>Perempuan</v>
      </c>
      <c r="Q234" s="3">
        <v>6282231317569</v>
      </c>
      <c r="R234" s="21" t="s">
        <v>10082</v>
      </c>
      <c r="S234" s="3"/>
      <c r="T234" s="3" t="s">
        <v>11943</v>
      </c>
      <c r="U234" s="3" t="s">
        <v>8256</v>
      </c>
      <c r="V234" s="9"/>
    </row>
    <row r="235" spans="1:22" ht="27" thickBot="1" x14ac:dyDescent="0.3">
      <c r="A235" s="18" t="str">
        <f>IF(ISNUMBER(SEARCH("Yayasan",LOWER(E233))),"Yayasan","Sekolah")</f>
        <v>Sekolah</v>
      </c>
      <c r="B235" s="1">
        <v>60719314</v>
      </c>
      <c r="C235" s="28" t="s">
        <v>12229</v>
      </c>
      <c r="D235" s="18"/>
      <c r="E235" s="2" t="s">
        <v>1940</v>
      </c>
      <c r="F235" s="9" t="s">
        <v>12613</v>
      </c>
      <c r="G235" s="9" t="s">
        <v>12633</v>
      </c>
      <c r="H235" s="5"/>
      <c r="I235" s="34"/>
      <c r="J235" s="34"/>
      <c r="K235" s="18"/>
      <c r="L235" s="9" t="s">
        <v>16299</v>
      </c>
      <c r="M235" s="18"/>
      <c r="N235" s="3" t="s">
        <v>5989</v>
      </c>
      <c r="O235" s="3" t="s">
        <v>8251</v>
      </c>
      <c r="P235" s="18" t="str">
        <f>IF(O235="Bapak","Laki-Laki","Perempuan")</f>
        <v>Perempuan</v>
      </c>
      <c r="Q235" s="3">
        <v>6285231682234</v>
      </c>
      <c r="R235" s="3"/>
      <c r="S235" s="3"/>
      <c r="T235" s="3" t="s">
        <v>11943</v>
      </c>
      <c r="U235" s="3" t="s">
        <v>8256</v>
      </c>
      <c r="V235" s="9"/>
    </row>
    <row r="236" spans="1:22" ht="51.75" thickBot="1" x14ac:dyDescent="0.3">
      <c r="A236" s="18" t="str">
        <f>IF(ISNUMBER(SEARCH("Yayasan",LOWER(E234))),"Yayasan","Sekolah")</f>
        <v>Sekolah</v>
      </c>
      <c r="B236" s="1">
        <v>69757369</v>
      </c>
      <c r="C236" s="8" t="s">
        <v>10232</v>
      </c>
      <c r="D236" s="18"/>
      <c r="E236" s="3" t="s">
        <v>658</v>
      </c>
      <c r="F236" s="8" t="s">
        <v>12613</v>
      </c>
      <c r="G236" s="4" t="s">
        <v>12633</v>
      </c>
      <c r="H236" s="8" t="s">
        <v>12968</v>
      </c>
      <c r="I236" s="38">
        <v>81270757453</v>
      </c>
      <c r="J236" s="35" t="s">
        <v>12969</v>
      </c>
      <c r="K236" s="18"/>
      <c r="L236" s="8" t="s">
        <v>16390</v>
      </c>
      <c r="M236" s="18"/>
      <c r="N236" s="3" t="s">
        <v>4712</v>
      </c>
      <c r="O236" s="3" t="s">
        <v>8251</v>
      </c>
      <c r="P236" s="18" t="str">
        <f>IF(O236="Bapak","Laki-Laki","Perempuan")</f>
        <v>Perempuan</v>
      </c>
      <c r="Q236" s="3">
        <v>6281270757453</v>
      </c>
      <c r="R236" s="3" t="s">
        <v>9620</v>
      </c>
      <c r="S236" s="13">
        <v>29152</v>
      </c>
      <c r="T236" s="3" t="s">
        <v>11943</v>
      </c>
      <c r="U236" s="3" t="s">
        <v>8258</v>
      </c>
      <c r="V236" s="8" t="s">
        <v>16256</v>
      </c>
    </row>
    <row r="237" spans="1:22" ht="27" thickBot="1" x14ac:dyDescent="0.3">
      <c r="A237" s="18" t="str">
        <f>IF(ISNUMBER(SEARCH("Yayasan",LOWER(E235))),"Yayasan","Sekolah")</f>
        <v>Sekolah</v>
      </c>
      <c r="B237" s="1">
        <v>60719375</v>
      </c>
      <c r="C237" s="25"/>
      <c r="D237" s="18"/>
      <c r="E237" s="2" t="s">
        <v>3160</v>
      </c>
      <c r="F237" s="9" t="s">
        <v>12613</v>
      </c>
      <c r="G237" s="9" t="s">
        <v>12633</v>
      </c>
      <c r="H237" s="5"/>
      <c r="I237" s="34"/>
      <c r="J237" s="34"/>
      <c r="K237" s="18"/>
      <c r="L237" s="9" t="s">
        <v>16299</v>
      </c>
      <c r="M237" s="18"/>
      <c r="N237" s="3" t="s">
        <v>7205</v>
      </c>
      <c r="O237" s="3" t="s">
        <v>8251</v>
      </c>
      <c r="P237" s="18" t="str">
        <f>IF(O237="Bapak","Laki-Laki","Perempuan")</f>
        <v>Perempuan</v>
      </c>
      <c r="Q237" s="3">
        <v>62853314549558</v>
      </c>
      <c r="R237" s="3"/>
      <c r="S237" s="3"/>
      <c r="T237" s="3" t="s">
        <v>11943</v>
      </c>
      <c r="U237" s="3" t="s">
        <v>8256</v>
      </c>
      <c r="V237" s="9"/>
    </row>
    <row r="238" spans="1:22" ht="27" thickBot="1" x14ac:dyDescent="0.3">
      <c r="A238" s="18" t="str">
        <f>IF(ISNUMBER(SEARCH("Yayasan",LOWER(E236))),"Yayasan","Sekolah")</f>
        <v>Sekolah</v>
      </c>
      <c r="B238" s="1">
        <v>69894689</v>
      </c>
      <c r="C238" s="27"/>
      <c r="D238" s="18"/>
      <c r="E238" s="2" t="s">
        <v>320</v>
      </c>
      <c r="F238" s="8" t="s">
        <v>12613</v>
      </c>
      <c r="G238" s="8" t="s">
        <v>12633</v>
      </c>
      <c r="H238" s="59" t="s">
        <v>12716</v>
      </c>
      <c r="I238" s="61">
        <v>81234266021</v>
      </c>
      <c r="J238" s="35" t="s">
        <v>12717</v>
      </c>
      <c r="K238" s="18"/>
      <c r="L238" s="8" t="s">
        <v>16306</v>
      </c>
      <c r="M238" s="18"/>
      <c r="N238" s="3" t="s">
        <v>4372</v>
      </c>
      <c r="O238" s="3" t="s">
        <v>8251</v>
      </c>
      <c r="P238" s="18" t="str">
        <f>IF(O238="Bapak","Laki-Laki","Perempuan")</f>
        <v>Perempuan</v>
      </c>
      <c r="Q238" s="3">
        <v>628234266021</v>
      </c>
      <c r="R238" s="3" t="s">
        <v>9448</v>
      </c>
      <c r="S238" s="3" t="s">
        <v>8320</v>
      </c>
      <c r="T238" s="3" t="s">
        <v>11943</v>
      </c>
      <c r="U238" s="3" t="s">
        <v>8264</v>
      </c>
      <c r="V238" s="8" t="s">
        <v>16254</v>
      </c>
    </row>
    <row r="239" spans="1:22" ht="15.75" thickBot="1" x14ac:dyDescent="0.3">
      <c r="A239" s="18" t="str">
        <f>IF(ISNUMBER(SEARCH("Yayasan",LOWER(E237))),"Yayasan","Sekolah")</f>
        <v>Sekolah</v>
      </c>
      <c r="B239" s="1">
        <v>70027590</v>
      </c>
      <c r="C239" s="6"/>
      <c r="D239" s="18"/>
      <c r="E239" s="2" t="s">
        <v>496</v>
      </c>
      <c r="F239" s="9" t="s">
        <v>12613</v>
      </c>
      <c r="G239" s="9" t="s">
        <v>12633</v>
      </c>
      <c r="H239" s="5"/>
      <c r="I239" s="34"/>
      <c r="J239" s="34"/>
      <c r="K239" s="18"/>
      <c r="L239" s="9" t="s">
        <v>16283</v>
      </c>
      <c r="M239" s="18"/>
      <c r="N239" s="3" t="s">
        <v>4550</v>
      </c>
      <c r="O239" s="3" t="s">
        <v>8251</v>
      </c>
      <c r="P239" s="18" t="str">
        <f>IF(O239="Bapak","Laki-Laki","Perempuan")</f>
        <v>Perempuan</v>
      </c>
      <c r="Q239" s="3">
        <v>6281234266021</v>
      </c>
      <c r="R239" s="3"/>
      <c r="S239" s="3"/>
      <c r="T239" s="3" t="s">
        <v>11943</v>
      </c>
      <c r="U239" s="3" t="s">
        <v>8256</v>
      </c>
      <c r="V239" s="9"/>
    </row>
    <row r="240" spans="1:22" ht="27" thickBot="1" x14ac:dyDescent="0.3">
      <c r="A240" s="18" t="str">
        <f>IF(ISNUMBER(SEARCH("Yayasan",LOWER(E238))),"Yayasan","Sekolah")</f>
        <v>Sekolah</v>
      </c>
      <c r="B240" s="1">
        <v>60715910</v>
      </c>
      <c r="C240" s="25"/>
      <c r="D240" s="18"/>
      <c r="E240" s="2" t="s">
        <v>2026</v>
      </c>
      <c r="F240" s="9" t="s">
        <v>12613</v>
      </c>
      <c r="G240" s="9" t="s">
        <v>12633</v>
      </c>
      <c r="H240" s="5"/>
      <c r="I240" s="34"/>
      <c r="J240" s="34"/>
      <c r="K240" s="18"/>
      <c r="L240" s="9" t="s">
        <v>16349</v>
      </c>
      <c r="M240" s="18"/>
      <c r="N240" s="3" t="s">
        <v>6075</v>
      </c>
      <c r="O240" s="3" t="s">
        <v>8252</v>
      </c>
      <c r="P240" s="18" t="str">
        <f>IF(O240="Bapak","Laki-Laki","Perempuan")</f>
        <v>Laki-Laki</v>
      </c>
      <c r="Q240" s="3">
        <v>6285236632839</v>
      </c>
      <c r="R240" s="3"/>
      <c r="S240" s="3"/>
      <c r="T240" s="3" t="s">
        <v>11943</v>
      </c>
      <c r="U240" s="3" t="s">
        <v>8256</v>
      </c>
      <c r="V240" s="9"/>
    </row>
    <row r="241" spans="1:22" ht="27" thickBot="1" x14ac:dyDescent="0.3">
      <c r="A241" s="18" t="str">
        <f>IF(ISNUMBER(SEARCH("Yayasan",LOWER(E239))),"Yayasan","Sekolah")</f>
        <v>Sekolah</v>
      </c>
      <c r="B241" s="1">
        <v>69894692</v>
      </c>
      <c r="C241" s="25"/>
      <c r="D241" s="18"/>
      <c r="E241" s="2" t="s">
        <v>2176</v>
      </c>
      <c r="F241" s="9" t="s">
        <v>12613</v>
      </c>
      <c r="G241" s="9" t="s">
        <v>12633</v>
      </c>
      <c r="H241" s="5"/>
      <c r="I241" s="34"/>
      <c r="J241" s="34"/>
      <c r="K241" s="18"/>
      <c r="L241" s="9" t="s">
        <v>16283</v>
      </c>
      <c r="M241" s="18"/>
      <c r="N241" s="3" t="s">
        <v>6226</v>
      </c>
      <c r="O241" s="3" t="s">
        <v>8252</v>
      </c>
      <c r="P241" s="18" t="str">
        <f>IF(O241="Bapak","Laki-Laki","Perempuan")</f>
        <v>Laki-Laki</v>
      </c>
      <c r="Q241" s="3">
        <v>6285257122592</v>
      </c>
      <c r="R241" s="3"/>
      <c r="S241" s="3"/>
      <c r="T241" s="3" t="s">
        <v>11943</v>
      </c>
      <c r="U241" s="3" t="s">
        <v>8256</v>
      </c>
      <c r="V241" s="9"/>
    </row>
    <row r="242" spans="1:22" ht="27" thickBot="1" x14ac:dyDescent="0.3">
      <c r="A242" s="18" t="str">
        <f>IF(ISNUMBER(SEARCH("Yayasan",LOWER(E240))),"Yayasan","Sekolah")</f>
        <v>Sekolah</v>
      </c>
      <c r="B242" s="1">
        <v>60717415</v>
      </c>
      <c r="C242" s="25"/>
      <c r="D242" s="18"/>
      <c r="E242" s="2" t="s">
        <v>468</v>
      </c>
      <c r="F242" s="9" t="s">
        <v>12613</v>
      </c>
      <c r="G242" s="9" t="s">
        <v>12633</v>
      </c>
      <c r="H242" s="5"/>
      <c r="I242" s="34"/>
      <c r="J242" s="34"/>
      <c r="K242" s="18"/>
      <c r="L242" s="9" t="s">
        <v>16268</v>
      </c>
      <c r="M242" s="18"/>
      <c r="N242" s="3" t="s">
        <v>4522</v>
      </c>
      <c r="O242" s="3" t="s">
        <v>8252</v>
      </c>
      <c r="P242" s="18" t="str">
        <f>IF(O242="Bapak","Laki-Laki","Perempuan")</f>
        <v>Laki-Laki</v>
      </c>
      <c r="Q242" s="3">
        <v>6281231869121</v>
      </c>
      <c r="R242" s="3"/>
      <c r="S242" s="3" t="s">
        <v>8357</v>
      </c>
      <c r="T242" s="3" t="s">
        <v>11943</v>
      </c>
      <c r="U242" s="3" t="s">
        <v>8256</v>
      </c>
      <c r="V242" s="9"/>
    </row>
    <row r="243" spans="1:22" ht="27" thickBot="1" x14ac:dyDescent="0.3">
      <c r="A243" s="18" t="str">
        <f>IF(ISNUMBER(SEARCH("Yayasan",LOWER(E241))),"Yayasan","Sekolah")</f>
        <v>Sekolah</v>
      </c>
      <c r="B243" s="1">
        <v>60720413</v>
      </c>
      <c r="C243" s="6" t="s">
        <v>10232</v>
      </c>
      <c r="D243" s="18"/>
      <c r="E243" s="2" t="s">
        <v>3086</v>
      </c>
      <c r="F243" s="9" t="s">
        <v>12613</v>
      </c>
      <c r="G243" s="9" t="s">
        <v>12633</v>
      </c>
      <c r="H243" s="5"/>
      <c r="I243" s="34"/>
      <c r="J243" s="34"/>
      <c r="K243" s="18"/>
      <c r="L243" s="9" t="s">
        <v>16301</v>
      </c>
      <c r="M243" s="18"/>
      <c r="N243" s="3" t="s">
        <v>7133</v>
      </c>
      <c r="O243" s="3" t="s">
        <v>8252</v>
      </c>
      <c r="P243" s="18" t="str">
        <f>IF(O243="Bapak","Laki-Laki","Perempuan")</f>
        <v>Laki-Laki</v>
      </c>
      <c r="Q243" s="3">
        <v>6287866127113</v>
      </c>
      <c r="R243" s="3"/>
      <c r="S243" s="3"/>
      <c r="T243" s="3" t="s">
        <v>11943</v>
      </c>
      <c r="U243" s="3" t="s">
        <v>8256</v>
      </c>
      <c r="V243" s="9"/>
    </row>
    <row r="244" spans="1:22" ht="39" thickBot="1" x14ac:dyDescent="0.3">
      <c r="A244" s="18" t="str">
        <f>IF(ISNUMBER(SEARCH("Yayasan",LOWER(E242))),"Yayasan","Sekolah")</f>
        <v>Sekolah</v>
      </c>
      <c r="B244" s="1">
        <v>60709592</v>
      </c>
      <c r="C244" s="10"/>
      <c r="D244" s="18"/>
      <c r="E244" s="3" t="s">
        <v>2296</v>
      </c>
      <c r="F244" s="8" t="s">
        <v>12613</v>
      </c>
      <c r="G244" s="4" t="s">
        <v>12633</v>
      </c>
      <c r="H244" s="8" t="s">
        <v>14198</v>
      </c>
      <c r="I244" s="35">
        <v>827330</v>
      </c>
      <c r="J244" s="35" t="s">
        <v>14199</v>
      </c>
      <c r="K244" s="18"/>
      <c r="L244" s="8" t="s">
        <v>16414</v>
      </c>
      <c r="M244" s="18"/>
      <c r="N244" s="3" t="s">
        <v>6344</v>
      </c>
      <c r="O244" s="3" t="s">
        <v>8251</v>
      </c>
      <c r="P244" s="18" t="str">
        <f>IF(O244="Bapak","Laki-Laki","Perempuan")</f>
        <v>Perempuan</v>
      </c>
      <c r="Q244" s="3">
        <v>6285295230368</v>
      </c>
      <c r="R244" s="3" t="s">
        <v>10502</v>
      </c>
      <c r="S244" s="13">
        <v>22927</v>
      </c>
      <c r="T244" s="3" t="s">
        <v>11943</v>
      </c>
      <c r="U244" s="3" t="s">
        <v>8258</v>
      </c>
      <c r="V244" s="8" t="s">
        <v>16251</v>
      </c>
    </row>
    <row r="245" spans="1:22" ht="27" thickBot="1" x14ac:dyDescent="0.3">
      <c r="A245" s="18" t="str">
        <f>IF(ISNUMBER(SEARCH("Yayasan",LOWER(E243))),"Yayasan","Sekolah")</f>
        <v>Sekolah</v>
      </c>
      <c r="B245" s="1">
        <v>60723346</v>
      </c>
      <c r="C245" s="26" t="s">
        <v>12075</v>
      </c>
      <c r="D245" s="18"/>
      <c r="E245" s="3" t="s">
        <v>1433</v>
      </c>
      <c r="F245" s="8" t="s">
        <v>12613</v>
      </c>
      <c r="G245" s="4" t="s">
        <v>12633</v>
      </c>
      <c r="H245" s="8" t="s">
        <v>13514</v>
      </c>
      <c r="I245" s="36"/>
      <c r="J245" s="36"/>
      <c r="K245" s="18"/>
      <c r="L245" s="8" t="s">
        <v>16371</v>
      </c>
      <c r="M245" s="18"/>
      <c r="N245" s="3" t="s">
        <v>5485</v>
      </c>
      <c r="O245" s="3" t="s">
        <v>8252</v>
      </c>
      <c r="P245" s="18" t="str">
        <f>IF(O245="Bapak","Laki-Laki","Perempuan")</f>
        <v>Laki-Laki</v>
      </c>
      <c r="Q245" s="3">
        <v>6282156862536</v>
      </c>
      <c r="R245" s="3" t="s">
        <v>10016</v>
      </c>
      <c r="S245" s="3" t="s">
        <v>8597</v>
      </c>
      <c r="T245" s="3" t="s">
        <v>11943</v>
      </c>
      <c r="U245" s="3" t="s">
        <v>8258</v>
      </c>
      <c r="V245" s="8" t="s">
        <v>16254</v>
      </c>
    </row>
    <row r="246" spans="1:22" ht="15.75" thickBot="1" x14ac:dyDescent="0.3">
      <c r="A246" s="18" t="str">
        <f>IF(ISNUMBER(SEARCH("Yayasan",LOWER(E244))),"Yayasan","Sekolah")</f>
        <v>Sekolah</v>
      </c>
      <c r="B246" s="1">
        <v>60718350</v>
      </c>
      <c r="C246" s="25"/>
      <c r="D246" s="18"/>
      <c r="E246" s="2" t="s">
        <v>1919</v>
      </c>
      <c r="F246" s="9" t="s">
        <v>12613</v>
      </c>
      <c r="G246" s="9" t="s">
        <v>12633</v>
      </c>
      <c r="H246" s="5"/>
      <c r="I246" s="34"/>
      <c r="J246" s="34"/>
      <c r="K246" s="18"/>
      <c r="L246" s="9" t="s">
        <v>16283</v>
      </c>
      <c r="M246" s="18"/>
      <c r="N246" s="3" t="s">
        <v>5968</v>
      </c>
      <c r="O246" s="3" t="s">
        <v>8252</v>
      </c>
      <c r="P246" s="18" t="str">
        <f>IF(O246="Bapak","Laki-Laki","Perempuan")</f>
        <v>Laki-Laki</v>
      </c>
      <c r="Q246" s="3">
        <v>6285230913848</v>
      </c>
      <c r="R246" s="3"/>
      <c r="S246" s="3"/>
      <c r="T246" s="3" t="s">
        <v>11943</v>
      </c>
      <c r="U246" s="3" t="s">
        <v>8256</v>
      </c>
      <c r="V246" s="9"/>
    </row>
    <row r="247" spans="1:22" ht="27" thickBot="1" x14ac:dyDescent="0.3">
      <c r="A247" s="18" t="str">
        <f>IF(ISNUMBER(SEARCH("Yayasan",LOWER(E245))),"Yayasan","Sekolah")</f>
        <v>Sekolah</v>
      </c>
      <c r="B247" s="1">
        <v>70033943</v>
      </c>
      <c r="C247" s="6" t="s">
        <v>10232</v>
      </c>
      <c r="D247" s="18"/>
      <c r="E247" s="2" t="s">
        <v>1683</v>
      </c>
      <c r="F247" s="9" t="s">
        <v>12613</v>
      </c>
      <c r="G247" s="9" t="s">
        <v>12633</v>
      </c>
      <c r="H247" s="5"/>
      <c r="I247" s="34"/>
      <c r="J247" s="34"/>
      <c r="K247" s="18"/>
      <c r="L247" s="9" t="s">
        <v>16307</v>
      </c>
      <c r="M247" s="18"/>
      <c r="N247" s="3" t="s">
        <v>5733</v>
      </c>
      <c r="O247" s="3" t="s">
        <v>8252</v>
      </c>
      <c r="P247" s="18" t="str">
        <f>IF(O247="Bapak","Laki-Laki","Perempuan")</f>
        <v>Laki-Laki</v>
      </c>
      <c r="Q247" s="3">
        <v>6282332962732</v>
      </c>
      <c r="R247" s="3"/>
      <c r="S247" s="3"/>
      <c r="T247" s="3" t="s">
        <v>11943</v>
      </c>
      <c r="U247" s="3" t="s">
        <v>8256</v>
      </c>
      <c r="V247" s="9"/>
    </row>
    <row r="248" spans="1:22" ht="27" thickBot="1" x14ac:dyDescent="0.3">
      <c r="A248" s="18" t="str">
        <f>IF(ISNUMBER(SEARCH("Yayasan",LOWER(E246))),"Yayasan","Sekolah")</f>
        <v>Sekolah</v>
      </c>
      <c r="B248" s="1">
        <v>60719271</v>
      </c>
      <c r="C248" s="6" t="s">
        <v>10232</v>
      </c>
      <c r="D248" s="18"/>
      <c r="E248" s="2" t="s">
        <v>1927</v>
      </c>
      <c r="F248" s="9" t="s">
        <v>12613</v>
      </c>
      <c r="G248" s="9" t="s">
        <v>12633</v>
      </c>
      <c r="H248" s="5"/>
      <c r="I248" s="34"/>
      <c r="J248" s="34"/>
      <c r="K248" s="18"/>
      <c r="L248" s="9" t="s">
        <v>16299</v>
      </c>
      <c r="M248" s="18"/>
      <c r="N248" s="3" t="s">
        <v>5976</v>
      </c>
      <c r="O248" s="3" t="s">
        <v>8251</v>
      </c>
      <c r="P248" s="18" t="str">
        <f>IF(O248="Bapak","Laki-Laki","Perempuan")</f>
        <v>Perempuan</v>
      </c>
      <c r="Q248" s="3">
        <v>6285231221895</v>
      </c>
      <c r="R248" s="3"/>
      <c r="S248" s="3"/>
      <c r="T248" s="3" t="s">
        <v>11943</v>
      </c>
      <c r="U248" s="3" t="s">
        <v>8256</v>
      </c>
      <c r="V248" s="9"/>
    </row>
    <row r="249" spans="1:22" ht="27" thickBot="1" x14ac:dyDescent="0.3">
      <c r="A249" s="18" t="str">
        <f>IF(ISNUMBER(SEARCH("Yayasan",LOWER(E247))),"Yayasan","Sekolah")</f>
        <v>Sekolah</v>
      </c>
      <c r="B249" s="1">
        <v>60719979</v>
      </c>
      <c r="C249" s="25"/>
      <c r="D249" s="18"/>
      <c r="E249" s="2" t="s">
        <v>2963</v>
      </c>
      <c r="F249" s="9" t="s">
        <v>12613</v>
      </c>
      <c r="G249" s="9" t="s">
        <v>12633</v>
      </c>
      <c r="H249" s="5"/>
      <c r="I249" s="34"/>
      <c r="J249" s="34"/>
      <c r="K249" s="18"/>
      <c r="L249" s="9" t="s">
        <v>16263</v>
      </c>
      <c r="M249" s="18"/>
      <c r="N249" s="3" t="s">
        <v>7011</v>
      </c>
      <c r="O249" s="3" t="s">
        <v>8251</v>
      </c>
      <c r="P249" s="18" t="str">
        <f>IF(O249="Bapak","Laki-Laki","Perempuan")</f>
        <v>Perempuan</v>
      </c>
      <c r="Q249" s="3">
        <v>6287701840189</v>
      </c>
      <c r="R249" s="3"/>
      <c r="S249" s="3"/>
      <c r="T249" s="3" t="s">
        <v>11943</v>
      </c>
      <c r="U249" s="3" t="s">
        <v>8256</v>
      </c>
      <c r="V249" s="9"/>
    </row>
    <row r="250" spans="1:22" ht="27" thickBot="1" x14ac:dyDescent="0.3">
      <c r="A250" s="18" t="str">
        <f>IF(ISNUMBER(SEARCH("Yayasan",LOWER(E248))),"Yayasan","Sekolah")</f>
        <v>Sekolah</v>
      </c>
      <c r="B250" s="1">
        <v>60715580</v>
      </c>
      <c r="C250" s="25"/>
      <c r="D250" s="18"/>
      <c r="E250" s="2" t="s">
        <v>2809</v>
      </c>
      <c r="F250" s="9" t="s">
        <v>12613</v>
      </c>
      <c r="G250" s="9" t="s">
        <v>12633</v>
      </c>
      <c r="H250" s="5"/>
      <c r="I250" s="34"/>
      <c r="J250" s="34"/>
      <c r="K250" s="18"/>
      <c r="L250" s="9" t="s">
        <v>16329</v>
      </c>
      <c r="M250" s="18"/>
      <c r="N250" s="3" t="s">
        <v>6858</v>
      </c>
      <c r="O250" s="3" t="s">
        <v>8251</v>
      </c>
      <c r="P250" s="18" t="str">
        <f>IF(O250="Bapak","Laki-Laki","Perempuan")</f>
        <v>Perempuan</v>
      </c>
      <c r="Q250" s="3">
        <v>6285749498203</v>
      </c>
      <c r="R250" s="3"/>
      <c r="S250" s="3"/>
      <c r="T250" s="3" t="s">
        <v>11943</v>
      </c>
      <c r="U250" s="3" t="s">
        <v>8256</v>
      </c>
      <c r="V250" s="9"/>
    </row>
    <row r="251" spans="1:22" ht="27" thickBot="1" x14ac:dyDescent="0.3">
      <c r="A251" s="18" t="str">
        <f>IF(ISNUMBER(SEARCH("Yayasan",LOWER(E249))),"Yayasan","Sekolah")</f>
        <v>Sekolah</v>
      </c>
      <c r="B251" s="1">
        <v>60715596</v>
      </c>
      <c r="C251" s="28" t="s">
        <v>12123</v>
      </c>
      <c r="D251" s="18"/>
      <c r="E251" s="2" t="s">
        <v>2354</v>
      </c>
      <c r="F251" s="9" t="s">
        <v>12613</v>
      </c>
      <c r="G251" s="9" t="s">
        <v>12633</v>
      </c>
      <c r="H251" s="5"/>
      <c r="I251" s="34"/>
      <c r="J251" s="34"/>
      <c r="K251" s="18"/>
      <c r="L251" s="9" t="s">
        <v>16329</v>
      </c>
      <c r="M251" s="18"/>
      <c r="N251" s="3" t="s">
        <v>6402</v>
      </c>
      <c r="O251" s="3" t="s">
        <v>8252</v>
      </c>
      <c r="P251" s="18" t="str">
        <f>IF(O251="Bapak","Laki-Laki","Perempuan")</f>
        <v>Laki-Laki</v>
      </c>
      <c r="Q251" s="3">
        <v>6285334617221</v>
      </c>
      <c r="R251" s="3"/>
      <c r="S251" s="3"/>
      <c r="T251" s="3" t="s">
        <v>11943</v>
      </c>
      <c r="U251" s="3" t="s">
        <v>8256</v>
      </c>
      <c r="V251" s="9"/>
    </row>
    <row r="252" spans="1:22" ht="27" thickBot="1" x14ac:dyDescent="0.3">
      <c r="A252" s="18" t="str">
        <f>IF(ISNUMBER(SEARCH("Yayasan",LOWER(E250))),"Yayasan","Sekolah")</f>
        <v>Sekolah</v>
      </c>
      <c r="B252" s="1">
        <v>60723344</v>
      </c>
      <c r="C252" s="25"/>
      <c r="D252" s="18"/>
      <c r="E252" s="2" t="s">
        <v>2100</v>
      </c>
      <c r="F252" s="9" t="s">
        <v>12613</v>
      </c>
      <c r="G252" s="9" t="s">
        <v>12633</v>
      </c>
      <c r="H252" s="5"/>
      <c r="I252" s="34"/>
      <c r="J252" s="34"/>
      <c r="K252" s="18"/>
      <c r="L252" s="9" t="s">
        <v>16274</v>
      </c>
      <c r="M252" s="18"/>
      <c r="N252" s="3" t="s">
        <v>6148</v>
      </c>
      <c r="O252" s="3" t="s">
        <v>8251</v>
      </c>
      <c r="P252" s="18" t="str">
        <f>IF(O252="Bapak","Laki-Laki","Perempuan")</f>
        <v>Perempuan</v>
      </c>
      <c r="Q252" s="3">
        <v>6285249664736</v>
      </c>
      <c r="R252" s="3"/>
      <c r="S252" s="3"/>
      <c r="T252" s="3" t="s">
        <v>11943</v>
      </c>
      <c r="U252" s="3" t="s">
        <v>8256</v>
      </c>
      <c r="V252" s="9"/>
    </row>
    <row r="253" spans="1:22" ht="52.5" thickBot="1" x14ac:dyDescent="0.3">
      <c r="A253" s="18" t="str">
        <f>IF(ISNUMBER(SEARCH("Yayasan",LOWER(E251))),"Yayasan","Sekolah")</f>
        <v>Sekolah</v>
      </c>
      <c r="B253" s="1">
        <v>60717011</v>
      </c>
      <c r="C253" s="28" t="s">
        <v>11966</v>
      </c>
      <c r="D253" s="18"/>
      <c r="E253" s="2" t="s">
        <v>427</v>
      </c>
      <c r="F253" s="9" t="s">
        <v>12613</v>
      </c>
      <c r="G253" s="9" t="s">
        <v>12633</v>
      </c>
      <c r="H253" s="5"/>
      <c r="I253" s="34"/>
      <c r="J253" s="34"/>
      <c r="K253" s="18"/>
      <c r="L253" s="9" t="s">
        <v>16277</v>
      </c>
      <c r="M253" s="18"/>
      <c r="N253" s="3" t="s">
        <v>4480</v>
      </c>
      <c r="O253" s="3" t="s">
        <v>8251</v>
      </c>
      <c r="P253" s="18" t="str">
        <f>IF(O253="Bapak","Laki-Laki","Perempuan")</f>
        <v>Perempuan</v>
      </c>
      <c r="Q253" s="3">
        <v>6281216518400</v>
      </c>
      <c r="R253" s="3"/>
      <c r="S253" s="3"/>
      <c r="T253" s="3" t="s">
        <v>11943</v>
      </c>
      <c r="U253" s="3" t="s">
        <v>8256</v>
      </c>
      <c r="V253" s="9"/>
    </row>
    <row r="254" spans="1:22" ht="39.75" thickBot="1" x14ac:dyDescent="0.3">
      <c r="A254" s="18" t="str">
        <f>IF(ISNUMBER(SEARCH("Yayasan",LOWER(E252))),"Yayasan","Sekolah")</f>
        <v>Sekolah</v>
      </c>
      <c r="B254" s="1">
        <v>60718931</v>
      </c>
      <c r="C254" s="27"/>
      <c r="D254" s="18"/>
      <c r="E254" s="2" t="s">
        <v>2799</v>
      </c>
      <c r="F254" s="10"/>
      <c r="G254" s="10"/>
      <c r="H254" s="10"/>
      <c r="I254" s="36"/>
      <c r="J254" s="36"/>
      <c r="K254" s="18"/>
      <c r="L254" s="10"/>
      <c r="M254" s="18"/>
      <c r="N254" s="3" t="s">
        <v>6848</v>
      </c>
      <c r="O254" s="3" t="s">
        <v>8251</v>
      </c>
      <c r="P254" s="18" t="str">
        <f>IF(O254="Bapak","Laki-Laki","Perempuan")</f>
        <v>Perempuan</v>
      </c>
      <c r="Q254" s="3">
        <v>6285748210339</v>
      </c>
      <c r="R254" s="3"/>
      <c r="S254" s="19"/>
      <c r="T254" s="19"/>
      <c r="U254" s="3" t="s">
        <v>8258</v>
      </c>
      <c r="V254" s="10"/>
    </row>
    <row r="255" spans="1:22" ht="27" thickBot="1" x14ac:dyDescent="0.3">
      <c r="A255" s="18" t="str">
        <f>IF(ISNUMBER(SEARCH("Yayasan",LOWER(E253))),"Yayasan","Sekolah")</f>
        <v>Sekolah</v>
      </c>
      <c r="B255" s="1">
        <v>60718742</v>
      </c>
      <c r="C255" s="27"/>
      <c r="D255" s="18"/>
      <c r="E255" s="2" t="s">
        <v>2546</v>
      </c>
      <c r="F255" s="8" t="s">
        <v>12613</v>
      </c>
      <c r="G255" s="8" t="s">
        <v>12633</v>
      </c>
      <c r="H255" s="8" t="s">
        <v>14364</v>
      </c>
      <c r="I255" s="36"/>
      <c r="J255" s="36"/>
      <c r="K255" s="18"/>
      <c r="L255" s="8" t="s">
        <v>14340</v>
      </c>
      <c r="M255" s="18"/>
      <c r="N255" s="3" t="s">
        <v>6595</v>
      </c>
      <c r="O255" s="3" t="s">
        <v>8251</v>
      </c>
      <c r="P255" s="18" t="str">
        <f>IF(O255="Bapak","Laki-Laki","Perempuan")</f>
        <v>Perempuan</v>
      </c>
      <c r="Q255" s="3">
        <v>6285648159693</v>
      </c>
      <c r="R255" s="3" t="s">
        <v>10626</v>
      </c>
      <c r="S255" s="13">
        <v>24844</v>
      </c>
      <c r="T255" s="3" t="s">
        <v>11943</v>
      </c>
      <c r="U255" s="3" t="s">
        <v>8264</v>
      </c>
      <c r="V255" s="8" t="s">
        <v>16251</v>
      </c>
    </row>
    <row r="256" spans="1:22" ht="27" thickBot="1" x14ac:dyDescent="0.3">
      <c r="A256" s="18" t="str">
        <f>IF(ISNUMBER(SEARCH("Yayasan",LOWER(E254))),"Yayasan","Sekolah")</f>
        <v>Sekolah</v>
      </c>
      <c r="B256" s="1">
        <v>20276863</v>
      </c>
      <c r="C256" s="10"/>
      <c r="D256" s="18"/>
      <c r="E256" s="3" t="s">
        <v>3014</v>
      </c>
      <c r="F256" s="8" t="s">
        <v>12613</v>
      </c>
      <c r="G256" s="4" t="s">
        <v>12633</v>
      </c>
      <c r="H256" s="8" t="s">
        <v>14637</v>
      </c>
      <c r="I256" s="38">
        <v>5600930</v>
      </c>
      <c r="J256" s="35" t="s">
        <v>14638</v>
      </c>
      <c r="K256" s="18"/>
      <c r="L256" s="8" t="s">
        <v>16700</v>
      </c>
      <c r="M256" s="18"/>
      <c r="N256" s="3" t="s">
        <v>7062</v>
      </c>
      <c r="O256" s="3" t="s">
        <v>8251</v>
      </c>
      <c r="P256" s="18" t="str">
        <f>IF(O256="Bapak","Laki-Laki","Perempuan")</f>
        <v>Perempuan</v>
      </c>
      <c r="Q256" s="3">
        <v>6287788651219</v>
      </c>
      <c r="R256" s="3" t="s">
        <v>10827</v>
      </c>
      <c r="S256" s="13">
        <v>34797</v>
      </c>
      <c r="T256" s="3" t="s">
        <v>11943</v>
      </c>
      <c r="U256" s="3" t="s">
        <v>8258</v>
      </c>
      <c r="V256" s="8" t="s">
        <v>16250</v>
      </c>
    </row>
    <row r="257" spans="1:22" ht="39.75" thickBot="1" x14ac:dyDescent="0.3">
      <c r="A257" s="18" t="str">
        <f>IF(ISNUMBER(SEARCH("Yayasan",LOWER(E255))),"Yayasan","Sekolah")</f>
        <v>Sekolah</v>
      </c>
      <c r="B257" s="1">
        <v>60718869</v>
      </c>
      <c r="C257" s="26" t="s">
        <v>11971</v>
      </c>
      <c r="D257" s="18"/>
      <c r="E257" s="3" t="s">
        <v>811</v>
      </c>
      <c r="F257" s="8" t="s">
        <v>12613</v>
      </c>
      <c r="G257" s="4" t="s">
        <v>12633</v>
      </c>
      <c r="H257" s="8" t="s">
        <v>13109</v>
      </c>
      <c r="I257" s="35">
        <v>81333152277</v>
      </c>
      <c r="J257" s="35" t="s">
        <v>13110</v>
      </c>
      <c r="K257" s="18"/>
      <c r="L257" s="8" t="s">
        <v>14340</v>
      </c>
      <c r="M257" s="18"/>
      <c r="N257" s="3" t="s">
        <v>4864</v>
      </c>
      <c r="O257" s="3" t="s">
        <v>8252</v>
      </c>
      <c r="P257" s="18" t="str">
        <f>IF(O257="Bapak","Laki-Laki","Perempuan")</f>
        <v>Laki-Laki</v>
      </c>
      <c r="Q257" s="3">
        <v>6281333152277</v>
      </c>
      <c r="R257" s="3" t="s">
        <v>9721</v>
      </c>
      <c r="S257" s="3" t="s">
        <v>8459</v>
      </c>
      <c r="T257" s="3" t="s">
        <v>11943</v>
      </c>
      <c r="U257" s="3" t="s">
        <v>8258</v>
      </c>
      <c r="V257" s="8" t="s">
        <v>16252</v>
      </c>
    </row>
    <row r="258" spans="1:22" ht="27" thickBot="1" x14ac:dyDescent="0.3">
      <c r="A258" s="18" t="str">
        <f>IF(ISNUMBER(SEARCH("Yayasan",LOWER(E256))),"Yayasan","Sekolah")</f>
        <v>Sekolah</v>
      </c>
      <c r="B258" s="1">
        <v>60718881</v>
      </c>
      <c r="C258" s="28" t="s">
        <v>11971</v>
      </c>
      <c r="D258" s="18"/>
      <c r="E258" s="2" t="s">
        <v>2201</v>
      </c>
      <c r="F258" s="9" t="s">
        <v>12613</v>
      </c>
      <c r="G258" s="9" t="s">
        <v>12633</v>
      </c>
      <c r="H258" s="5"/>
      <c r="I258" s="34"/>
      <c r="J258" s="34"/>
      <c r="K258" s="18"/>
      <c r="L258" s="9" t="s">
        <v>16314</v>
      </c>
      <c r="M258" s="18"/>
      <c r="N258" s="3" t="s">
        <v>6251</v>
      </c>
      <c r="O258" s="3" t="s">
        <v>8251</v>
      </c>
      <c r="P258" s="18" t="str">
        <f>IF(O258="Bapak","Laki-Laki","Perempuan")</f>
        <v>Perempuan</v>
      </c>
      <c r="Q258" s="3">
        <v>6285258545661</v>
      </c>
      <c r="R258" s="3"/>
      <c r="S258" s="3"/>
      <c r="T258" s="3" t="s">
        <v>11943</v>
      </c>
      <c r="U258" s="3" t="s">
        <v>8256</v>
      </c>
      <c r="V258" s="9"/>
    </row>
    <row r="259" spans="1:22" ht="27" thickBot="1" x14ac:dyDescent="0.3">
      <c r="A259" s="18" t="str">
        <f>IF(ISNUMBER(SEARCH("Yayasan",LOWER(E257))),"Yayasan","Sekolah")</f>
        <v>Sekolah</v>
      </c>
      <c r="B259" s="1">
        <v>60718863</v>
      </c>
      <c r="C259" s="26" t="s">
        <v>11971</v>
      </c>
      <c r="D259" s="18"/>
      <c r="E259" s="3" t="s">
        <v>2531</v>
      </c>
      <c r="F259" s="8" t="s">
        <v>12613</v>
      </c>
      <c r="G259" s="4" t="s">
        <v>12633</v>
      </c>
      <c r="H259" s="8" t="s">
        <v>14352</v>
      </c>
      <c r="I259" s="35">
        <v>85646484035</v>
      </c>
      <c r="J259" s="35" t="s">
        <v>14353</v>
      </c>
      <c r="K259" s="18"/>
      <c r="L259" s="8" t="s">
        <v>14340</v>
      </c>
      <c r="M259" s="18"/>
      <c r="N259" s="3" t="s">
        <v>6581</v>
      </c>
      <c r="O259" s="3" t="s">
        <v>8251</v>
      </c>
      <c r="P259" s="18" t="str">
        <f>IF(O259="Bapak","Laki-Laki","Perempuan")</f>
        <v>Perempuan</v>
      </c>
      <c r="Q259" s="3">
        <v>6285646484035</v>
      </c>
      <c r="R259" s="3" t="s">
        <v>10619</v>
      </c>
      <c r="S259" s="13">
        <v>30716</v>
      </c>
      <c r="T259" s="3" t="s">
        <v>11943</v>
      </c>
      <c r="U259" s="3" t="s">
        <v>8258</v>
      </c>
      <c r="V259" s="8" t="s">
        <v>16249</v>
      </c>
    </row>
    <row r="260" spans="1:22" ht="39.75" thickBot="1" x14ac:dyDescent="0.3">
      <c r="A260" s="18" t="str">
        <f>IF(ISNUMBER(SEARCH("Yayasan",LOWER(E258))),"Yayasan","Sekolah")</f>
        <v>Sekolah</v>
      </c>
      <c r="B260" s="1">
        <v>69894644</v>
      </c>
      <c r="C260" s="5"/>
      <c r="D260" s="18"/>
      <c r="E260" s="3" t="s">
        <v>4100</v>
      </c>
      <c r="F260" s="3" t="s">
        <v>12613</v>
      </c>
      <c r="G260" s="3" t="s">
        <v>12633</v>
      </c>
      <c r="H260" s="9" t="s">
        <v>16103</v>
      </c>
      <c r="I260" s="40">
        <v>85707071207</v>
      </c>
      <c r="J260" s="34"/>
      <c r="K260" s="18"/>
      <c r="L260" s="5"/>
      <c r="M260" s="18"/>
      <c r="N260" s="3" t="s">
        <v>8136</v>
      </c>
      <c r="O260" s="3" t="s">
        <v>8252</v>
      </c>
      <c r="P260" s="18" t="str">
        <f>IF(O260="Ibu","Perempuan","Laki-Laki")</f>
        <v>Laki-Laki</v>
      </c>
      <c r="Q260" s="3">
        <v>6285707071207</v>
      </c>
      <c r="R260" s="3" t="s">
        <v>11831</v>
      </c>
      <c r="S260" s="3" t="s">
        <v>9352</v>
      </c>
      <c r="T260" s="3" t="s">
        <v>11943</v>
      </c>
      <c r="U260" s="3" t="s">
        <v>8258</v>
      </c>
      <c r="V260" s="9" t="s">
        <v>16254</v>
      </c>
    </row>
    <row r="261" spans="1:22" ht="27" thickBot="1" x14ac:dyDescent="0.3">
      <c r="A261" s="18" t="str">
        <f>IF(ISNUMBER(SEARCH("Yayasan",LOWER(E259))),"Yayasan","Sekolah")</f>
        <v>Sekolah</v>
      </c>
      <c r="B261" s="1">
        <v>60720438</v>
      </c>
      <c r="C261" s="6" t="s">
        <v>10232</v>
      </c>
      <c r="D261" s="18"/>
      <c r="E261" s="2" t="s">
        <v>1226</v>
      </c>
      <c r="F261" s="9" t="s">
        <v>12613</v>
      </c>
      <c r="G261" s="9" t="s">
        <v>12633</v>
      </c>
      <c r="H261" s="5"/>
      <c r="I261" s="34"/>
      <c r="J261" s="34"/>
      <c r="K261" s="18"/>
      <c r="L261" s="9" t="s">
        <v>16301</v>
      </c>
      <c r="M261" s="18"/>
      <c r="N261" s="3" t="s">
        <v>5278</v>
      </c>
      <c r="O261" s="3" t="s">
        <v>8252</v>
      </c>
      <c r="P261" s="18" t="str">
        <f>IF(O261="Bapak","Laki-Laki","Perempuan")</f>
        <v>Laki-Laki</v>
      </c>
      <c r="Q261" s="3">
        <v>6281803262388</v>
      </c>
      <c r="R261" s="3"/>
      <c r="S261" s="3"/>
      <c r="T261" s="3" t="s">
        <v>11943</v>
      </c>
      <c r="U261" s="3" t="s">
        <v>8256</v>
      </c>
      <c r="V261" s="9"/>
    </row>
    <row r="262" spans="1:22" ht="27" thickBot="1" x14ac:dyDescent="0.3">
      <c r="A262" s="18" t="str">
        <f>IF(ISNUMBER(SEARCH("Yayasan",LOWER(E260))),"Yayasan","Sekolah")</f>
        <v>Sekolah</v>
      </c>
      <c r="B262" s="1">
        <v>60719369</v>
      </c>
      <c r="C262" s="25"/>
      <c r="D262" s="18"/>
      <c r="E262" s="2" t="s">
        <v>1246</v>
      </c>
      <c r="F262" s="9" t="s">
        <v>12613</v>
      </c>
      <c r="G262" s="9" t="s">
        <v>12633</v>
      </c>
      <c r="H262" s="5"/>
      <c r="I262" s="34"/>
      <c r="J262" s="34"/>
      <c r="K262" s="18"/>
      <c r="L262" s="9" t="s">
        <v>16299</v>
      </c>
      <c r="M262" s="18"/>
      <c r="N262" s="3" t="s">
        <v>5298</v>
      </c>
      <c r="O262" s="3" t="s">
        <v>8251</v>
      </c>
      <c r="P262" s="18" t="str">
        <f>IF(O262="Bapak","Laki-Laki","Perempuan")</f>
        <v>Perempuan</v>
      </c>
      <c r="Q262" s="3">
        <v>6281913568999</v>
      </c>
      <c r="R262" s="3"/>
      <c r="S262" s="3"/>
      <c r="T262" s="3" t="s">
        <v>11943</v>
      </c>
      <c r="U262" s="3" t="s">
        <v>8256</v>
      </c>
      <c r="V262" s="9"/>
    </row>
    <row r="263" spans="1:22" ht="27" thickBot="1" x14ac:dyDescent="0.3">
      <c r="A263" s="18" t="str">
        <f>IF(ISNUMBER(SEARCH("Yayasan",LOWER(E261))),"Yayasan","Sekolah")</f>
        <v>Sekolah</v>
      </c>
      <c r="B263" s="1">
        <v>60717474</v>
      </c>
      <c r="C263" s="25"/>
      <c r="D263" s="18"/>
      <c r="E263" s="2" t="s">
        <v>345</v>
      </c>
      <c r="F263" s="9" t="s">
        <v>12613</v>
      </c>
      <c r="G263" s="9" t="s">
        <v>12633</v>
      </c>
      <c r="H263" s="5"/>
      <c r="I263" s="34"/>
      <c r="J263" s="34"/>
      <c r="K263" s="18"/>
      <c r="L263" s="9" t="s">
        <v>16268</v>
      </c>
      <c r="M263" s="18"/>
      <c r="N263" s="3" t="s">
        <v>4397</v>
      </c>
      <c r="O263" s="3" t="s">
        <v>8252</v>
      </c>
      <c r="P263" s="18" t="str">
        <f>IF(O263="Bapak","Laki-Laki","Perempuan")</f>
        <v>Laki-Laki</v>
      </c>
      <c r="Q263" s="3">
        <v>628563214696</v>
      </c>
      <c r="R263" s="3"/>
      <c r="S263" s="13">
        <v>22624</v>
      </c>
      <c r="T263" s="3" t="s">
        <v>11943</v>
      </c>
      <c r="U263" s="3" t="s">
        <v>8256</v>
      </c>
      <c r="V263" s="9"/>
    </row>
    <row r="264" spans="1:22" ht="27" thickBot="1" x14ac:dyDescent="0.3">
      <c r="A264" s="18" t="str">
        <f>IF(ISNUMBER(SEARCH("Yayasan",LOWER(E262))),"Yayasan","Sekolah")</f>
        <v>Sekolah</v>
      </c>
      <c r="B264" s="1">
        <v>20210743</v>
      </c>
      <c r="C264" s="25"/>
      <c r="D264" s="18"/>
      <c r="E264" s="2" t="s">
        <v>2211</v>
      </c>
      <c r="F264" s="9" t="s">
        <v>12613</v>
      </c>
      <c r="G264" s="9" t="s">
        <v>12633</v>
      </c>
      <c r="H264" s="5"/>
      <c r="I264" s="34"/>
      <c r="J264" s="34"/>
      <c r="K264" s="18"/>
      <c r="L264" s="9" t="s">
        <v>16322</v>
      </c>
      <c r="M264" s="18"/>
      <c r="N264" s="3" t="s">
        <v>6261</v>
      </c>
      <c r="O264" s="3" t="s">
        <v>8251</v>
      </c>
      <c r="P264" s="18" t="str">
        <f>IF(O264="Bapak","Laki-Laki","Perempuan")</f>
        <v>Perempuan</v>
      </c>
      <c r="Q264" s="3">
        <v>6285258837715</v>
      </c>
      <c r="R264" s="3"/>
      <c r="S264" s="3"/>
      <c r="T264" s="3" t="s">
        <v>11943</v>
      </c>
      <c r="U264" s="3" t="s">
        <v>8256</v>
      </c>
      <c r="V264" s="9"/>
    </row>
    <row r="265" spans="1:22" ht="27" thickBot="1" x14ac:dyDescent="0.3">
      <c r="A265" s="18" t="str">
        <f>IF(ISNUMBER(SEARCH("Yayasan",LOWER(E263))),"Yayasan","Sekolah")</f>
        <v>Sekolah</v>
      </c>
      <c r="B265" s="1">
        <v>69894672</v>
      </c>
      <c r="C265" s="25"/>
      <c r="D265" s="18"/>
      <c r="E265" s="2" t="s">
        <v>1880</v>
      </c>
      <c r="F265" s="9" t="s">
        <v>12613</v>
      </c>
      <c r="G265" s="9" t="s">
        <v>12633</v>
      </c>
      <c r="H265" s="5"/>
      <c r="I265" s="34"/>
      <c r="J265" s="34"/>
      <c r="K265" s="18"/>
      <c r="L265" s="9" t="s">
        <v>16322</v>
      </c>
      <c r="M265" s="18"/>
      <c r="N265" s="3" t="s">
        <v>5929</v>
      </c>
      <c r="O265" s="3" t="s">
        <v>8252</v>
      </c>
      <c r="P265" s="18" t="str">
        <f>IF(O265="Bapak","Laki-Laki","Perempuan")</f>
        <v>Laki-Laki</v>
      </c>
      <c r="Q265" s="3">
        <v>6285220684424</v>
      </c>
      <c r="R265" s="3"/>
      <c r="S265" s="3"/>
      <c r="T265" s="3" t="s">
        <v>11943</v>
      </c>
      <c r="U265" s="3" t="s">
        <v>8256</v>
      </c>
      <c r="V265" s="9"/>
    </row>
    <row r="266" spans="1:22" ht="39.75" thickBot="1" x14ac:dyDescent="0.3">
      <c r="A266" s="18" t="str">
        <f>IF(ISNUMBER(SEARCH("Yayasan",LOWER(E264))),"Yayasan","Sekolah")</f>
        <v>Sekolah</v>
      </c>
      <c r="B266" s="1">
        <v>60717089</v>
      </c>
      <c r="C266" s="6"/>
      <c r="D266" s="18"/>
      <c r="E266" s="2" t="s">
        <v>213</v>
      </c>
      <c r="F266" s="9" t="s">
        <v>12613</v>
      </c>
      <c r="G266" s="9" t="s">
        <v>12633</v>
      </c>
      <c r="H266" s="5"/>
      <c r="I266" s="34"/>
      <c r="J266" s="34"/>
      <c r="K266" s="18"/>
      <c r="L266" s="9" t="s">
        <v>16277</v>
      </c>
      <c r="M266" s="18"/>
      <c r="N266" s="3" t="s">
        <v>4265</v>
      </c>
      <c r="O266" s="3" t="s">
        <v>8252</v>
      </c>
      <c r="P266" s="18" t="str">
        <f>IF(O266="Bapak","Laki-Laki","Perempuan")</f>
        <v>Laki-Laki</v>
      </c>
      <c r="Q266" s="3">
        <v>628123086909</v>
      </c>
      <c r="R266" s="3"/>
      <c r="S266" s="3"/>
      <c r="T266" s="3" t="s">
        <v>11943</v>
      </c>
      <c r="U266" s="3" t="s">
        <v>8256</v>
      </c>
      <c r="V266" s="9"/>
    </row>
    <row r="267" spans="1:22" ht="27" thickBot="1" x14ac:dyDescent="0.3">
      <c r="A267" s="18" t="str">
        <f>IF(ISNUMBER(SEARCH("Yayasan",LOWER(E265))),"Yayasan","Sekolah")</f>
        <v>Sekolah</v>
      </c>
      <c r="B267" s="1">
        <v>60718470</v>
      </c>
      <c r="C267" s="25"/>
      <c r="D267" s="18"/>
      <c r="E267" s="2" t="s">
        <v>2798</v>
      </c>
      <c r="F267" s="9" t="s">
        <v>12613</v>
      </c>
      <c r="G267" s="9" t="s">
        <v>12633</v>
      </c>
      <c r="H267" s="58"/>
      <c r="I267" s="34"/>
      <c r="J267" s="34"/>
      <c r="K267" s="18"/>
      <c r="L267" s="9" t="s">
        <v>16314</v>
      </c>
      <c r="M267" s="18"/>
      <c r="N267" s="3" t="s">
        <v>6847</v>
      </c>
      <c r="O267" s="3" t="s">
        <v>8251</v>
      </c>
      <c r="P267" s="18" t="str">
        <f>IF(O267="Bapak","Laki-Laki","Perempuan")</f>
        <v>Perempuan</v>
      </c>
      <c r="Q267" s="3">
        <v>6285748197331</v>
      </c>
      <c r="R267" s="3"/>
      <c r="S267" s="3"/>
      <c r="T267" s="3" t="s">
        <v>11943</v>
      </c>
      <c r="U267" s="3" t="s">
        <v>8256</v>
      </c>
      <c r="V267" s="9"/>
    </row>
    <row r="268" spans="1:22" ht="27" thickBot="1" x14ac:dyDescent="0.3">
      <c r="A268" s="18" t="str">
        <f>IF(ISNUMBER(SEARCH("Yayasan",LOWER(E266))),"Yayasan","Sekolah")</f>
        <v>Sekolah</v>
      </c>
      <c r="B268" s="1">
        <v>60717253</v>
      </c>
      <c r="C268" s="25"/>
      <c r="D268" s="18"/>
      <c r="E268" s="2" t="s">
        <v>2684</v>
      </c>
      <c r="F268" s="9" t="s">
        <v>12613</v>
      </c>
      <c r="G268" s="9" t="s">
        <v>12633</v>
      </c>
      <c r="H268" s="5"/>
      <c r="I268" s="34"/>
      <c r="J268" s="34"/>
      <c r="K268" s="18"/>
      <c r="L268" s="9" t="s">
        <v>16316</v>
      </c>
      <c r="M268" s="18"/>
      <c r="N268" s="3" t="s">
        <v>6733</v>
      </c>
      <c r="O268" s="3" t="s">
        <v>8252</v>
      </c>
      <c r="P268" s="18" t="str">
        <f>IF(O268="Bapak","Laki-Laki","Perempuan")</f>
        <v>Laki-Laki</v>
      </c>
      <c r="Q268" s="3">
        <v>6285731120306</v>
      </c>
      <c r="R268" s="3"/>
      <c r="S268" s="3"/>
      <c r="T268" s="3" t="s">
        <v>11943</v>
      </c>
      <c r="U268" s="3" t="s">
        <v>8256</v>
      </c>
      <c r="V268" s="9"/>
    </row>
    <row r="269" spans="1:22" ht="27" thickBot="1" x14ac:dyDescent="0.3">
      <c r="A269" s="18" t="str">
        <f>IF(ISNUMBER(SEARCH("Yayasan",LOWER(E267))),"Yayasan","Sekolah")</f>
        <v>Sekolah</v>
      </c>
      <c r="B269" s="1">
        <v>69977708</v>
      </c>
      <c r="C269" s="6" t="s">
        <v>10232</v>
      </c>
      <c r="D269" s="18"/>
      <c r="E269" s="2" t="s">
        <v>1633</v>
      </c>
      <c r="F269" s="9" t="s">
        <v>12613</v>
      </c>
      <c r="G269" s="9" t="s">
        <v>12633</v>
      </c>
      <c r="H269" s="5"/>
      <c r="I269" s="34"/>
      <c r="J269" s="34"/>
      <c r="K269" s="18"/>
      <c r="L269" s="9" t="s">
        <v>16307</v>
      </c>
      <c r="M269" s="18"/>
      <c r="N269" s="3" t="s">
        <v>5683</v>
      </c>
      <c r="O269" s="3" t="s">
        <v>8252</v>
      </c>
      <c r="P269" s="18" t="str">
        <f>IF(O269="Bapak","Laki-Laki","Perempuan")</f>
        <v>Laki-Laki</v>
      </c>
      <c r="Q269" s="3">
        <v>6282302499447</v>
      </c>
      <c r="R269" s="3"/>
      <c r="S269" s="3"/>
      <c r="T269" s="3" t="s">
        <v>11943</v>
      </c>
      <c r="U269" s="3" t="s">
        <v>8256</v>
      </c>
      <c r="V269" s="9"/>
    </row>
    <row r="270" spans="1:22" ht="39" thickBot="1" x14ac:dyDescent="0.3">
      <c r="A270" s="18" t="str">
        <f>IF(ISNUMBER(SEARCH("Yayasan",LOWER(E268))),"Yayasan","Sekolah")</f>
        <v>Sekolah</v>
      </c>
      <c r="B270" s="1">
        <v>70034537</v>
      </c>
      <c r="C270" s="10"/>
      <c r="D270" s="18"/>
      <c r="E270" s="3" t="s">
        <v>1134</v>
      </c>
      <c r="F270" s="8" t="s">
        <v>12613</v>
      </c>
      <c r="G270" s="4" t="s">
        <v>12633</v>
      </c>
      <c r="H270" s="8" t="s">
        <v>13324</v>
      </c>
      <c r="I270" s="35">
        <v>81388204081</v>
      </c>
      <c r="J270" s="35" t="s">
        <v>13325</v>
      </c>
      <c r="K270" s="18"/>
      <c r="L270" s="8" t="s">
        <v>14340</v>
      </c>
      <c r="M270" s="18"/>
      <c r="N270" s="3" t="s">
        <v>5186</v>
      </c>
      <c r="O270" s="3" t="s">
        <v>8252</v>
      </c>
      <c r="P270" s="18" t="str">
        <f>IF(O270="Bapak","Laki-Laki","Perempuan")</f>
        <v>Laki-Laki</v>
      </c>
      <c r="Q270" s="3">
        <v>6281388204081</v>
      </c>
      <c r="R270" s="3" t="s">
        <v>9875</v>
      </c>
      <c r="S270" s="13">
        <v>32123</v>
      </c>
      <c r="T270" s="3" t="s">
        <v>11943</v>
      </c>
      <c r="U270" s="3" t="s">
        <v>8258</v>
      </c>
      <c r="V270" s="8" t="s">
        <v>16250</v>
      </c>
    </row>
    <row r="271" spans="1:22" ht="27" thickBot="1" x14ac:dyDescent="0.3">
      <c r="A271" s="18" t="str">
        <f>IF(ISNUMBER(SEARCH("Yayasan",LOWER(E269))),"Yayasan","Sekolah")</f>
        <v>Sekolah</v>
      </c>
      <c r="B271" s="1">
        <v>60709593</v>
      </c>
      <c r="C271" s="10"/>
      <c r="D271" s="18"/>
      <c r="E271" s="3" t="s">
        <v>715</v>
      </c>
      <c r="F271" s="8" t="s">
        <v>12613</v>
      </c>
      <c r="G271" s="4" t="s">
        <v>12633</v>
      </c>
      <c r="H271" s="8" t="s">
        <v>13033</v>
      </c>
      <c r="I271" s="35">
        <v>2286815190</v>
      </c>
      <c r="J271" s="35" t="s">
        <v>13034</v>
      </c>
      <c r="K271" s="18"/>
      <c r="L271" s="8" t="s">
        <v>16414</v>
      </c>
      <c r="M271" s="18"/>
      <c r="N271" s="3" t="s">
        <v>4769</v>
      </c>
      <c r="O271" s="3" t="s">
        <v>8252</v>
      </c>
      <c r="P271" s="18" t="str">
        <f>IF(O271="Bapak","Laki-Laki","Perempuan")</f>
        <v>Laki-Laki</v>
      </c>
      <c r="Q271" s="3">
        <v>6281320744837</v>
      </c>
      <c r="R271" s="3" t="s">
        <v>9668</v>
      </c>
      <c r="S271" s="3" t="s">
        <v>8435</v>
      </c>
      <c r="T271" s="3" t="s">
        <v>11943</v>
      </c>
      <c r="U271" s="3" t="s">
        <v>8258</v>
      </c>
      <c r="V271" s="8" t="s">
        <v>16251</v>
      </c>
    </row>
    <row r="272" spans="1:22" ht="27" thickBot="1" x14ac:dyDescent="0.3">
      <c r="A272" s="18" t="str">
        <f>IF(ISNUMBER(SEARCH("Yayasan",LOWER(E270))),"Yayasan","Sekolah")</f>
        <v>Sekolah</v>
      </c>
      <c r="B272" s="1">
        <v>60717813</v>
      </c>
      <c r="C272" s="27"/>
      <c r="D272" s="18"/>
      <c r="E272" s="2" t="s">
        <v>2746</v>
      </c>
      <c r="F272" s="8" t="s">
        <v>12613</v>
      </c>
      <c r="G272" s="8" t="s">
        <v>12633</v>
      </c>
      <c r="H272" s="8" t="s">
        <v>14467</v>
      </c>
      <c r="I272" s="35">
        <v>85735469049</v>
      </c>
      <c r="J272" s="35" t="s">
        <v>14468</v>
      </c>
      <c r="K272" s="18"/>
      <c r="L272" s="8" t="s">
        <v>14665</v>
      </c>
      <c r="M272" s="18"/>
      <c r="N272" s="3" t="s">
        <v>6795</v>
      </c>
      <c r="O272" s="3" t="s">
        <v>8251</v>
      </c>
      <c r="P272" s="18" t="str">
        <f>IF(O272="Bapak","Laki-Laki","Perempuan")</f>
        <v>Perempuan</v>
      </c>
      <c r="Q272" s="3">
        <v>6285735469049</v>
      </c>
      <c r="R272" s="3" t="s">
        <v>10702</v>
      </c>
      <c r="S272" s="13">
        <v>32879</v>
      </c>
      <c r="T272" s="3" t="s">
        <v>11943</v>
      </c>
      <c r="U272" s="3" t="s">
        <v>8264</v>
      </c>
      <c r="V272" s="8" t="s">
        <v>16251</v>
      </c>
    </row>
    <row r="273" spans="1:22" ht="27" thickBot="1" x14ac:dyDescent="0.3">
      <c r="A273" s="18" t="str">
        <f>IF(ISNUMBER(SEARCH("Yayasan",LOWER(E271))),"Yayasan","Sekolah")</f>
        <v>Sekolah</v>
      </c>
      <c r="B273" s="1">
        <v>60718859</v>
      </c>
      <c r="C273" s="27"/>
      <c r="D273" s="18"/>
      <c r="E273" s="2" t="s">
        <v>1787</v>
      </c>
      <c r="F273" s="8" t="s">
        <v>12613</v>
      </c>
      <c r="G273" s="8" t="s">
        <v>12633</v>
      </c>
      <c r="H273" s="8" t="s">
        <v>13864</v>
      </c>
      <c r="I273" s="35">
        <v>81515774007</v>
      </c>
      <c r="J273" s="35" t="s">
        <v>13865</v>
      </c>
      <c r="K273" s="18"/>
      <c r="L273" s="8" t="s">
        <v>14340</v>
      </c>
      <c r="M273" s="18"/>
      <c r="N273" s="3" t="s">
        <v>5837</v>
      </c>
      <c r="O273" s="3" t="s">
        <v>8252</v>
      </c>
      <c r="P273" s="18" t="str">
        <f>IF(O273="Bapak","Laki-Laki","Perempuan")</f>
        <v>Laki-Laki</v>
      </c>
      <c r="Q273" s="3">
        <v>6282515774007</v>
      </c>
      <c r="R273" s="3" t="s">
        <v>10258</v>
      </c>
      <c r="S273" s="13">
        <v>25692</v>
      </c>
      <c r="T273" s="3" t="s">
        <v>11943</v>
      </c>
      <c r="U273" s="3" t="s">
        <v>8258</v>
      </c>
      <c r="V273" s="8" t="s">
        <v>16252</v>
      </c>
    </row>
    <row r="274" spans="1:22" ht="27" thickBot="1" x14ac:dyDescent="0.3">
      <c r="A274" s="18" t="str">
        <f>IF(ISNUMBER(SEARCH("Yayasan",LOWER(E272))),"Yayasan","Sekolah")</f>
        <v>Sekolah</v>
      </c>
      <c r="B274" s="1">
        <v>60714546</v>
      </c>
      <c r="C274" s="25"/>
      <c r="D274" s="18"/>
      <c r="E274" s="2" t="s">
        <v>1036</v>
      </c>
      <c r="F274" s="9" t="s">
        <v>12613</v>
      </c>
      <c r="G274" s="9" t="s">
        <v>12633</v>
      </c>
      <c r="H274" s="5"/>
      <c r="I274" s="34"/>
      <c r="J274" s="34"/>
      <c r="K274" s="18"/>
      <c r="L274" s="9" t="s">
        <v>16267</v>
      </c>
      <c r="M274" s="18"/>
      <c r="N274" s="3" t="s">
        <v>5087</v>
      </c>
      <c r="O274" s="3" t="s">
        <v>8252</v>
      </c>
      <c r="P274" s="18" t="str">
        <f>IF(O274="Bapak","Laki-Laki","Perempuan")</f>
        <v>Laki-Laki</v>
      </c>
      <c r="Q274" s="3">
        <v>6281359608881</v>
      </c>
      <c r="R274" s="3"/>
      <c r="S274" s="3"/>
      <c r="T274" s="3" t="s">
        <v>11943</v>
      </c>
      <c r="U274" s="3" t="s">
        <v>8256</v>
      </c>
      <c r="V274" s="9"/>
    </row>
    <row r="275" spans="1:22" ht="39.75" thickBot="1" x14ac:dyDescent="0.3">
      <c r="A275" s="18" t="str">
        <f>IF(ISNUMBER(SEARCH("Yayasan",LOWER(E273))),"Yayasan","Sekolah")</f>
        <v>Sekolah</v>
      </c>
      <c r="B275" s="1">
        <v>60716979</v>
      </c>
      <c r="C275" s="6"/>
      <c r="D275" s="18"/>
      <c r="E275" s="2" t="s">
        <v>314</v>
      </c>
      <c r="F275" s="9" t="s">
        <v>12613</v>
      </c>
      <c r="G275" s="9" t="s">
        <v>12633</v>
      </c>
      <c r="H275" s="5"/>
      <c r="I275" s="34"/>
      <c r="J275" s="34"/>
      <c r="K275" s="18"/>
      <c r="L275" s="9" t="s">
        <v>16277</v>
      </c>
      <c r="M275" s="18"/>
      <c r="N275" s="3" t="s">
        <v>4366</v>
      </c>
      <c r="O275" s="3" t="s">
        <v>8251</v>
      </c>
      <c r="P275" s="18" t="str">
        <f>IF(O275="Bapak","Laki-Laki","Perempuan")</f>
        <v>Perempuan</v>
      </c>
      <c r="Q275" s="3">
        <v>628191626340</v>
      </c>
      <c r="R275" s="3"/>
      <c r="S275" s="3"/>
      <c r="T275" s="3" t="s">
        <v>11943</v>
      </c>
      <c r="U275" s="3" t="s">
        <v>8256</v>
      </c>
      <c r="V275" s="9"/>
    </row>
    <row r="276" spans="1:22" ht="39" thickBot="1" x14ac:dyDescent="0.3">
      <c r="A276" s="18" t="str">
        <f>IF(ISNUMBER(SEARCH("Yayasan",LOWER(E274))),"Yayasan","Sekolah")</f>
        <v>Sekolah</v>
      </c>
      <c r="B276" s="1">
        <v>60714677</v>
      </c>
      <c r="C276" s="27"/>
      <c r="D276" s="18"/>
      <c r="E276" s="2" t="s">
        <v>2513</v>
      </c>
      <c r="F276" s="8" t="s">
        <v>12613</v>
      </c>
      <c r="G276" s="8" t="s">
        <v>12633</v>
      </c>
      <c r="H276" s="8" t="s">
        <v>14342</v>
      </c>
      <c r="I276" s="38">
        <v>0</v>
      </c>
      <c r="J276" s="35" t="s">
        <v>14343</v>
      </c>
      <c r="K276" s="18"/>
      <c r="L276" s="8" t="s">
        <v>16333</v>
      </c>
      <c r="M276" s="18"/>
      <c r="N276" s="3" t="s">
        <v>6563</v>
      </c>
      <c r="O276" s="3" t="s">
        <v>8251</v>
      </c>
      <c r="P276" s="18" t="str">
        <f>IF(O276="Bapak","Laki-Laki","Perempuan")</f>
        <v>Perempuan</v>
      </c>
      <c r="Q276" s="3">
        <v>6285645724452</v>
      </c>
      <c r="R276" s="3" t="s">
        <v>10612</v>
      </c>
      <c r="S276" s="3" t="s">
        <v>8878</v>
      </c>
      <c r="T276" s="3" t="s">
        <v>11943</v>
      </c>
      <c r="U276" s="3" t="s">
        <v>8258</v>
      </c>
      <c r="V276" s="8" t="s">
        <v>16248</v>
      </c>
    </row>
    <row r="277" spans="1:22" ht="27" thickBot="1" x14ac:dyDescent="0.3">
      <c r="A277" s="18" t="str">
        <f>IF(ISNUMBER(SEARCH("Yayasan",LOWER(E275))),"Yayasan","Sekolah")</f>
        <v>Sekolah</v>
      </c>
      <c r="B277" s="1">
        <v>60717327</v>
      </c>
      <c r="C277" s="25"/>
      <c r="D277" s="18"/>
      <c r="E277" s="2" t="s">
        <v>2477</v>
      </c>
      <c r="F277" s="9" t="s">
        <v>12613</v>
      </c>
      <c r="G277" s="9" t="s">
        <v>12633</v>
      </c>
      <c r="H277" s="5"/>
      <c r="I277" s="34"/>
      <c r="J277" s="34"/>
      <c r="K277" s="18"/>
      <c r="L277" s="9" t="s">
        <v>16316</v>
      </c>
      <c r="M277" s="18"/>
      <c r="N277" s="3" t="s">
        <v>6527</v>
      </c>
      <c r="O277" s="3" t="s">
        <v>8251</v>
      </c>
      <c r="P277" s="18" t="str">
        <f>IF(O277="Bapak","Laki-Laki","Perempuan")</f>
        <v>Perempuan</v>
      </c>
      <c r="Q277" s="3">
        <v>6285604825342</v>
      </c>
      <c r="R277" s="3"/>
      <c r="S277" s="3"/>
      <c r="T277" s="3" t="s">
        <v>11943</v>
      </c>
      <c r="U277" s="3" t="s">
        <v>8256</v>
      </c>
      <c r="V277" s="9"/>
    </row>
    <row r="278" spans="1:22" ht="27" thickBot="1" x14ac:dyDescent="0.3">
      <c r="A278" s="18" t="str">
        <f>IF(ISNUMBER(SEARCH("Yayasan",LOWER(E276))),"Yayasan","Sekolah")</f>
        <v>Sekolah</v>
      </c>
      <c r="B278" s="1">
        <v>60716202</v>
      </c>
      <c r="C278" s="25"/>
      <c r="D278" s="18"/>
      <c r="E278" s="2" t="s">
        <v>1024</v>
      </c>
      <c r="F278" s="9" t="s">
        <v>12613</v>
      </c>
      <c r="G278" s="9" t="s">
        <v>12633</v>
      </c>
      <c r="H278" s="5"/>
      <c r="I278" s="34"/>
      <c r="J278" s="34"/>
      <c r="K278" s="18"/>
      <c r="L278" s="9" t="s">
        <v>16322</v>
      </c>
      <c r="M278" s="18"/>
      <c r="N278" s="3" t="s">
        <v>5075</v>
      </c>
      <c r="O278" s="3" t="s">
        <v>8252</v>
      </c>
      <c r="P278" s="18" t="str">
        <f>IF(O278="Bapak","Laki-Laki","Perempuan")</f>
        <v>Laki-Laki</v>
      </c>
      <c r="Q278" s="3">
        <v>6281358393554</v>
      </c>
      <c r="R278" s="3"/>
      <c r="S278" s="3"/>
      <c r="T278" s="3" t="s">
        <v>11943</v>
      </c>
      <c r="U278" s="3" t="s">
        <v>8256</v>
      </c>
      <c r="V278" s="9"/>
    </row>
    <row r="279" spans="1:22" ht="27" thickBot="1" x14ac:dyDescent="0.3">
      <c r="A279" s="18" t="str">
        <f>IF(ISNUMBER(SEARCH("Yayasan",LOWER(E277))),"Yayasan","Sekolah")</f>
        <v>Sekolah</v>
      </c>
      <c r="B279" s="1">
        <v>60719882</v>
      </c>
      <c r="C279" s="25"/>
      <c r="D279" s="18"/>
      <c r="E279" s="2" t="s">
        <v>1281</v>
      </c>
      <c r="F279" s="9" t="s">
        <v>12613</v>
      </c>
      <c r="G279" s="9" t="s">
        <v>12633</v>
      </c>
      <c r="H279" s="5"/>
      <c r="I279" s="34"/>
      <c r="J279" s="34"/>
      <c r="K279" s="18"/>
      <c r="L279" s="9" t="s">
        <v>16325</v>
      </c>
      <c r="M279" s="18"/>
      <c r="N279" s="3" t="s">
        <v>5333</v>
      </c>
      <c r="O279" s="3" t="s">
        <v>8252</v>
      </c>
      <c r="P279" s="18" t="str">
        <f>IF(O279="Bapak","Laki-Laki","Perempuan")</f>
        <v>Laki-Laki</v>
      </c>
      <c r="Q279" s="3">
        <v>6281935150376</v>
      </c>
      <c r="R279" s="3"/>
      <c r="S279" s="3"/>
      <c r="T279" s="3" t="s">
        <v>11943</v>
      </c>
      <c r="U279" s="3" t="s">
        <v>8256</v>
      </c>
      <c r="V279" s="9"/>
    </row>
    <row r="280" spans="1:22" ht="27" thickBot="1" x14ac:dyDescent="0.3">
      <c r="A280" s="18" t="str">
        <f>IF(ISNUMBER(SEARCH("Yayasan",LOWER(E278))),"Yayasan","Sekolah")</f>
        <v>Sekolah</v>
      </c>
      <c r="B280" s="1">
        <v>60716596</v>
      </c>
      <c r="C280" s="25"/>
      <c r="D280" s="18"/>
      <c r="E280" s="2" t="s">
        <v>1179</v>
      </c>
      <c r="F280" s="9" t="s">
        <v>12613</v>
      </c>
      <c r="G280" s="9" t="s">
        <v>12633</v>
      </c>
      <c r="H280" s="5"/>
      <c r="I280" s="34"/>
      <c r="J280" s="34"/>
      <c r="K280" s="18"/>
      <c r="L280" s="9" t="s">
        <v>16307</v>
      </c>
      <c r="M280" s="18"/>
      <c r="N280" s="3" t="s">
        <v>5231</v>
      </c>
      <c r="O280" s="3" t="s">
        <v>8252</v>
      </c>
      <c r="P280" s="18" t="str">
        <f>IF(O280="Bapak","Laki-Laki","Perempuan")</f>
        <v>Laki-Laki</v>
      </c>
      <c r="Q280" s="3">
        <v>6281553782926</v>
      </c>
      <c r="R280" s="3"/>
      <c r="S280" s="3"/>
      <c r="T280" s="3" t="s">
        <v>11943</v>
      </c>
      <c r="U280" s="3" t="s">
        <v>8256</v>
      </c>
      <c r="V280" s="9"/>
    </row>
    <row r="281" spans="1:22" ht="27" thickBot="1" x14ac:dyDescent="0.3">
      <c r="A281" s="18" t="str">
        <f>IF(ISNUMBER(SEARCH("Yayasan",LOWER(E279))),"Yayasan","Sekolah")</f>
        <v>Sekolah</v>
      </c>
      <c r="B281" s="1">
        <v>60718382</v>
      </c>
      <c r="C281" s="25"/>
      <c r="D281" s="18"/>
      <c r="E281" s="2" t="s">
        <v>2183</v>
      </c>
      <c r="F281" s="9" t="s">
        <v>12613</v>
      </c>
      <c r="G281" s="9" t="s">
        <v>12633</v>
      </c>
      <c r="H281" s="5"/>
      <c r="I281" s="34"/>
      <c r="J281" s="34"/>
      <c r="K281" s="18"/>
      <c r="L281" s="9" t="s">
        <v>16314</v>
      </c>
      <c r="M281" s="18"/>
      <c r="N281" s="3" t="s">
        <v>6233</v>
      </c>
      <c r="O281" s="3" t="s">
        <v>8251</v>
      </c>
      <c r="P281" s="18" t="str">
        <f>IF(O281="Bapak","Laki-Laki","Perempuan")</f>
        <v>Perempuan</v>
      </c>
      <c r="Q281" s="3">
        <v>6285257542687</v>
      </c>
      <c r="R281" s="3"/>
      <c r="S281" s="3"/>
      <c r="T281" s="3" t="s">
        <v>11943</v>
      </c>
      <c r="U281" s="3" t="s">
        <v>8256</v>
      </c>
      <c r="V281" s="9"/>
    </row>
    <row r="282" spans="1:22" ht="39.75" thickBot="1" x14ac:dyDescent="0.3">
      <c r="A282" s="18" t="str">
        <f>IF(ISNUMBER(SEARCH("Yayasan",LOWER(E280))),"Yayasan","Sekolah")</f>
        <v>Sekolah</v>
      </c>
      <c r="B282" s="1">
        <v>60715490</v>
      </c>
      <c r="C282" s="25"/>
      <c r="D282" s="18"/>
      <c r="E282" s="2" t="s">
        <v>2197</v>
      </c>
      <c r="F282" s="9" t="s">
        <v>12613</v>
      </c>
      <c r="G282" s="9" t="s">
        <v>12633</v>
      </c>
      <c r="H282" s="5"/>
      <c r="I282" s="34"/>
      <c r="J282" s="34"/>
      <c r="K282" s="18"/>
      <c r="L282" s="9" t="s">
        <v>16329</v>
      </c>
      <c r="M282" s="18"/>
      <c r="N282" s="3" t="s">
        <v>6247</v>
      </c>
      <c r="O282" s="3" t="s">
        <v>8252</v>
      </c>
      <c r="P282" s="18" t="str">
        <f>IF(O282="Bapak","Laki-Laki","Perempuan")</f>
        <v>Laki-Laki</v>
      </c>
      <c r="Q282" s="3">
        <v>6285258295180</v>
      </c>
      <c r="R282" s="3"/>
      <c r="S282" s="3"/>
      <c r="T282" s="3" t="s">
        <v>11943</v>
      </c>
      <c r="U282" s="3" t="s">
        <v>8256</v>
      </c>
      <c r="V282" s="9"/>
    </row>
    <row r="283" spans="1:22" ht="39.75" thickBot="1" x14ac:dyDescent="0.3">
      <c r="A283" s="18" t="str">
        <f>IF(ISNUMBER(SEARCH("Yayasan",LOWER(E281))),"Yayasan","Sekolah")</f>
        <v>Sekolah</v>
      </c>
      <c r="B283" s="1">
        <v>60714469</v>
      </c>
      <c r="C283" s="25"/>
      <c r="D283" s="18"/>
      <c r="E283" s="2" t="s">
        <v>212</v>
      </c>
      <c r="F283" s="9" t="s">
        <v>12613</v>
      </c>
      <c r="G283" s="9" t="s">
        <v>12633</v>
      </c>
      <c r="H283" s="5"/>
      <c r="I283" s="34"/>
      <c r="J283" s="34"/>
      <c r="K283" s="18"/>
      <c r="L283" s="9" t="s">
        <v>16267</v>
      </c>
      <c r="M283" s="18"/>
      <c r="N283" s="3" t="s">
        <v>4264</v>
      </c>
      <c r="O283" s="3" t="s">
        <v>8252</v>
      </c>
      <c r="P283" s="18" t="str">
        <f>IF(O283="Bapak","Laki-Laki","Perempuan")</f>
        <v>Laki-Laki</v>
      </c>
      <c r="Q283" s="3">
        <v>628123071674</v>
      </c>
      <c r="R283" s="3"/>
      <c r="S283" s="3"/>
      <c r="T283" s="3" t="s">
        <v>11943</v>
      </c>
      <c r="U283" s="3" t="s">
        <v>8256</v>
      </c>
      <c r="V283" s="9"/>
    </row>
    <row r="284" spans="1:22" ht="27" thickBot="1" x14ac:dyDescent="0.3">
      <c r="A284" s="18" t="str">
        <f>IF(ISNUMBER(SEARCH("Yayasan",LOWER(E282))),"Yayasan","Sekolah")</f>
        <v>Sekolah</v>
      </c>
      <c r="B284" s="1">
        <v>60721012</v>
      </c>
      <c r="C284" s="25"/>
      <c r="D284" s="18"/>
      <c r="E284" s="2" t="s">
        <v>1916</v>
      </c>
      <c r="F284" s="9" t="s">
        <v>12613</v>
      </c>
      <c r="G284" s="9" t="s">
        <v>12634</v>
      </c>
      <c r="H284" s="5"/>
      <c r="I284" s="34"/>
      <c r="J284" s="34"/>
      <c r="K284" s="18"/>
      <c r="L284" s="9" t="s">
        <v>16610</v>
      </c>
      <c r="M284" s="18"/>
      <c r="N284" s="3" t="s">
        <v>5965</v>
      </c>
      <c r="O284" s="3" t="s">
        <v>8252</v>
      </c>
      <c r="P284" s="18" t="str">
        <f>IF(O284="Bapak","Laki-Laki","Perempuan")</f>
        <v>Laki-Laki</v>
      </c>
      <c r="Q284" s="3">
        <v>6285230786304</v>
      </c>
      <c r="R284" s="3"/>
      <c r="S284" s="3"/>
      <c r="T284" s="3"/>
      <c r="U284" s="3" t="s">
        <v>8256</v>
      </c>
      <c r="V284" s="9"/>
    </row>
    <row r="285" spans="1:22" ht="27" thickBot="1" x14ac:dyDescent="0.3">
      <c r="A285" s="18" t="str">
        <f>IF(ISNUMBER(SEARCH("Yayasan",LOWER(E283))),"Yayasan","Sekolah")</f>
        <v>Sekolah</v>
      </c>
      <c r="B285" s="1">
        <v>60715392</v>
      </c>
      <c r="C285" s="25"/>
      <c r="D285" s="18"/>
      <c r="E285" s="2" t="s">
        <v>2214</v>
      </c>
      <c r="F285" s="9" t="s">
        <v>12613</v>
      </c>
      <c r="G285" s="9" t="s">
        <v>12633</v>
      </c>
      <c r="H285" s="5"/>
      <c r="I285" s="34"/>
      <c r="J285" s="34"/>
      <c r="K285" s="18"/>
      <c r="L285" s="9" t="s">
        <v>16360</v>
      </c>
      <c r="M285" s="18"/>
      <c r="N285" s="3" t="s">
        <v>6264</v>
      </c>
      <c r="O285" s="3" t="s">
        <v>8251</v>
      </c>
      <c r="P285" s="18" t="str">
        <f>IF(O285="Bapak","Laki-Laki","Perempuan")</f>
        <v>Perempuan</v>
      </c>
      <c r="Q285" s="3">
        <v>6285258860189</v>
      </c>
      <c r="R285" s="3"/>
      <c r="S285" s="3"/>
      <c r="T285" s="3" t="s">
        <v>11943</v>
      </c>
      <c r="U285" s="3" t="s">
        <v>8256</v>
      </c>
      <c r="V285" s="9"/>
    </row>
    <row r="286" spans="1:22" ht="27" thickBot="1" x14ac:dyDescent="0.3">
      <c r="A286" s="18" t="str">
        <f>IF(ISNUMBER(SEARCH("Yayasan",LOWER(E284))),"Yayasan","Sekolah")</f>
        <v>Sekolah</v>
      </c>
      <c r="B286" s="1">
        <v>60717315</v>
      </c>
      <c r="C286" s="25"/>
      <c r="D286" s="18"/>
      <c r="E286" s="2" t="s">
        <v>2796</v>
      </c>
      <c r="F286" s="9" t="s">
        <v>12613</v>
      </c>
      <c r="G286" s="9" t="s">
        <v>12633</v>
      </c>
      <c r="H286" s="5"/>
      <c r="I286" s="34"/>
      <c r="J286" s="34"/>
      <c r="K286" s="18"/>
      <c r="L286" s="9" t="s">
        <v>16316</v>
      </c>
      <c r="M286" s="18"/>
      <c r="N286" s="3" t="s">
        <v>6845</v>
      </c>
      <c r="O286" s="3" t="s">
        <v>8251</v>
      </c>
      <c r="P286" s="18" t="str">
        <f>IF(O286="Bapak","Laki-Laki","Perempuan")</f>
        <v>Perempuan</v>
      </c>
      <c r="Q286" s="3">
        <v>6285748121311</v>
      </c>
      <c r="R286" s="3"/>
      <c r="S286" s="3"/>
      <c r="T286" s="3" t="s">
        <v>11943</v>
      </c>
      <c r="U286" s="3" t="s">
        <v>8256</v>
      </c>
      <c r="V286" s="9"/>
    </row>
    <row r="287" spans="1:22" ht="39.75" thickBot="1" x14ac:dyDescent="0.3">
      <c r="A287" s="18" t="str">
        <f>IF(ISNUMBER(SEARCH("Yayasan",LOWER(E285))),"Yayasan","Sekolah")</f>
        <v>Sekolah</v>
      </c>
      <c r="B287" s="1">
        <v>20580770</v>
      </c>
      <c r="C287" s="28" t="s">
        <v>12040</v>
      </c>
      <c r="D287" s="18"/>
      <c r="E287" s="2" t="s">
        <v>2711</v>
      </c>
      <c r="F287" s="9" t="s">
        <v>12613</v>
      </c>
      <c r="G287" s="9" t="s">
        <v>12633</v>
      </c>
      <c r="H287" s="5"/>
      <c r="I287" s="34"/>
      <c r="J287" s="34"/>
      <c r="K287" s="18"/>
      <c r="L287" s="9" t="s">
        <v>16314</v>
      </c>
      <c r="M287" s="18"/>
      <c r="N287" s="3" t="s">
        <v>6760</v>
      </c>
      <c r="O287" s="3" t="s">
        <v>8251</v>
      </c>
      <c r="P287" s="18" t="str">
        <f>IF(O287="Bapak","Laki-Laki","Perempuan")</f>
        <v>Perempuan</v>
      </c>
      <c r="Q287" s="3">
        <v>6285732705322</v>
      </c>
      <c r="R287" s="3"/>
      <c r="S287" s="3"/>
      <c r="T287" s="3" t="s">
        <v>11943</v>
      </c>
      <c r="U287" s="3" t="s">
        <v>8256</v>
      </c>
      <c r="V287" s="9"/>
    </row>
    <row r="288" spans="1:22" ht="39.75" thickBot="1" x14ac:dyDescent="0.3">
      <c r="A288" s="18" t="str">
        <f>IF(ISNUMBER(SEARCH("Yayasan",LOWER(E286))),"Yayasan","Sekolah")</f>
        <v>Sekolah</v>
      </c>
      <c r="B288" s="1">
        <v>60714523</v>
      </c>
      <c r="C288" s="25"/>
      <c r="D288" s="18"/>
      <c r="E288" s="2" t="s">
        <v>2530</v>
      </c>
      <c r="F288" s="9" t="s">
        <v>12613</v>
      </c>
      <c r="G288" s="9" t="s">
        <v>12633</v>
      </c>
      <c r="H288" s="5"/>
      <c r="I288" s="34"/>
      <c r="J288" s="34"/>
      <c r="K288" s="18"/>
      <c r="L288" s="9" t="s">
        <v>16267</v>
      </c>
      <c r="M288" s="18"/>
      <c r="N288" s="3" t="s">
        <v>6580</v>
      </c>
      <c r="O288" s="3" t="s">
        <v>8252</v>
      </c>
      <c r="P288" s="18" t="str">
        <f>IF(O288="Bapak","Laki-Laki","Perempuan")</f>
        <v>Laki-Laki</v>
      </c>
      <c r="Q288" s="3">
        <v>6285646465476</v>
      </c>
      <c r="R288" s="3"/>
      <c r="S288" s="3"/>
      <c r="T288" s="3" t="s">
        <v>11943</v>
      </c>
      <c r="U288" s="3" t="s">
        <v>8256</v>
      </c>
      <c r="V288" s="9"/>
    </row>
    <row r="289" spans="1:22" ht="27" thickBot="1" x14ac:dyDescent="0.3">
      <c r="A289" s="18" t="str">
        <f>IF(ISNUMBER(SEARCH("Yayasan",LOWER(E287))),"Yayasan","Sekolah")</f>
        <v>Sekolah</v>
      </c>
      <c r="B289" s="1">
        <v>60720041</v>
      </c>
      <c r="C289" s="6" t="s">
        <v>10232</v>
      </c>
      <c r="D289" s="18"/>
      <c r="E289" s="2" t="s">
        <v>1302</v>
      </c>
      <c r="F289" s="9" t="s">
        <v>12613</v>
      </c>
      <c r="G289" s="9" t="s">
        <v>12633</v>
      </c>
      <c r="H289" s="5"/>
      <c r="I289" s="34"/>
      <c r="J289" s="34"/>
      <c r="K289" s="18"/>
      <c r="L289" s="9" t="s">
        <v>16263</v>
      </c>
      <c r="M289" s="18"/>
      <c r="N289" s="3" t="s">
        <v>5354</v>
      </c>
      <c r="O289" s="3" t="s">
        <v>8251</v>
      </c>
      <c r="P289" s="18" t="str">
        <f>IF(O289="Bapak","Laki-Laki","Perempuan")</f>
        <v>Perempuan</v>
      </c>
      <c r="Q289" s="3">
        <v>6281939034159</v>
      </c>
      <c r="R289" s="3"/>
      <c r="S289" s="3"/>
      <c r="T289" s="3" t="s">
        <v>11943</v>
      </c>
      <c r="U289" s="3" t="s">
        <v>8256</v>
      </c>
      <c r="V289" s="9"/>
    </row>
    <row r="290" spans="1:22" ht="39.75" thickBot="1" x14ac:dyDescent="0.3">
      <c r="A290" s="18" t="str">
        <f>IF(ISNUMBER(SEARCH("Yayasan",LOWER(E288))),"Yayasan","Sekolah")</f>
        <v>Sekolah</v>
      </c>
      <c r="B290" s="1">
        <v>70025918</v>
      </c>
      <c r="C290" s="27"/>
      <c r="D290" s="18"/>
      <c r="E290" s="2" t="s">
        <v>1729</v>
      </c>
      <c r="F290" s="8" t="s">
        <v>12613</v>
      </c>
      <c r="G290" s="8" t="s">
        <v>12633</v>
      </c>
      <c r="H290" s="56" t="s">
        <v>13803</v>
      </c>
      <c r="I290" s="36"/>
      <c r="J290" s="36"/>
      <c r="K290" s="18"/>
      <c r="L290" s="8" t="s">
        <v>16540</v>
      </c>
      <c r="M290" s="18"/>
      <c r="N290" s="3" t="s">
        <v>5779</v>
      </c>
      <c r="O290" s="3" t="s">
        <v>8252</v>
      </c>
      <c r="P290" s="18" t="str">
        <f>IF(O290="Bapak","Laki-Laki","Perempuan")</f>
        <v>Laki-Laki</v>
      </c>
      <c r="Q290" s="3">
        <v>6282343586735</v>
      </c>
      <c r="R290" s="3" t="s">
        <v>10212</v>
      </c>
      <c r="S290" s="13">
        <v>31965</v>
      </c>
      <c r="T290" s="3" t="s">
        <v>11943</v>
      </c>
      <c r="U290" s="3" t="s">
        <v>8261</v>
      </c>
      <c r="V290" s="8" t="s">
        <v>16251</v>
      </c>
    </row>
    <row r="291" spans="1:22" ht="27" thickBot="1" x14ac:dyDescent="0.3">
      <c r="A291" s="18" t="str">
        <f>IF(ISNUMBER(SEARCH("Yayasan",LOWER(E289))),"Yayasan","Sekolah")</f>
        <v>Sekolah</v>
      </c>
      <c r="B291" s="1">
        <v>69977687</v>
      </c>
      <c r="C291" s="8" t="s">
        <v>10232</v>
      </c>
      <c r="D291" s="18"/>
      <c r="E291" s="3" t="s">
        <v>681</v>
      </c>
      <c r="F291" s="8" t="s">
        <v>12613</v>
      </c>
      <c r="G291" s="4" t="s">
        <v>12633</v>
      </c>
      <c r="H291" s="8" t="s">
        <v>12990</v>
      </c>
      <c r="I291" s="35">
        <v>352752941</v>
      </c>
      <c r="J291" s="35" t="s">
        <v>12991</v>
      </c>
      <c r="K291" s="18"/>
      <c r="L291" s="8" t="s">
        <v>16404</v>
      </c>
      <c r="M291" s="18"/>
      <c r="N291" s="3" t="s">
        <v>4735</v>
      </c>
      <c r="O291" s="3" t="s">
        <v>8252</v>
      </c>
      <c r="P291" s="18" t="str">
        <f>IF(O291="Bapak","Laki-Laki","Perempuan")</f>
        <v>Laki-Laki</v>
      </c>
      <c r="Q291" s="3">
        <v>6281287614016</v>
      </c>
      <c r="R291" s="3" t="s">
        <v>9638</v>
      </c>
      <c r="S291" s="3" t="s">
        <v>8377</v>
      </c>
      <c r="T291" s="3" t="s">
        <v>11943</v>
      </c>
      <c r="U291" s="3" t="s">
        <v>8258</v>
      </c>
      <c r="V291" s="8" t="s">
        <v>16252</v>
      </c>
    </row>
    <row r="292" spans="1:22" ht="27" thickBot="1" x14ac:dyDescent="0.3">
      <c r="A292" s="18" t="str">
        <f>IF(ISNUMBER(SEARCH("Yayasan",LOWER(E290))),"Yayasan","Sekolah")</f>
        <v>Sekolah</v>
      </c>
      <c r="B292" s="1">
        <v>60719450</v>
      </c>
      <c r="C292" s="25"/>
      <c r="D292" s="18"/>
      <c r="E292" s="2" t="s">
        <v>1292</v>
      </c>
      <c r="F292" s="9" t="s">
        <v>12613</v>
      </c>
      <c r="G292" s="9" t="s">
        <v>12633</v>
      </c>
      <c r="H292" s="5"/>
      <c r="I292" s="34"/>
      <c r="J292" s="34"/>
      <c r="K292" s="18"/>
      <c r="L292" s="9" t="s">
        <v>16325</v>
      </c>
      <c r="M292" s="18"/>
      <c r="N292" s="3" t="s">
        <v>5344</v>
      </c>
      <c r="O292" s="3" t="s">
        <v>8251</v>
      </c>
      <c r="P292" s="18" t="str">
        <f>IF(O292="Bapak","Laki-Laki","Perempuan")</f>
        <v>Perempuan</v>
      </c>
      <c r="Q292" s="3">
        <v>6281937362465</v>
      </c>
      <c r="R292" s="3"/>
      <c r="S292" s="3"/>
      <c r="T292" s="3" t="s">
        <v>11943</v>
      </c>
      <c r="U292" s="3" t="s">
        <v>8256</v>
      </c>
      <c r="V292" s="9"/>
    </row>
    <row r="293" spans="1:22" ht="27" thickBot="1" x14ac:dyDescent="0.3">
      <c r="A293" s="18" t="str">
        <f>IF(ISNUMBER(SEARCH("Yayasan",LOWER(E291))),"Yayasan","Sekolah")</f>
        <v>Sekolah</v>
      </c>
      <c r="B293" s="1">
        <v>60719320</v>
      </c>
      <c r="C293" s="6" t="s">
        <v>10232</v>
      </c>
      <c r="D293" s="18"/>
      <c r="E293" s="2" t="s">
        <v>2985</v>
      </c>
      <c r="F293" s="9" t="s">
        <v>12613</v>
      </c>
      <c r="G293" s="9" t="s">
        <v>12633</v>
      </c>
      <c r="H293" s="5"/>
      <c r="I293" s="34"/>
      <c r="J293" s="34"/>
      <c r="K293" s="18"/>
      <c r="L293" s="9" t="s">
        <v>16299</v>
      </c>
      <c r="M293" s="18"/>
      <c r="N293" s="3" t="s">
        <v>7033</v>
      </c>
      <c r="O293" s="3" t="s">
        <v>8251</v>
      </c>
      <c r="P293" s="18" t="str">
        <f>IF(O293="Bapak","Laki-Laki","Perempuan")</f>
        <v>Perempuan</v>
      </c>
      <c r="Q293" s="3">
        <v>6287750815426</v>
      </c>
      <c r="R293" s="3"/>
      <c r="S293" s="3"/>
      <c r="T293" s="3" t="s">
        <v>11943</v>
      </c>
      <c r="U293" s="3" t="s">
        <v>8256</v>
      </c>
      <c r="V293" s="9"/>
    </row>
    <row r="294" spans="1:22" ht="27" thickBot="1" x14ac:dyDescent="0.3">
      <c r="A294" s="18" t="str">
        <f>IF(ISNUMBER(SEARCH("Yayasan",LOWER(E292))),"Yayasan","Sekolah")</f>
        <v>Sekolah</v>
      </c>
      <c r="B294" s="1">
        <v>60717366</v>
      </c>
      <c r="C294" s="25"/>
      <c r="D294" s="18"/>
      <c r="E294" s="2" t="s">
        <v>2838</v>
      </c>
      <c r="F294" s="9" t="s">
        <v>12613</v>
      </c>
      <c r="G294" s="9" t="s">
        <v>12633</v>
      </c>
      <c r="H294" s="5"/>
      <c r="I294" s="34"/>
      <c r="J294" s="34"/>
      <c r="K294" s="18"/>
      <c r="L294" s="9" t="s">
        <v>16268</v>
      </c>
      <c r="M294" s="18"/>
      <c r="N294" s="3" t="s">
        <v>6887</v>
      </c>
      <c r="O294" s="3" t="s">
        <v>8252</v>
      </c>
      <c r="P294" s="18" t="str">
        <f>IF(O294="Bapak","Laki-Laki","Perempuan")</f>
        <v>Laki-Laki</v>
      </c>
      <c r="Q294" s="3">
        <v>6285755874355</v>
      </c>
      <c r="R294" s="3"/>
      <c r="S294" s="3"/>
      <c r="T294" s="3" t="s">
        <v>11943</v>
      </c>
      <c r="U294" s="3" t="s">
        <v>8256</v>
      </c>
      <c r="V294" s="9"/>
    </row>
    <row r="295" spans="1:22" ht="39.75" thickBot="1" x14ac:dyDescent="0.3">
      <c r="A295" s="18" t="str">
        <f>IF(ISNUMBER(SEARCH("Yayasan",LOWER(E293))),"Yayasan","Sekolah")</f>
        <v>Sekolah</v>
      </c>
      <c r="B295" s="1">
        <v>60716951</v>
      </c>
      <c r="C295" s="28" t="s">
        <v>11966</v>
      </c>
      <c r="D295" s="18"/>
      <c r="E295" s="2" t="s">
        <v>2574</v>
      </c>
      <c r="F295" s="9" t="s">
        <v>12613</v>
      </c>
      <c r="G295" s="9" t="s">
        <v>12633</v>
      </c>
      <c r="H295" s="5"/>
      <c r="I295" s="34"/>
      <c r="J295" s="34"/>
      <c r="K295" s="18"/>
      <c r="L295" s="9" t="s">
        <v>16277</v>
      </c>
      <c r="M295" s="18"/>
      <c r="N295" s="3" t="s">
        <v>6623</v>
      </c>
      <c r="O295" s="3" t="s">
        <v>8251</v>
      </c>
      <c r="P295" s="18" t="str">
        <f>IF(O295="Bapak","Laki-Laki","Perempuan")</f>
        <v>Perempuan</v>
      </c>
      <c r="Q295" s="3">
        <v>6285649566248</v>
      </c>
      <c r="R295" s="3"/>
      <c r="S295" s="3"/>
      <c r="T295" s="3" t="s">
        <v>11943</v>
      </c>
      <c r="U295" s="3" t="s">
        <v>8256</v>
      </c>
      <c r="V295" s="9"/>
    </row>
    <row r="296" spans="1:22" ht="27" thickBot="1" x14ac:dyDescent="0.3">
      <c r="A296" s="18" t="str">
        <f>IF(ISNUMBER(SEARCH("Yayasan",LOWER(E294))),"Yayasan","Sekolah")</f>
        <v>Sekolah</v>
      </c>
      <c r="B296" s="1">
        <v>60720847</v>
      </c>
      <c r="C296" s="8" t="s">
        <v>10232</v>
      </c>
      <c r="D296" s="18"/>
      <c r="E296" s="3" t="s">
        <v>808</v>
      </c>
      <c r="F296" s="8" t="s">
        <v>12613</v>
      </c>
      <c r="G296" s="4" t="s">
        <v>12633</v>
      </c>
      <c r="H296" s="8" t="s">
        <v>13105</v>
      </c>
      <c r="I296" s="35">
        <v>85655519796</v>
      </c>
      <c r="J296" s="35" t="s">
        <v>13106</v>
      </c>
      <c r="K296" s="18"/>
      <c r="L296" s="8" t="s">
        <v>16336</v>
      </c>
      <c r="M296" s="18"/>
      <c r="N296" s="3" t="s">
        <v>4861</v>
      </c>
      <c r="O296" s="3" t="s">
        <v>8252</v>
      </c>
      <c r="P296" s="18" t="str">
        <f>IF(O296="Bapak","Laki-Laki","Perempuan")</f>
        <v>Laki-Laki</v>
      </c>
      <c r="Q296" s="3">
        <v>6281333076496</v>
      </c>
      <c r="R296" s="3" t="s">
        <v>9719</v>
      </c>
      <c r="S296" s="3" t="s">
        <v>8458</v>
      </c>
      <c r="T296" s="3" t="s">
        <v>11943</v>
      </c>
      <c r="U296" s="3" t="s">
        <v>8258</v>
      </c>
      <c r="V296" s="8" t="s">
        <v>16252</v>
      </c>
    </row>
    <row r="297" spans="1:22" ht="27" thickBot="1" x14ac:dyDescent="0.3">
      <c r="A297" s="18" t="str">
        <f>IF(ISNUMBER(SEARCH("Yayasan",LOWER(E295))),"Yayasan","Sekolah")</f>
        <v>Sekolah</v>
      </c>
      <c r="B297" s="1">
        <v>60719377</v>
      </c>
      <c r="C297" s="25"/>
      <c r="D297" s="18"/>
      <c r="E297" s="2" t="s">
        <v>3019</v>
      </c>
      <c r="F297" s="9" t="s">
        <v>12613</v>
      </c>
      <c r="G297" s="9" t="s">
        <v>12633</v>
      </c>
      <c r="H297" s="5"/>
      <c r="I297" s="34"/>
      <c r="J297" s="34"/>
      <c r="K297" s="18"/>
      <c r="L297" s="9" t="s">
        <v>16299</v>
      </c>
      <c r="M297" s="18"/>
      <c r="N297" s="3" t="s">
        <v>7067</v>
      </c>
      <c r="O297" s="3" t="s">
        <v>8252</v>
      </c>
      <c r="P297" s="18" t="str">
        <f>IF(O297="Bapak","Laki-Laki","Perempuan")</f>
        <v>Laki-Laki</v>
      </c>
      <c r="Q297" s="3">
        <v>6287806877219</v>
      </c>
      <c r="R297" s="3"/>
      <c r="S297" s="3"/>
      <c r="T297" s="3" t="s">
        <v>11943</v>
      </c>
      <c r="U297" s="3" t="s">
        <v>8256</v>
      </c>
      <c r="V297" s="9"/>
    </row>
    <row r="298" spans="1:22" ht="27" thickBot="1" x14ac:dyDescent="0.3">
      <c r="A298" s="18" t="str">
        <f>IF(ISNUMBER(SEARCH("Yayasan",LOWER(E296))),"Yayasan","Sekolah")</f>
        <v>Sekolah</v>
      </c>
      <c r="B298" s="1">
        <v>60715897</v>
      </c>
      <c r="C298" s="25"/>
      <c r="D298" s="18"/>
      <c r="E298" s="2" t="s">
        <v>880</v>
      </c>
      <c r="F298" s="9" t="s">
        <v>12613</v>
      </c>
      <c r="G298" s="9" t="s">
        <v>12633</v>
      </c>
      <c r="H298" s="5"/>
      <c r="I298" s="34"/>
      <c r="J298" s="34"/>
      <c r="K298" s="18"/>
      <c r="L298" s="9" t="s">
        <v>16349</v>
      </c>
      <c r="M298" s="18"/>
      <c r="N298" s="3" t="s">
        <v>4932</v>
      </c>
      <c r="O298" s="3" t="s">
        <v>8251</v>
      </c>
      <c r="P298" s="18" t="str">
        <f>IF(O298="Bapak","Laki-Laki","Perempuan")</f>
        <v>Perempuan</v>
      </c>
      <c r="Q298" s="3">
        <v>6281336748431</v>
      </c>
      <c r="R298" s="3"/>
      <c r="S298" s="3"/>
      <c r="T298" s="3" t="s">
        <v>11943</v>
      </c>
      <c r="U298" s="3" t="s">
        <v>8256</v>
      </c>
      <c r="V298" s="9"/>
    </row>
    <row r="299" spans="1:22" ht="27" thickBot="1" x14ac:dyDescent="0.3">
      <c r="A299" s="18" t="str">
        <f>IF(ISNUMBER(SEARCH("Yayasan",LOWER(E297))),"Yayasan","Sekolah")</f>
        <v>Sekolah</v>
      </c>
      <c r="B299" s="1">
        <v>60718481</v>
      </c>
      <c r="C299" s="25"/>
      <c r="D299" s="18"/>
      <c r="E299" s="2" t="s">
        <v>2654</v>
      </c>
      <c r="F299" s="9" t="s">
        <v>12613</v>
      </c>
      <c r="G299" s="9" t="s">
        <v>12633</v>
      </c>
      <c r="H299" s="5"/>
      <c r="I299" s="34"/>
      <c r="J299" s="34"/>
      <c r="K299" s="18"/>
      <c r="L299" s="9" t="s">
        <v>16314</v>
      </c>
      <c r="M299" s="18"/>
      <c r="N299" s="3" t="s">
        <v>6703</v>
      </c>
      <c r="O299" s="3" t="s">
        <v>8251</v>
      </c>
      <c r="P299" s="18" t="str">
        <f>IF(O299="Bapak","Laki-Laki","Perempuan")</f>
        <v>Perempuan</v>
      </c>
      <c r="Q299" s="3">
        <v>6285730066248</v>
      </c>
      <c r="R299" s="3"/>
      <c r="S299" s="3"/>
      <c r="T299" s="3" t="s">
        <v>11943</v>
      </c>
      <c r="U299" s="3" t="s">
        <v>8256</v>
      </c>
      <c r="V299" s="9"/>
    </row>
    <row r="300" spans="1:22" ht="27" thickBot="1" x14ac:dyDescent="0.3">
      <c r="A300" s="18" t="str">
        <f>IF(ISNUMBER(SEARCH("Yayasan",LOWER(E298))),"Yayasan","Sekolah")</f>
        <v>Sekolah</v>
      </c>
      <c r="B300" s="1">
        <v>60718344</v>
      </c>
      <c r="C300" s="25"/>
      <c r="D300" s="18"/>
      <c r="E300" s="2" t="s">
        <v>2702</v>
      </c>
      <c r="F300" s="9" t="s">
        <v>12613</v>
      </c>
      <c r="G300" s="9" t="s">
        <v>12633</v>
      </c>
      <c r="H300" s="5"/>
      <c r="I300" s="34"/>
      <c r="J300" s="34"/>
      <c r="K300" s="18"/>
      <c r="L300" s="9" t="s">
        <v>16283</v>
      </c>
      <c r="M300" s="18"/>
      <c r="N300" s="3" t="s">
        <v>6751</v>
      </c>
      <c r="O300" s="3" t="s">
        <v>8252</v>
      </c>
      <c r="P300" s="18" t="str">
        <f>IF(O300="Bapak","Laki-Laki","Perempuan")</f>
        <v>Laki-Laki</v>
      </c>
      <c r="Q300" s="3">
        <v>6285732041985</v>
      </c>
      <c r="R300" s="3"/>
      <c r="S300" s="3"/>
      <c r="T300" s="3" t="s">
        <v>11943</v>
      </c>
      <c r="U300" s="3" t="s">
        <v>8256</v>
      </c>
      <c r="V300" s="9"/>
    </row>
    <row r="301" spans="1:22" ht="39.75" thickBot="1" x14ac:dyDescent="0.3">
      <c r="A301" s="18" t="str">
        <f>IF(ISNUMBER(SEARCH("Yayasan",LOWER(E299))),"Yayasan","Sekolah")</f>
        <v>Sekolah</v>
      </c>
      <c r="B301" s="1">
        <v>60718781</v>
      </c>
      <c r="C301" s="25"/>
      <c r="D301" s="18"/>
      <c r="E301" s="2" t="s">
        <v>2923</v>
      </c>
      <c r="F301" s="9" t="s">
        <v>12613</v>
      </c>
      <c r="G301" s="9" t="s">
        <v>12633</v>
      </c>
      <c r="H301" s="5"/>
      <c r="I301" s="34"/>
      <c r="J301" s="34"/>
      <c r="K301" s="18"/>
      <c r="L301" s="9" t="s">
        <v>16314</v>
      </c>
      <c r="M301" s="18"/>
      <c r="N301" s="3" t="s">
        <v>6972</v>
      </c>
      <c r="O301" s="3" t="s">
        <v>8252</v>
      </c>
      <c r="P301" s="18" t="str">
        <f>IF(O301="Bapak","Laki-Laki","Perempuan")</f>
        <v>Laki-Laki</v>
      </c>
      <c r="Q301" s="3">
        <v>6285855669744</v>
      </c>
      <c r="R301" s="3"/>
      <c r="S301" s="3"/>
      <c r="T301" s="3" t="s">
        <v>11943</v>
      </c>
      <c r="U301" s="3" t="s">
        <v>8256</v>
      </c>
      <c r="V301" s="9"/>
    </row>
    <row r="302" spans="1:22" ht="27" thickBot="1" x14ac:dyDescent="0.3">
      <c r="A302" s="18" t="str">
        <f>IF(ISNUMBER(SEARCH("Yayasan",LOWER(E300))),"Yayasan","Sekolah")</f>
        <v>Sekolah</v>
      </c>
      <c r="B302" s="1">
        <v>60717401</v>
      </c>
      <c r="C302" s="25"/>
      <c r="D302" s="18"/>
      <c r="E302" s="2" t="s">
        <v>1531</v>
      </c>
      <c r="F302" s="9" t="s">
        <v>12613</v>
      </c>
      <c r="G302" s="9" t="s">
        <v>12633</v>
      </c>
      <c r="H302" s="5"/>
      <c r="I302" s="34"/>
      <c r="J302" s="34"/>
      <c r="K302" s="18"/>
      <c r="L302" s="9" t="s">
        <v>16268</v>
      </c>
      <c r="M302" s="18"/>
      <c r="N302" s="3" t="s">
        <v>5583</v>
      </c>
      <c r="O302" s="3" t="s">
        <v>8251</v>
      </c>
      <c r="P302" s="18" t="str">
        <f>IF(O302="Bapak","Laki-Laki","Perempuan")</f>
        <v>Perempuan</v>
      </c>
      <c r="Q302" s="3">
        <v>6282232051889</v>
      </c>
      <c r="R302" s="3"/>
      <c r="S302" s="3" t="s">
        <v>8629</v>
      </c>
      <c r="T302" s="3" t="s">
        <v>11943</v>
      </c>
      <c r="U302" s="3" t="s">
        <v>8256</v>
      </c>
      <c r="V302" s="9"/>
    </row>
    <row r="303" spans="1:22" ht="39.75" thickBot="1" x14ac:dyDescent="0.3">
      <c r="A303" s="18" t="str">
        <f>IF(ISNUMBER(SEARCH("Yayasan",LOWER(E301))),"Yayasan","Sekolah")</f>
        <v>Sekolah</v>
      </c>
      <c r="B303" s="1">
        <v>60717402</v>
      </c>
      <c r="C303" s="25"/>
      <c r="D303" s="18"/>
      <c r="E303" s="2" t="s">
        <v>2833</v>
      </c>
      <c r="F303" s="9" t="s">
        <v>12613</v>
      </c>
      <c r="G303" s="9" t="s">
        <v>12633</v>
      </c>
      <c r="H303" s="5"/>
      <c r="I303" s="34"/>
      <c r="J303" s="34"/>
      <c r="K303" s="18"/>
      <c r="L303" s="9" t="s">
        <v>16268</v>
      </c>
      <c r="M303" s="18"/>
      <c r="N303" s="3" t="s">
        <v>6882</v>
      </c>
      <c r="O303" s="3" t="s">
        <v>8251</v>
      </c>
      <c r="P303" s="18" t="str">
        <f>IF(O303="Bapak","Laki-Laki","Perempuan")</f>
        <v>Perempuan</v>
      </c>
      <c r="Q303" s="3">
        <v>6285755474696</v>
      </c>
      <c r="R303" s="3"/>
      <c r="S303" s="3" t="s">
        <v>8931</v>
      </c>
      <c r="T303" s="3" t="s">
        <v>11943</v>
      </c>
      <c r="U303" s="3" t="s">
        <v>8256</v>
      </c>
      <c r="V303" s="9"/>
    </row>
    <row r="304" spans="1:22" ht="27" thickBot="1" x14ac:dyDescent="0.3">
      <c r="A304" s="18" t="str">
        <f>IF(ISNUMBER(SEARCH("Yayasan",LOWER(E302))),"Yayasan","Sekolah")</f>
        <v>Sekolah</v>
      </c>
      <c r="B304" s="1">
        <v>60716451</v>
      </c>
      <c r="C304" s="25"/>
      <c r="D304" s="18"/>
      <c r="E304" s="2" t="s">
        <v>1704</v>
      </c>
      <c r="F304" s="9" t="s">
        <v>12613</v>
      </c>
      <c r="G304" s="9" t="s">
        <v>12633</v>
      </c>
      <c r="H304" s="5"/>
      <c r="I304" s="34"/>
      <c r="J304" s="34"/>
      <c r="K304" s="18"/>
      <c r="L304" s="9" t="s">
        <v>16307</v>
      </c>
      <c r="M304" s="18"/>
      <c r="N304" s="3" t="s">
        <v>5754</v>
      </c>
      <c r="O304" s="3" t="s">
        <v>8251</v>
      </c>
      <c r="P304" s="18" t="str">
        <f>IF(O304="Bapak","Laki-Laki","Perempuan")</f>
        <v>Perempuan</v>
      </c>
      <c r="Q304" s="3">
        <v>6282335127935</v>
      </c>
      <c r="R304" s="3"/>
      <c r="S304" s="3"/>
      <c r="T304" s="3" t="s">
        <v>11943</v>
      </c>
      <c r="U304" s="3" t="s">
        <v>8256</v>
      </c>
      <c r="V304" s="9"/>
    </row>
    <row r="305" spans="1:22" ht="27" thickBot="1" x14ac:dyDescent="0.3">
      <c r="A305" s="18" t="str">
        <f>IF(ISNUMBER(SEARCH("Yayasan",LOWER(E303))),"Yayasan","Sekolah")</f>
        <v>Sekolah</v>
      </c>
      <c r="B305" s="1">
        <v>60717403</v>
      </c>
      <c r="C305" s="25"/>
      <c r="D305" s="18"/>
      <c r="E305" s="2" t="s">
        <v>801</v>
      </c>
      <c r="F305" s="9" t="s">
        <v>12613</v>
      </c>
      <c r="G305" s="9" t="s">
        <v>12633</v>
      </c>
      <c r="H305" s="9" t="s">
        <v>13101</v>
      </c>
      <c r="I305" s="40">
        <v>85732468462</v>
      </c>
      <c r="J305" s="40" t="s">
        <v>13102</v>
      </c>
      <c r="K305" s="18"/>
      <c r="L305" s="9" t="s">
        <v>16343</v>
      </c>
      <c r="M305" s="18"/>
      <c r="N305" s="3" t="s">
        <v>4854</v>
      </c>
      <c r="O305" s="3" t="s">
        <v>8251</v>
      </c>
      <c r="P305" s="18" t="str">
        <f>IF(O305="Bapak","Laki-Laki","Perempuan")</f>
        <v>Perempuan</v>
      </c>
      <c r="Q305" s="3">
        <v>6281332763090</v>
      </c>
      <c r="R305" s="3" t="s">
        <v>9716</v>
      </c>
      <c r="S305" s="3" t="s">
        <v>8457</v>
      </c>
      <c r="T305" s="3" t="s">
        <v>11943</v>
      </c>
      <c r="U305" s="3" t="s">
        <v>8256</v>
      </c>
      <c r="V305" s="9" t="s">
        <v>16251</v>
      </c>
    </row>
    <row r="306" spans="1:22" ht="27" thickBot="1" x14ac:dyDescent="0.3">
      <c r="A306" s="18" t="str">
        <f>IF(ISNUMBER(SEARCH("Yayasan",LOWER(E304))),"Yayasan","Sekolah")</f>
        <v>Sekolah</v>
      </c>
      <c r="B306" s="1">
        <v>60717708</v>
      </c>
      <c r="C306" s="27"/>
      <c r="D306" s="18"/>
      <c r="E306" s="2" t="s">
        <v>1028</v>
      </c>
      <c r="F306" s="8" t="s">
        <v>12613</v>
      </c>
      <c r="G306" s="8" t="s">
        <v>12633</v>
      </c>
      <c r="H306" s="8" t="s">
        <v>13240</v>
      </c>
      <c r="I306" s="36"/>
      <c r="J306" s="36"/>
      <c r="K306" s="18"/>
      <c r="L306" s="8" t="s">
        <v>16323</v>
      </c>
      <c r="M306" s="18"/>
      <c r="N306" s="3" t="s">
        <v>5079</v>
      </c>
      <c r="O306" s="3" t="s">
        <v>8251</v>
      </c>
      <c r="P306" s="18" t="str">
        <f>IF(O306="Bapak","Laki-Laki","Perempuan")</f>
        <v>Perempuan</v>
      </c>
      <c r="Q306" s="3">
        <v>6281358808698</v>
      </c>
      <c r="R306" s="3" t="s">
        <v>9813</v>
      </c>
      <c r="S306" s="3" t="s">
        <v>8504</v>
      </c>
      <c r="T306" s="3" t="s">
        <v>11943</v>
      </c>
      <c r="U306" s="3" t="s">
        <v>8264</v>
      </c>
      <c r="V306" s="8" t="s">
        <v>16254</v>
      </c>
    </row>
    <row r="307" spans="1:22" ht="39.75" thickBot="1" x14ac:dyDescent="0.3">
      <c r="A307" s="18" t="str">
        <f>IF(ISNUMBER(SEARCH("Yayasan",LOWER(E305))),"Yayasan","Sekolah")</f>
        <v>Sekolah</v>
      </c>
      <c r="B307" s="1">
        <v>60718567</v>
      </c>
      <c r="C307" s="27"/>
      <c r="D307" s="18"/>
      <c r="E307" s="2" t="s">
        <v>612</v>
      </c>
      <c r="F307" s="8" t="s">
        <v>12613</v>
      </c>
      <c r="G307" s="8" t="s">
        <v>12633</v>
      </c>
      <c r="H307" s="56" t="s">
        <v>12927</v>
      </c>
      <c r="I307" s="36"/>
      <c r="J307" s="36"/>
      <c r="K307" s="18"/>
      <c r="L307" s="8" t="s">
        <v>16375</v>
      </c>
      <c r="M307" s="18"/>
      <c r="N307" s="3" t="s">
        <v>4666</v>
      </c>
      <c r="O307" s="3" t="s">
        <v>8251</v>
      </c>
      <c r="P307" s="18" t="str">
        <f>IF(O307="Bapak","Laki-Laki","Perempuan")</f>
        <v>Perempuan</v>
      </c>
      <c r="Q307" s="3">
        <v>6281259184763</v>
      </c>
      <c r="R307" s="3" t="s">
        <v>9591</v>
      </c>
      <c r="S307" s="13">
        <v>30868</v>
      </c>
      <c r="T307" s="3" t="s">
        <v>11943</v>
      </c>
      <c r="U307" s="3" t="s">
        <v>8256</v>
      </c>
      <c r="V307" s="8" t="s">
        <v>16255</v>
      </c>
    </row>
    <row r="308" spans="1:22" ht="27" thickBot="1" x14ac:dyDescent="0.3">
      <c r="A308" s="18" t="str">
        <f>IF(ISNUMBER(SEARCH("Yayasan",LOWER(E306))),"Yayasan","Sekolah")</f>
        <v>Sekolah</v>
      </c>
      <c r="B308" s="49">
        <v>60717491</v>
      </c>
      <c r="C308" s="25"/>
      <c r="D308" s="18"/>
      <c r="E308" s="2" t="s">
        <v>1938</v>
      </c>
      <c r="F308" s="9" t="s">
        <v>12613</v>
      </c>
      <c r="G308" s="9" t="s">
        <v>12633</v>
      </c>
      <c r="H308" s="5"/>
      <c r="I308" s="34"/>
      <c r="J308" s="34"/>
      <c r="K308" s="18"/>
      <c r="L308" s="9" t="s">
        <v>16268</v>
      </c>
      <c r="M308" s="18"/>
      <c r="N308" s="3" t="s">
        <v>5987</v>
      </c>
      <c r="O308" s="3" t="s">
        <v>8251</v>
      </c>
      <c r="P308" s="18" t="str">
        <f>IF(O308="Bapak","Laki-Laki","Perempuan")</f>
        <v>Perempuan</v>
      </c>
      <c r="Q308" s="3">
        <v>6285231622532</v>
      </c>
      <c r="R308" s="3"/>
      <c r="S308" s="3"/>
      <c r="T308" s="3" t="s">
        <v>11943</v>
      </c>
      <c r="U308" s="3" t="s">
        <v>8256</v>
      </c>
      <c r="V308" s="9"/>
    </row>
    <row r="309" spans="1:22" ht="27" thickBot="1" x14ac:dyDescent="0.3">
      <c r="A309" s="18" t="str">
        <f>IF(ISNUMBER(SEARCH("Yayasan",LOWER(E307))),"Yayasan","Sekolah")</f>
        <v>Sekolah</v>
      </c>
      <c r="B309" s="1">
        <v>60718561</v>
      </c>
      <c r="C309" s="25"/>
      <c r="D309" s="18"/>
      <c r="E309" s="2" t="s">
        <v>2506</v>
      </c>
      <c r="F309" s="9" t="s">
        <v>12613</v>
      </c>
      <c r="G309" s="9" t="s">
        <v>12633</v>
      </c>
      <c r="H309" s="5"/>
      <c r="I309" s="34"/>
      <c r="J309" s="34"/>
      <c r="K309" s="18"/>
      <c r="L309" s="9" t="s">
        <v>16314</v>
      </c>
      <c r="M309" s="18"/>
      <c r="N309" s="3" t="s">
        <v>6556</v>
      </c>
      <c r="O309" s="3" t="s">
        <v>8251</v>
      </c>
      <c r="P309" s="18" t="str">
        <f>IF(O309="Bapak","Laki-Laki","Perempuan")</f>
        <v>Perempuan</v>
      </c>
      <c r="Q309" s="3">
        <v>6285645474187</v>
      </c>
      <c r="R309" s="3"/>
      <c r="S309" s="3"/>
      <c r="T309" s="3" t="s">
        <v>11943</v>
      </c>
      <c r="U309" s="3" t="s">
        <v>8256</v>
      </c>
      <c r="V309" s="9"/>
    </row>
    <row r="310" spans="1:22" ht="27" thickBot="1" x14ac:dyDescent="0.3">
      <c r="A310" s="18" t="str">
        <f>IF(ISNUMBER(SEARCH("Yayasan",LOWER(E308))),"Yayasan","Sekolah")</f>
        <v>Sekolah</v>
      </c>
      <c r="B310" s="1">
        <v>69819630</v>
      </c>
      <c r="C310" s="8" t="s">
        <v>10232</v>
      </c>
      <c r="D310" s="18"/>
      <c r="E310" s="3" t="s">
        <v>2288</v>
      </c>
      <c r="F310" s="8" t="s">
        <v>12613</v>
      </c>
      <c r="G310" s="4" t="s">
        <v>12633</v>
      </c>
      <c r="H310" s="8" t="s">
        <v>14190</v>
      </c>
      <c r="I310" s="35">
        <v>85282743278</v>
      </c>
      <c r="J310" s="35" t="s">
        <v>14191</v>
      </c>
      <c r="K310" s="18"/>
      <c r="L310" s="8" t="s">
        <v>16483</v>
      </c>
      <c r="M310" s="18"/>
      <c r="N310" s="3" t="s">
        <v>6336</v>
      </c>
      <c r="O310" s="3" t="s">
        <v>8251</v>
      </c>
      <c r="P310" s="18" t="str">
        <f>IF(O310="Bapak","Laki-Laki","Perempuan")</f>
        <v>Perempuan</v>
      </c>
      <c r="Q310" s="3">
        <v>6285282743278</v>
      </c>
      <c r="R310" s="3" t="s">
        <v>10497</v>
      </c>
      <c r="S310" s="3" t="s">
        <v>8822</v>
      </c>
      <c r="T310" s="3" t="s">
        <v>11943</v>
      </c>
      <c r="U310" s="3" t="s">
        <v>8258</v>
      </c>
      <c r="V310" s="8" t="s">
        <v>16254</v>
      </c>
    </row>
    <row r="311" spans="1:22" ht="27" thickBot="1" x14ac:dyDescent="0.3">
      <c r="A311" s="18" t="str">
        <f>IF(ISNUMBER(SEARCH("Yayasan",LOWER(E309))),"Yayasan","Sekolah")</f>
        <v>Sekolah</v>
      </c>
      <c r="B311" s="1">
        <v>20582331</v>
      </c>
      <c r="C311" s="6" t="s">
        <v>10232</v>
      </c>
      <c r="D311" s="18"/>
      <c r="E311" s="2" t="s">
        <v>432</v>
      </c>
      <c r="F311" s="9" t="s">
        <v>12613</v>
      </c>
      <c r="G311" s="9" t="s">
        <v>12633</v>
      </c>
      <c r="H311" s="5"/>
      <c r="I311" s="34"/>
      <c r="J311" s="34"/>
      <c r="K311" s="18"/>
      <c r="L311" s="9" t="s">
        <v>16268</v>
      </c>
      <c r="M311" s="18"/>
      <c r="N311" s="3" t="s">
        <v>4485</v>
      </c>
      <c r="O311" s="3" t="s">
        <v>8251</v>
      </c>
      <c r="P311" s="18" t="str">
        <f>IF(O311="Bapak","Laki-Laki","Perempuan")</f>
        <v>Perempuan</v>
      </c>
      <c r="Q311" s="3">
        <v>6281216858145</v>
      </c>
      <c r="R311" s="3"/>
      <c r="S311" s="13">
        <v>27615</v>
      </c>
      <c r="T311" s="3" t="s">
        <v>11943</v>
      </c>
      <c r="U311" s="3" t="s">
        <v>8256</v>
      </c>
      <c r="V311" s="9"/>
    </row>
    <row r="312" spans="1:22" ht="27" thickBot="1" x14ac:dyDescent="0.3">
      <c r="A312" s="18" t="str">
        <f>IF(ISNUMBER(SEARCH("Yayasan",LOWER(E310))),"Yayasan","Sekolah")</f>
        <v>Sekolah</v>
      </c>
      <c r="B312" s="1">
        <v>60716372</v>
      </c>
      <c r="C312" s="25"/>
      <c r="D312" s="18"/>
      <c r="E312" s="2" t="s">
        <v>1947</v>
      </c>
      <c r="F312" s="9" t="s">
        <v>12613</v>
      </c>
      <c r="G312" s="9" t="s">
        <v>12633</v>
      </c>
      <c r="H312" s="5"/>
      <c r="I312" s="34"/>
      <c r="J312" s="34"/>
      <c r="K312" s="18"/>
      <c r="L312" s="9" t="s">
        <v>16307</v>
      </c>
      <c r="M312" s="18"/>
      <c r="N312" s="3" t="s">
        <v>5996</v>
      </c>
      <c r="O312" s="3" t="s">
        <v>8251</v>
      </c>
      <c r="P312" s="18" t="str">
        <f>IF(O312="Bapak","Laki-Laki","Perempuan")</f>
        <v>Perempuan</v>
      </c>
      <c r="Q312" s="3">
        <v>6285232252241</v>
      </c>
      <c r="R312" s="3"/>
      <c r="S312" s="3"/>
      <c r="T312" s="3" t="s">
        <v>11943</v>
      </c>
      <c r="U312" s="3" t="s">
        <v>8256</v>
      </c>
      <c r="V312" s="9"/>
    </row>
    <row r="313" spans="1:22" ht="27" thickBot="1" x14ac:dyDescent="0.3">
      <c r="A313" s="18" t="str">
        <f>IF(ISNUMBER(SEARCH("Yayasan",LOWER(E311))),"Yayasan","Sekolah")</f>
        <v>Sekolah</v>
      </c>
      <c r="B313" s="1">
        <v>60720680</v>
      </c>
      <c r="C313" s="25"/>
      <c r="D313" s="18"/>
      <c r="E313" s="2" t="s">
        <v>884</v>
      </c>
      <c r="F313" s="9" t="s">
        <v>12613</v>
      </c>
      <c r="G313" s="9" t="s">
        <v>12633</v>
      </c>
      <c r="H313" s="5"/>
      <c r="I313" s="34"/>
      <c r="J313" s="34"/>
      <c r="K313" s="18"/>
      <c r="L313" s="5"/>
      <c r="M313" s="18"/>
      <c r="N313" s="3" t="s">
        <v>4936</v>
      </c>
      <c r="O313" s="3" t="s">
        <v>8252</v>
      </c>
      <c r="P313" s="18" t="str">
        <f>IF(O313="Bapak","Laki-Laki","Perempuan")</f>
        <v>Laki-Laki</v>
      </c>
      <c r="Q313" s="3">
        <v>6281337739018</v>
      </c>
      <c r="R313" s="3"/>
      <c r="S313" s="3"/>
      <c r="T313" s="3" t="s">
        <v>11943</v>
      </c>
      <c r="U313" s="3" t="s">
        <v>8256</v>
      </c>
      <c r="V313" s="9"/>
    </row>
    <row r="314" spans="1:22" ht="27" thickBot="1" x14ac:dyDescent="0.3">
      <c r="A314" s="18" t="str">
        <f>IF(ISNUMBER(SEARCH("Yayasan",LOWER(E312))),"Yayasan","Sekolah")</f>
        <v>Sekolah</v>
      </c>
      <c r="B314" s="1">
        <v>60717053</v>
      </c>
      <c r="C314" s="26" t="s">
        <v>11966</v>
      </c>
      <c r="D314" s="18"/>
      <c r="E314" s="3" t="s">
        <v>606</v>
      </c>
      <c r="F314" s="8" t="s">
        <v>12613</v>
      </c>
      <c r="G314" s="4" t="s">
        <v>12633</v>
      </c>
      <c r="H314" s="8" t="s">
        <v>12919</v>
      </c>
      <c r="I314" s="35">
        <v>81235771046</v>
      </c>
      <c r="J314" s="35" t="s">
        <v>12920</v>
      </c>
      <c r="K314" s="18"/>
      <c r="L314" s="8" t="s">
        <v>13091</v>
      </c>
      <c r="M314" s="18"/>
      <c r="N314" s="3" t="s">
        <v>4660</v>
      </c>
      <c r="O314" s="3" t="s">
        <v>8251</v>
      </c>
      <c r="P314" s="18" t="str">
        <f>IF(O314="Bapak","Laki-Laki","Perempuan")</f>
        <v>Perempuan</v>
      </c>
      <c r="Q314" s="3">
        <v>6281257704305</v>
      </c>
      <c r="R314" s="3" t="s">
        <v>9587</v>
      </c>
      <c r="S314" s="13">
        <v>25000</v>
      </c>
      <c r="T314" s="3" t="s">
        <v>11943</v>
      </c>
      <c r="U314" s="3" t="s">
        <v>8258</v>
      </c>
      <c r="V314" s="8" t="s">
        <v>16252</v>
      </c>
    </row>
    <row r="315" spans="1:22" ht="27" thickBot="1" x14ac:dyDescent="0.3">
      <c r="A315" s="18" t="str">
        <f>IF(ISNUMBER(SEARCH("Yayasan",LOWER(E313))),"Yayasan","Sekolah")</f>
        <v>Sekolah</v>
      </c>
      <c r="B315" s="1">
        <v>60718800</v>
      </c>
      <c r="C315" s="25"/>
      <c r="D315" s="18"/>
      <c r="E315" s="2" t="s">
        <v>2808</v>
      </c>
      <c r="F315" s="9" t="s">
        <v>12613</v>
      </c>
      <c r="G315" s="9" t="s">
        <v>12633</v>
      </c>
      <c r="H315" s="5"/>
      <c r="I315" s="34"/>
      <c r="J315" s="34"/>
      <c r="K315" s="18"/>
      <c r="L315" s="9" t="s">
        <v>16314</v>
      </c>
      <c r="M315" s="18"/>
      <c r="N315" s="3" t="s">
        <v>6857</v>
      </c>
      <c r="O315" s="3" t="s">
        <v>8252</v>
      </c>
      <c r="P315" s="18" t="str">
        <f>IF(O315="Bapak","Laki-Laki","Perempuan")</f>
        <v>Laki-Laki</v>
      </c>
      <c r="Q315" s="3">
        <v>6285749444088</v>
      </c>
      <c r="R315" s="3"/>
      <c r="S315" s="3"/>
      <c r="T315" s="3" t="s">
        <v>11943</v>
      </c>
      <c r="U315" s="3" t="s">
        <v>8256</v>
      </c>
      <c r="V315" s="9"/>
    </row>
    <row r="316" spans="1:22" ht="27" thickBot="1" x14ac:dyDescent="0.3">
      <c r="A316" s="18" t="str">
        <f>IF(ISNUMBER(SEARCH("Yayasan",LOWER(E314))),"Yayasan","Sekolah")</f>
        <v>Sekolah</v>
      </c>
      <c r="B316" s="1">
        <v>60715862</v>
      </c>
      <c r="C316" s="25"/>
      <c r="D316" s="18"/>
      <c r="E316" s="2" t="s">
        <v>2884</v>
      </c>
      <c r="F316" s="9" t="s">
        <v>12613</v>
      </c>
      <c r="G316" s="9" t="s">
        <v>12633</v>
      </c>
      <c r="H316" s="5"/>
      <c r="I316" s="34"/>
      <c r="J316" s="34"/>
      <c r="K316" s="18"/>
      <c r="L316" s="9" t="s">
        <v>16349</v>
      </c>
      <c r="M316" s="18"/>
      <c r="N316" s="3" t="s">
        <v>6933</v>
      </c>
      <c r="O316" s="3" t="s">
        <v>8251</v>
      </c>
      <c r="P316" s="18" t="str">
        <f>IF(O316="Bapak","Laki-Laki","Perempuan")</f>
        <v>Perempuan</v>
      </c>
      <c r="Q316" s="3">
        <v>6285815373096</v>
      </c>
      <c r="R316" s="3"/>
      <c r="S316" s="3"/>
      <c r="T316" s="3" t="s">
        <v>11943</v>
      </c>
      <c r="U316" s="3" t="s">
        <v>8256</v>
      </c>
      <c r="V316" s="9"/>
    </row>
    <row r="317" spans="1:22" ht="27" thickBot="1" x14ac:dyDescent="0.3">
      <c r="A317" s="18" t="str">
        <f>IF(ISNUMBER(SEARCH("Yayasan",LOWER(E315))),"Yayasan","Sekolah")</f>
        <v>Sekolah</v>
      </c>
      <c r="B317" s="1">
        <v>60714477</v>
      </c>
      <c r="C317" s="25"/>
      <c r="D317" s="18"/>
      <c r="E317" s="2" t="s">
        <v>1956</v>
      </c>
      <c r="F317" s="9" t="s">
        <v>12613</v>
      </c>
      <c r="G317" s="9" t="s">
        <v>12633</v>
      </c>
      <c r="H317" s="5"/>
      <c r="I317" s="34"/>
      <c r="J317" s="34"/>
      <c r="K317" s="18"/>
      <c r="L317" s="9" t="s">
        <v>16267</v>
      </c>
      <c r="M317" s="18"/>
      <c r="N317" s="3" t="s">
        <v>6005</v>
      </c>
      <c r="O317" s="3" t="s">
        <v>8251</v>
      </c>
      <c r="P317" s="18" t="str">
        <f>IF(O317="Bapak","Laki-Laki","Perempuan")</f>
        <v>Perempuan</v>
      </c>
      <c r="Q317" s="3">
        <v>6285232778128</v>
      </c>
      <c r="R317" s="3"/>
      <c r="S317" s="3"/>
      <c r="T317" s="3" t="s">
        <v>11943</v>
      </c>
      <c r="U317" s="3" t="s">
        <v>8256</v>
      </c>
      <c r="V317" s="9"/>
    </row>
    <row r="318" spans="1:22" ht="27" thickBot="1" x14ac:dyDescent="0.3">
      <c r="A318" s="18" t="str">
        <f>IF(ISNUMBER(SEARCH("Yayasan",LOWER(E316))),"Yayasan","Sekolah")</f>
        <v>Sekolah</v>
      </c>
      <c r="B318" s="1">
        <v>60718920</v>
      </c>
      <c r="C318" s="5"/>
      <c r="D318" s="18"/>
      <c r="E318" s="3" t="s">
        <v>3655</v>
      </c>
      <c r="F318" s="3" t="s">
        <v>12613</v>
      </c>
      <c r="G318" s="3" t="s">
        <v>12633</v>
      </c>
      <c r="H318" s="9" t="s">
        <v>15469</v>
      </c>
      <c r="I318" s="34"/>
      <c r="J318" s="34"/>
      <c r="K318" s="18"/>
      <c r="L318" s="5"/>
      <c r="M318" s="18"/>
      <c r="N318" s="3" t="s">
        <v>7696</v>
      </c>
      <c r="O318" s="3" t="s">
        <v>8252</v>
      </c>
      <c r="P318" s="18" t="str">
        <f>IF(O318="Bapak","Laki-Laki","Perempuan")</f>
        <v>Laki-Laki</v>
      </c>
      <c r="Q318" s="3">
        <v>6282234206358</v>
      </c>
      <c r="R318" s="3" t="s">
        <v>11395</v>
      </c>
      <c r="S318" s="13">
        <v>28218</v>
      </c>
      <c r="T318" s="3" t="s">
        <v>11943</v>
      </c>
      <c r="U318" s="3" t="s">
        <v>8256</v>
      </c>
      <c r="V318" s="9" t="s">
        <v>16251</v>
      </c>
    </row>
    <row r="319" spans="1:22" ht="27" thickBot="1" x14ac:dyDescent="0.3">
      <c r="A319" s="18" t="str">
        <f>IF(ISNUMBER(SEARCH("Yayasan",LOWER(E317))),"Yayasan","Sekolah")</f>
        <v>Sekolah</v>
      </c>
      <c r="B319" s="1">
        <v>60719358</v>
      </c>
      <c r="C319" s="25"/>
      <c r="D319" s="18"/>
      <c r="E319" s="2" t="s">
        <v>3024</v>
      </c>
      <c r="F319" s="9" t="s">
        <v>12613</v>
      </c>
      <c r="G319" s="9" t="s">
        <v>12633</v>
      </c>
      <c r="H319" s="5"/>
      <c r="I319" s="34"/>
      <c r="J319" s="34"/>
      <c r="K319" s="18"/>
      <c r="L319" s="9" t="s">
        <v>16299</v>
      </c>
      <c r="M319" s="18"/>
      <c r="N319" s="3" t="s">
        <v>7072</v>
      </c>
      <c r="O319" s="3" t="s">
        <v>8252</v>
      </c>
      <c r="P319" s="18" t="str">
        <f>IF(O319="Bapak","Laki-Laki","Perempuan")</f>
        <v>Laki-Laki</v>
      </c>
      <c r="Q319" s="3">
        <v>6287818268714</v>
      </c>
      <c r="R319" s="3"/>
      <c r="S319" s="3"/>
      <c r="T319" s="3" t="s">
        <v>11943</v>
      </c>
      <c r="U319" s="3" t="s">
        <v>8256</v>
      </c>
      <c r="V319" s="9"/>
    </row>
    <row r="320" spans="1:22" ht="27" thickBot="1" x14ac:dyDescent="0.3">
      <c r="A320" s="18" t="str">
        <f>IF(ISNUMBER(SEARCH("Yayasan",LOWER(E318))),"Yayasan","Sekolah")</f>
        <v>Sekolah</v>
      </c>
      <c r="B320" s="1">
        <v>60716059</v>
      </c>
      <c r="C320" s="25"/>
      <c r="D320" s="18"/>
      <c r="E320" s="2" t="s">
        <v>1228</v>
      </c>
      <c r="F320" s="9" t="s">
        <v>12613</v>
      </c>
      <c r="G320" s="9" t="s">
        <v>12633</v>
      </c>
      <c r="H320" s="5"/>
      <c r="I320" s="34"/>
      <c r="J320" s="34"/>
      <c r="K320" s="18"/>
      <c r="L320" s="9" t="s">
        <v>16349</v>
      </c>
      <c r="M320" s="18"/>
      <c r="N320" s="3" t="s">
        <v>5280</v>
      </c>
      <c r="O320" s="3" t="s">
        <v>8252</v>
      </c>
      <c r="P320" s="18" t="str">
        <f>IF(O320="Bapak","Laki-Laki","Perempuan")</f>
        <v>Laki-Laki</v>
      </c>
      <c r="Q320" s="3">
        <v>6281803479859</v>
      </c>
      <c r="R320" s="3"/>
      <c r="S320" s="3"/>
      <c r="T320" s="3" t="s">
        <v>11943</v>
      </c>
      <c r="U320" s="3" t="s">
        <v>8256</v>
      </c>
      <c r="V320" s="9"/>
    </row>
    <row r="321" spans="1:22" ht="27" thickBot="1" x14ac:dyDescent="0.3">
      <c r="A321" s="18" t="str">
        <f>IF(ISNUMBER(SEARCH("Yayasan",LOWER(E319))),"Yayasan","Sekolah")</f>
        <v>Sekolah</v>
      </c>
      <c r="B321" s="1">
        <v>60717510</v>
      </c>
      <c r="C321" s="25"/>
      <c r="D321" s="18"/>
      <c r="E321" s="2" t="s">
        <v>2512</v>
      </c>
      <c r="F321" s="9" t="s">
        <v>12613</v>
      </c>
      <c r="G321" s="9" t="s">
        <v>12633</v>
      </c>
      <c r="H321" s="5"/>
      <c r="I321" s="34"/>
      <c r="J321" s="34"/>
      <c r="K321" s="18"/>
      <c r="L321" s="9" t="s">
        <v>16268</v>
      </c>
      <c r="M321" s="18"/>
      <c r="N321" s="3" t="s">
        <v>6562</v>
      </c>
      <c r="O321" s="3" t="s">
        <v>8251</v>
      </c>
      <c r="P321" s="18" t="str">
        <f>IF(O321="Bapak","Laki-Laki","Perempuan")</f>
        <v>Perempuan</v>
      </c>
      <c r="Q321" s="3">
        <v>6285645675889</v>
      </c>
      <c r="R321" s="3"/>
      <c r="S321" s="3" t="s">
        <v>8877</v>
      </c>
      <c r="T321" s="3" t="s">
        <v>11943</v>
      </c>
      <c r="U321" s="3" t="s">
        <v>8256</v>
      </c>
      <c r="V321" s="9"/>
    </row>
    <row r="322" spans="1:22" ht="27" thickBot="1" x14ac:dyDescent="0.3">
      <c r="A322" s="18" t="str">
        <f>IF(ISNUMBER(SEARCH("Yayasan",LOWER(E320))),"Yayasan","Sekolah")</f>
        <v>Sekolah</v>
      </c>
      <c r="B322" s="1">
        <v>60717867</v>
      </c>
      <c r="C322" s="25"/>
      <c r="D322" s="18"/>
      <c r="E322" s="2" t="s">
        <v>2525</v>
      </c>
      <c r="F322" s="9" t="s">
        <v>12613</v>
      </c>
      <c r="G322" s="9" t="s">
        <v>12633</v>
      </c>
      <c r="H322" s="5"/>
      <c r="I322" s="34"/>
      <c r="J322" s="34"/>
      <c r="K322" s="18"/>
      <c r="L322" s="9" t="s">
        <v>16315</v>
      </c>
      <c r="M322" s="18"/>
      <c r="N322" s="3" t="s">
        <v>6575</v>
      </c>
      <c r="O322" s="3" t="s">
        <v>8251</v>
      </c>
      <c r="P322" s="18" t="str">
        <f>IF(O322="Bapak","Laki-Laki","Perempuan")</f>
        <v>Perempuan</v>
      </c>
      <c r="Q322" s="3">
        <v>6285646227699</v>
      </c>
      <c r="R322" s="3"/>
      <c r="S322" s="3"/>
      <c r="T322" s="3" t="s">
        <v>11943</v>
      </c>
      <c r="U322" s="3" t="s">
        <v>8256</v>
      </c>
      <c r="V322" s="9"/>
    </row>
    <row r="323" spans="1:22" ht="27" thickBot="1" x14ac:dyDescent="0.3">
      <c r="A323" s="18" t="str">
        <f>IF(ISNUMBER(SEARCH("Yayasan",LOWER(E321))),"Yayasan","Sekolah")</f>
        <v>Sekolah</v>
      </c>
      <c r="B323" s="1">
        <v>60718822</v>
      </c>
      <c r="C323" s="25"/>
      <c r="D323" s="18"/>
      <c r="E323" s="2" t="s">
        <v>482</v>
      </c>
      <c r="F323" s="9" t="s">
        <v>12613</v>
      </c>
      <c r="G323" s="9" t="s">
        <v>12633</v>
      </c>
      <c r="H323" s="5"/>
      <c r="I323" s="34"/>
      <c r="J323" s="34"/>
      <c r="K323" s="18"/>
      <c r="L323" s="9" t="s">
        <v>16314</v>
      </c>
      <c r="M323" s="18"/>
      <c r="N323" s="3" t="s">
        <v>4536</v>
      </c>
      <c r="O323" s="3" t="s">
        <v>8251</v>
      </c>
      <c r="P323" s="18" t="str">
        <f>IF(O323="Bapak","Laki-Laki","Perempuan")</f>
        <v>Perempuan</v>
      </c>
      <c r="Q323" s="3">
        <v>6281233358173</v>
      </c>
      <c r="R323" s="3"/>
      <c r="S323" s="3"/>
      <c r="T323" s="3" t="s">
        <v>11943</v>
      </c>
      <c r="U323" s="3" t="s">
        <v>8256</v>
      </c>
      <c r="V323" s="9"/>
    </row>
    <row r="324" spans="1:22" ht="27" thickBot="1" x14ac:dyDescent="0.3">
      <c r="A324" s="18" t="str">
        <f>IF(ISNUMBER(SEARCH("Yayasan",LOWER(E322))),"Yayasan","Sekolah")</f>
        <v>Sekolah</v>
      </c>
      <c r="B324" s="1">
        <v>60720478</v>
      </c>
      <c r="C324" s="25"/>
      <c r="D324" s="18"/>
      <c r="E324" s="2" t="s">
        <v>3044</v>
      </c>
      <c r="F324" s="9" t="s">
        <v>12613</v>
      </c>
      <c r="G324" s="9" t="s">
        <v>12633</v>
      </c>
      <c r="H324" s="5"/>
      <c r="I324" s="34"/>
      <c r="J324" s="34"/>
      <c r="K324" s="18"/>
      <c r="L324" s="9" t="s">
        <v>16301</v>
      </c>
      <c r="M324" s="18"/>
      <c r="N324" s="3" t="s">
        <v>7091</v>
      </c>
      <c r="O324" s="3" t="s">
        <v>8252</v>
      </c>
      <c r="P324" s="18" t="str">
        <f>IF(O324="Bapak","Laki-Laki","Perempuan")</f>
        <v>Laki-Laki</v>
      </c>
      <c r="Q324" s="3">
        <v>6287850200668</v>
      </c>
      <c r="R324" s="3"/>
      <c r="S324" s="3"/>
      <c r="T324" s="3" t="s">
        <v>11943</v>
      </c>
      <c r="U324" s="3" t="s">
        <v>8256</v>
      </c>
      <c r="V324" s="9"/>
    </row>
    <row r="325" spans="1:22" ht="27" thickBot="1" x14ac:dyDescent="0.3">
      <c r="A325" s="18" t="str">
        <f>IF(ISNUMBER(SEARCH("Yayasan",LOWER(E323))),"Yayasan","Sekolah")</f>
        <v>Sekolah</v>
      </c>
      <c r="B325" s="1">
        <v>69894695</v>
      </c>
      <c r="C325" s="25"/>
      <c r="D325" s="18"/>
      <c r="E325" s="2" t="s">
        <v>1852</v>
      </c>
      <c r="F325" s="9" t="s">
        <v>12613</v>
      </c>
      <c r="G325" s="9" t="s">
        <v>12633</v>
      </c>
      <c r="H325" s="5"/>
      <c r="I325" s="34"/>
      <c r="J325" s="34"/>
      <c r="K325" s="18"/>
      <c r="L325" s="9" t="s">
        <v>16283</v>
      </c>
      <c r="M325" s="18"/>
      <c r="N325" s="3" t="s">
        <v>5901</v>
      </c>
      <c r="O325" s="3" t="s">
        <v>8252</v>
      </c>
      <c r="P325" s="18" t="str">
        <f>IF(O325="Bapak","Laki-Laki","Perempuan")</f>
        <v>Laki-Laki</v>
      </c>
      <c r="Q325" s="3">
        <v>6285204606607</v>
      </c>
      <c r="R325" s="3"/>
      <c r="S325" s="3"/>
      <c r="T325" s="3" t="s">
        <v>11943</v>
      </c>
      <c r="U325" s="3" t="s">
        <v>8256</v>
      </c>
      <c r="V325" s="9"/>
    </row>
    <row r="326" spans="1:22" ht="27" thickBot="1" x14ac:dyDescent="0.3">
      <c r="A326" s="18" t="str">
        <f>IF(ISNUMBER(SEARCH("Yayasan",LOWER(E324))),"Yayasan","Sekolah")</f>
        <v>Sekolah</v>
      </c>
      <c r="B326" s="1">
        <v>60719776</v>
      </c>
      <c r="C326" s="27"/>
      <c r="D326" s="18"/>
      <c r="E326" s="2" t="s">
        <v>487</v>
      </c>
      <c r="F326" s="8" t="s">
        <v>12613</v>
      </c>
      <c r="G326" s="8" t="s">
        <v>12633</v>
      </c>
      <c r="H326" s="8" t="s">
        <v>12832</v>
      </c>
      <c r="I326" s="35">
        <v>81233861345</v>
      </c>
      <c r="J326" s="35" t="s">
        <v>12833</v>
      </c>
      <c r="K326" s="18"/>
      <c r="L326" s="8" t="s">
        <v>14382</v>
      </c>
      <c r="M326" s="18"/>
      <c r="N326" s="3" t="s">
        <v>4541</v>
      </c>
      <c r="O326" s="3" t="s">
        <v>8252</v>
      </c>
      <c r="P326" s="18" t="str">
        <f>IF(O326="Bapak","Laki-Laki","Perempuan")</f>
        <v>Laki-Laki</v>
      </c>
      <c r="Q326" s="3">
        <v>6281233861345</v>
      </c>
      <c r="R326" s="3" t="s">
        <v>9528</v>
      </c>
      <c r="S326" s="3" t="s">
        <v>8364</v>
      </c>
      <c r="T326" s="3" t="s">
        <v>11943</v>
      </c>
      <c r="U326" s="3" t="s">
        <v>8256</v>
      </c>
      <c r="V326" s="8" t="s">
        <v>16251</v>
      </c>
    </row>
    <row r="327" spans="1:22" ht="39.75" thickBot="1" x14ac:dyDescent="0.3">
      <c r="A327" s="18" t="str">
        <f>IF(ISNUMBER(SEARCH("Yayasan",LOWER(E325))),"Yayasan","Sekolah")</f>
        <v>Sekolah</v>
      </c>
      <c r="B327" s="1">
        <v>60715573</v>
      </c>
      <c r="C327" s="25"/>
      <c r="D327" s="18"/>
      <c r="E327" s="2" t="s">
        <v>810</v>
      </c>
      <c r="F327" s="9" t="s">
        <v>12613</v>
      </c>
      <c r="G327" s="9" t="s">
        <v>12633</v>
      </c>
      <c r="H327" s="5"/>
      <c r="I327" s="34"/>
      <c r="J327" s="34"/>
      <c r="K327" s="18"/>
      <c r="L327" s="9" t="s">
        <v>16329</v>
      </c>
      <c r="M327" s="18"/>
      <c r="N327" s="3" t="s">
        <v>4863</v>
      </c>
      <c r="O327" s="3" t="s">
        <v>8252</v>
      </c>
      <c r="P327" s="18" t="str">
        <f>IF(O327="Bapak","Laki-Laki","Perempuan")</f>
        <v>Laki-Laki</v>
      </c>
      <c r="Q327" s="3">
        <v>6281333135231</v>
      </c>
      <c r="R327" s="3"/>
      <c r="S327" s="3"/>
      <c r="T327" s="3" t="s">
        <v>11943</v>
      </c>
      <c r="U327" s="3" t="s">
        <v>8256</v>
      </c>
      <c r="V327" s="9"/>
    </row>
    <row r="328" spans="1:22" ht="27" thickBot="1" x14ac:dyDescent="0.3">
      <c r="A328" s="18" t="str">
        <f>IF(ISNUMBER(SEARCH("Yayasan",LOWER(E326))),"Yayasan","Sekolah")</f>
        <v>Sekolah</v>
      </c>
      <c r="B328" s="1">
        <v>60719172</v>
      </c>
      <c r="C328" s="25"/>
      <c r="D328" s="18"/>
      <c r="E328" s="2" t="s">
        <v>1521</v>
      </c>
      <c r="F328" s="9" t="s">
        <v>12613</v>
      </c>
      <c r="G328" s="9" t="s">
        <v>12633</v>
      </c>
      <c r="H328" s="5"/>
      <c r="I328" s="34"/>
      <c r="J328" s="34"/>
      <c r="K328" s="18"/>
      <c r="L328" s="9" t="s">
        <v>16266</v>
      </c>
      <c r="M328" s="18"/>
      <c r="N328" s="3" t="s">
        <v>5573</v>
      </c>
      <c r="O328" s="3" t="s">
        <v>8251</v>
      </c>
      <c r="P328" s="18" t="str">
        <f>IF(O328="Bapak","Laki-Laki","Perempuan")</f>
        <v>Perempuan</v>
      </c>
      <c r="Q328" s="3">
        <v>6282230693298</v>
      </c>
      <c r="R328" s="3"/>
      <c r="S328" s="3"/>
      <c r="T328" s="3" t="s">
        <v>11943</v>
      </c>
      <c r="U328" s="3" t="s">
        <v>8256</v>
      </c>
      <c r="V328" s="9"/>
    </row>
    <row r="329" spans="1:22" ht="27" thickBot="1" x14ac:dyDescent="0.3">
      <c r="A329" s="18" t="str">
        <f>IF(ISNUMBER(SEARCH("Yayasan",LOWER(E327))),"Yayasan","Sekolah")</f>
        <v>Sekolah</v>
      </c>
      <c r="B329" s="1">
        <v>60716362</v>
      </c>
      <c r="C329" s="25"/>
      <c r="D329" s="18"/>
      <c r="E329" s="2" t="s">
        <v>2212</v>
      </c>
      <c r="F329" s="9" t="s">
        <v>12613</v>
      </c>
      <c r="G329" s="9" t="s">
        <v>12633</v>
      </c>
      <c r="H329" s="5"/>
      <c r="I329" s="34"/>
      <c r="J329" s="34"/>
      <c r="K329" s="18"/>
      <c r="L329" s="9" t="s">
        <v>16307</v>
      </c>
      <c r="M329" s="18"/>
      <c r="N329" s="3" t="s">
        <v>6262</v>
      </c>
      <c r="O329" s="3" t="s">
        <v>8252</v>
      </c>
      <c r="P329" s="18" t="str">
        <f>IF(O329="Bapak","Laki-Laki","Perempuan")</f>
        <v>Laki-Laki</v>
      </c>
      <c r="Q329" s="3">
        <v>6285258845336</v>
      </c>
      <c r="R329" s="3"/>
      <c r="S329" s="3"/>
      <c r="T329" s="3" t="s">
        <v>11943</v>
      </c>
      <c r="U329" s="3" t="s">
        <v>8256</v>
      </c>
      <c r="V329" s="9"/>
    </row>
    <row r="330" spans="1:22" ht="27" thickBot="1" x14ac:dyDescent="0.3">
      <c r="A330" s="18" t="str">
        <f>IF(ISNUMBER(SEARCH("Yayasan",LOWER(E328))),"Yayasan","Sekolah")</f>
        <v>Sekolah</v>
      </c>
      <c r="B330" s="1">
        <v>60717316</v>
      </c>
      <c r="C330" s="25"/>
      <c r="D330" s="18"/>
      <c r="E330" s="2" t="s">
        <v>560</v>
      </c>
      <c r="F330" s="9" t="s">
        <v>12613</v>
      </c>
      <c r="G330" s="9" t="s">
        <v>12633</v>
      </c>
      <c r="H330" s="5"/>
      <c r="I330" s="34"/>
      <c r="J330" s="34"/>
      <c r="K330" s="18"/>
      <c r="L330" s="9" t="s">
        <v>16316</v>
      </c>
      <c r="M330" s="18"/>
      <c r="N330" s="3" t="s">
        <v>4614</v>
      </c>
      <c r="O330" s="3" t="s">
        <v>8251</v>
      </c>
      <c r="P330" s="18" t="str">
        <f>IF(O330="Bapak","Laki-Laki","Perempuan")</f>
        <v>Perempuan</v>
      </c>
      <c r="Q330" s="3">
        <v>6281252090056</v>
      </c>
      <c r="R330" s="3"/>
      <c r="S330" s="3"/>
      <c r="T330" s="3" t="s">
        <v>11943</v>
      </c>
      <c r="U330" s="3" t="s">
        <v>8256</v>
      </c>
      <c r="V330" s="9"/>
    </row>
    <row r="331" spans="1:22" ht="27" thickBot="1" x14ac:dyDescent="0.3">
      <c r="A331" s="18" t="str">
        <f>IF(ISNUMBER(SEARCH("Yayasan",LOWER(E329))),"Yayasan","Sekolah")</f>
        <v>Sekolah</v>
      </c>
      <c r="B331" s="1">
        <v>60714429</v>
      </c>
      <c r="C331" s="25"/>
      <c r="D331" s="18"/>
      <c r="E331" s="2" t="s">
        <v>1975</v>
      </c>
      <c r="F331" s="9" t="s">
        <v>12613</v>
      </c>
      <c r="G331" s="9" t="s">
        <v>12633</v>
      </c>
      <c r="H331" s="5"/>
      <c r="I331" s="34"/>
      <c r="J331" s="34"/>
      <c r="K331" s="18"/>
      <c r="L331" s="9" t="s">
        <v>16286</v>
      </c>
      <c r="M331" s="18"/>
      <c r="N331" s="3" t="s">
        <v>6024</v>
      </c>
      <c r="O331" s="3" t="s">
        <v>8252</v>
      </c>
      <c r="P331" s="18" t="str">
        <f>IF(O331="Bapak","Laki-Laki","Perempuan")</f>
        <v>Laki-Laki</v>
      </c>
      <c r="Q331" s="3">
        <v>6285233637603</v>
      </c>
      <c r="R331" s="3"/>
      <c r="S331" s="3"/>
      <c r="T331" s="3" t="s">
        <v>11943</v>
      </c>
      <c r="U331" s="3" t="s">
        <v>8256</v>
      </c>
      <c r="V331" s="9"/>
    </row>
    <row r="332" spans="1:22" ht="27" thickBot="1" x14ac:dyDescent="0.3">
      <c r="A332" s="18" t="str">
        <f>IF(ISNUMBER(SEARCH("Yayasan",LOWER(E330))),"Yayasan","Sekolah")</f>
        <v>Sekolah</v>
      </c>
      <c r="B332" s="1">
        <v>60714502</v>
      </c>
      <c r="C332" s="25"/>
      <c r="D332" s="18"/>
      <c r="E332" s="2" t="s">
        <v>1188</v>
      </c>
      <c r="F332" s="9" t="s">
        <v>12613</v>
      </c>
      <c r="G332" s="9" t="s">
        <v>12633</v>
      </c>
      <c r="H332" s="5"/>
      <c r="I332" s="34"/>
      <c r="J332" s="34"/>
      <c r="K332" s="18"/>
      <c r="L332" s="9" t="s">
        <v>16267</v>
      </c>
      <c r="M332" s="18"/>
      <c r="N332" s="3" t="s">
        <v>5240</v>
      </c>
      <c r="O332" s="3" t="s">
        <v>8251</v>
      </c>
      <c r="P332" s="18" t="str">
        <f>IF(O332="Bapak","Laki-Laki","Perempuan")</f>
        <v>Perempuan</v>
      </c>
      <c r="Q332" s="3">
        <v>6281556463280</v>
      </c>
      <c r="R332" s="3"/>
      <c r="S332" s="3"/>
      <c r="T332" s="3" t="s">
        <v>11943</v>
      </c>
      <c r="U332" s="3" t="s">
        <v>8256</v>
      </c>
      <c r="V332" s="9"/>
    </row>
    <row r="333" spans="1:22" ht="27" thickBot="1" x14ac:dyDescent="0.3">
      <c r="A333" s="18" t="str">
        <f>IF(ISNUMBER(SEARCH("Yayasan",LOWER(E331))),"Yayasan","Sekolah")</f>
        <v>Sekolah</v>
      </c>
      <c r="B333" s="1">
        <v>60719980</v>
      </c>
      <c r="C333" s="6" t="s">
        <v>10232</v>
      </c>
      <c r="D333" s="18"/>
      <c r="E333" s="2" t="s">
        <v>1299</v>
      </c>
      <c r="F333" s="9" t="s">
        <v>12613</v>
      </c>
      <c r="G333" s="9" t="s">
        <v>12633</v>
      </c>
      <c r="H333" s="5"/>
      <c r="I333" s="34"/>
      <c r="J333" s="34"/>
      <c r="K333" s="18"/>
      <c r="L333" s="9" t="s">
        <v>16263</v>
      </c>
      <c r="M333" s="18"/>
      <c r="N333" s="3" t="s">
        <v>5351</v>
      </c>
      <c r="O333" s="3" t="s">
        <v>8252</v>
      </c>
      <c r="P333" s="18" t="str">
        <f>IF(O333="Bapak","Laki-Laki","Perempuan")</f>
        <v>Laki-Laki</v>
      </c>
      <c r="Q333" s="3">
        <v>6281938343095</v>
      </c>
      <c r="R333" s="3"/>
      <c r="S333" s="3"/>
      <c r="T333" s="3" t="s">
        <v>11943</v>
      </c>
      <c r="U333" s="3" t="s">
        <v>8256</v>
      </c>
      <c r="V333" s="9"/>
    </row>
    <row r="334" spans="1:22" ht="27" thickBot="1" x14ac:dyDescent="0.3">
      <c r="A334" s="18" t="str">
        <f>IF(ISNUMBER(SEARCH("Yayasan",LOWER(E332))),"Yayasan","Sekolah")</f>
        <v>Sekolah</v>
      </c>
      <c r="B334" s="1">
        <v>60715459</v>
      </c>
      <c r="C334" s="25"/>
      <c r="D334" s="18"/>
      <c r="E334" s="2" t="s">
        <v>1388</v>
      </c>
      <c r="F334" s="9" t="s">
        <v>12613</v>
      </c>
      <c r="G334" s="9" t="s">
        <v>12633</v>
      </c>
      <c r="H334" s="5"/>
      <c r="I334" s="34"/>
      <c r="J334" s="34"/>
      <c r="K334" s="18"/>
      <c r="L334" s="9" t="s">
        <v>16329</v>
      </c>
      <c r="M334" s="18"/>
      <c r="N334" s="3" t="s">
        <v>5440</v>
      </c>
      <c r="O334" s="3" t="s">
        <v>8251</v>
      </c>
      <c r="P334" s="18" t="str">
        <f>IF(O334="Bapak","Laki-Laki","Perempuan")</f>
        <v>Perempuan</v>
      </c>
      <c r="Q334" s="3">
        <v>6282141254412</v>
      </c>
      <c r="R334" s="3"/>
      <c r="S334" s="3"/>
      <c r="T334" s="3" t="s">
        <v>11943</v>
      </c>
      <c r="U334" s="3" t="s">
        <v>8256</v>
      </c>
      <c r="V334" s="9"/>
    </row>
    <row r="335" spans="1:22" ht="27" thickBot="1" x14ac:dyDescent="0.3">
      <c r="A335" s="18" t="str">
        <f>IF(ISNUMBER(SEARCH("Yayasan",LOWER(E333))),"Yayasan","Sekolah")</f>
        <v>Sekolah</v>
      </c>
      <c r="B335" s="1">
        <v>60716359</v>
      </c>
      <c r="C335" s="25"/>
      <c r="D335" s="18"/>
      <c r="E335" s="2" t="s">
        <v>2792</v>
      </c>
      <c r="F335" s="9" t="s">
        <v>12613</v>
      </c>
      <c r="G335" s="9" t="s">
        <v>12633</v>
      </c>
      <c r="H335" s="5"/>
      <c r="I335" s="34"/>
      <c r="J335" s="34"/>
      <c r="K335" s="18"/>
      <c r="L335" s="9" t="s">
        <v>16307</v>
      </c>
      <c r="M335" s="18"/>
      <c r="N335" s="3" t="s">
        <v>6841</v>
      </c>
      <c r="O335" s="3" t="s">
        <v>8251</v>
      </c>
      <c r="P335" s="18" t="str">
        <f>IF(O335="Bapak","Laki-Laki","Perempuan")</f>
        <v>Perempuan</v>
      </c>
      <c r="Q335" s="3">
        <v>6285746693428</v>
      </c>
      <c r="R335" s="3"/>
      <c r="S335" s="3"/>
      <c r="T335" s="3" t="s">
        <v>11943</v>
      </c>
      <c r="U335" s="3" t="s">
        <v>8256</v>
      </c>
      <c r="V335" s="9"/>
    </row>
    <row r="336" spans="1:22" ht="27" thickBot="1" x14ac:dyDescent="0.3">
      <c r="A336" s="18" t="str">
        <f>IF(ISNUMBER(SEARCH("Yayasan",LOWER(E334))),"Yayasan","Sekolah")</f>
        <v>Sekolah</v>
      </c>
      <c r="B336" s="1">
        <v>60719085</v>
      </c>
      <c r="C336" s="25"/>
      <c r="D336" s="18"/>
      <c r="E336" s="2" t="s">
        <v>1184</v>
      </c>
      <c r="F336" s="9" t="s">
        <v>12613</v>
      </c>
      <c r="G336" s="9" t="s">
        <v>12633</v>
      </c>
      <c r="H336" s="5"/>
      <c r="I336" s="34"/>
      <c r="J336" s="34"/>
      <c r="K336" s="18"/>
      <c r="L336" s="9" t="s">
        <v>16266</v>
      </c>
      <c r="M336" s="18"/>
      <c r="N336" s="3" t="s">
        <v>5236</v>
      </c>
      <c r="O336" s="3" t="s">
        <v>8251</v>
      </c>
      <c r="P336" s="18" t="str">
        <f>IF(O336="Bapak","Laki-Laki","Perempuan")</f>
        <v>Perempuan</v>
      </c>
      <c r="Q336" s="3">
        <v>6281554466716</v>
      </c>
      <c r="R336" s="3"/>
      <c r="S336" s="3"/>
      <c r="T336" s="3" t="s">
        <v>11943</v>
      </c>
      <c r="U336" s="3" t="s">
        <v>8256</v>
      </c>
      <c r="V336" s="9"/>
    </row>
    <row r="337" spans="1:22" ht="27" thickBot="1" x14ac:dyDescent="0.3">
      <c r="A337" s="18" t="str">
        <f>IF(ISNUMBER(SEARCH("Yayasan",LOWER(E335))),"Yayasan","Sekolah")</f>
        <v>Sekolah</v>
      </c>
      <c r="B337" s="1">
        <v>60717535</v>
      </c>
      <c r="C337" s="25"/>
      <c r="D337" s="18"/>
      <c r="E337" s="2" t="s">
        <v>1162</v>
      </c>
      <c r="F337" s="9" t="s">
        <v>12613</v>
      </c>
      <c r="G337" s="9" t="s">
        <v>12633</v>
      </c>
      <c r="H337" s="5"/>
      <c r="I337" s="34"/>
      <c r="J337" s="34"/>
      <c r="K337" s="18"/>
      <c r="L337" s="9" t="s">
        <v>16268</v>
      </c>
      <c r="M337" s="18"/>
      <c r="N337" s="3" t="s">
        <v>5214</v>
      </c>
      <c r="O337" s="3" t="s">
        <v>8251</v>
      </c>
      <c r="P337" s="18" t="str">
        <f>IF(O337="Bapak","Laki-Laki","Perempuan")</f>
        <v>Perempuan</v>
      </c>
      <c r="Q337" s="3">
        <v>6281515742504</v>
      </c>
      <c r="R337" s="3"/>
      <c r="S337" s="3"/>
      <c r="T337" s="3" t="s">
        <v>11943</v>
      </c>
      <c r="U337" s="3" t="s">
        <v>8256</v>
      </c>
      <c r="V337" s="9"/>
    </row>
    <row r="338" spans="1:22" ht="39.75" thickBot="1" x14ac:dyDescent="0.3">
      <c r="A338" s="18" t="str">
        <f>IF(ISNUMBER(SEARCH("Yayasan",LOWER(E336))),"Yayasan","Sekolah")</f>
        <v>Sekolah</v>
      </c>
      <c r="B338" s="1">
        <v>60720235</v>
      </c>
      <c r="C338" s="6" t="s">
        <v>10232</v>
      </c>
      <c r="D338" s="18"/>
      <c r="E338" s="2" t="s">
        <v>1263</v>
      </c>
      <c r="F338" s="9" t="s">
        <v>12613</v>
      </c>
      <c r="G338" s="9" t="s">
        <v>12633</v>
      </c>
      <c r="H338" s="5"/>
      <c r="I338" s="34"/>
      <c r="J338" s="34"/>
      <c r="K338" s="18"/>
      <c r="L338" s="9" t="s">
        <v>16301</v>
      </c>
      <c r="M338" s="18"/>
      <c r="N338" s="3" t="s">
        <v>5315</v>
      </c>
      <c r="O338" s="3" t="s">
        <v>8252</v>
      </c>
      <c r="P338" s="18" t="str">
        <f>IF(O338="Bapak","Laki-Laki","Perempuan")</f>
        <v>Laki-Laki</v>
      </c>
      <c r="Q338" s="3">
        <v>6281931514863</v>
      </c>
      <c r="R338" s="3" t="s">
        <v>9936</v>
      </c>
      <c r="S338" s="3"/>
      <c r="T338" s="3" t="s">
        <v>11943</v>
      </c>
      <c r="U338" s="3" t="s">
        <v>8256</v>
      </c>
      <c r="V338" s="9"/>
    </row>
    <row r="339" spans="1:22" ht="27" thickBot="1" x14ac:dyDescent="0.3">
      <c r="A339" s="18" t="str">
        <f>IF(ISNUMBER(SEARCH("Yayasan",LOWER(E337))),"Yayasan","Sekolah")</f>
        <v>Sekolah</v>
      </c>
      <c r="B339" s="1">
        <v>60717405</v>
      </c>
      <c r="C339" s="25"/>
      <c r="D339" s="18"/>
      <c r="E339" s="2" t="s">
        <v>1160</v>
      </c>
      <c r="F339" s="9" t="s">
        <v>12613</v>
      </c>
      <c r="G339" s="9" t="s">
        <v>12633</v>
      </c>
      <c r="H339" s="5"/>
      <c r="I339" s="34"/>
      <c r="J339" s="34"/>
      <c r="K339" s="18"/>
      <c r="L339" s="9" t="s">
        <v>16268</v>
      </c>
      <c r="M339" s="18"/>
      <c r="N339" s="3" t="s">
        <v>5212</v>
      </c>
      <c r="O339" s="3" t="s">
        <v>8251</v>
      </c>
      <c r="P339" s="18" t="str">
        <f>IF(O339="Bapak","Laki-Laki","Perempuan")</f>
        <v>Perempuan</v>
      </c>
      <c r="Q339" s="3">
        <v>6281515566750</v>
      </c>
      <c r="R339" s="3"/>
      <c r="S339" s="3" t="s">
        <v>8542</v>
      </c>
      <c r="T339" s="3" t="s">
        <v>11943</v>
      </c>
      <c r="U339" s="3" t="s">
        <v>8256</v>
      </c>
      <c r="V339" s="9"/>
    </row>
    <row r="340" spans="1:22" ht="27" thickBot="1" x14ac:dyDescent="0.3">
      <c r="A340" s="18" t="str">
        <f>IF(ISNUMBER(SEARCH("Yayasan",LOWER(E338))),"Yayasan","Sekolah")</f>
        <v>Sekolah</v>
      </c>
      <c r="B340" s="1">
        <v>60716363</v>
      </c>
      <c r="C340" s="25"/>
      <c r="D340" s="18"/>
      <c r="E340" s="2" t="s">
        <v>1888</v>
      </c>
      <c r="F340" s="9" t="s">
        <v>12613</v>
      </c>
      <c r="G340" s="9" t="s">
        <v>12633</v>
      </c>
      <c r="H340" s="5"/>
      <c r="I340" s="34"/>
      <c r="J340" s="34"/>
      <c r="K340" s="18"/>
      <c r="L340" s="9" t="s">
        <v>16307</v>
      </c>
      <c r="M340" s="18"/>
      <c r="N340" s="3" t="s">
        <v>5937</v>
      </c>
      <c r="O340" s="3" t="s">
        <v>8252</v>
      </c>
      <c r="P340" s="18" t="str">
        <f>IF(O340="Bapak","Laki-Laki","Perempuan")</f>
        <v>Laki-Laki</v>
      </c>
      <c r="Q340" s="3">
        <v>6285224573936</v>
      </c>
      <c r="R340" s="21" t="s">
        <v>10322</v>
      </c>
      <c r="S340" s="3"/>
      <c r="T340" s="3" t="s">
        <v>11943</v>
      </c>
      <c r="U340" s="3" t="s">
        <v>8256</v>
      </c>
      <c r="V340" s="9"/>
    </row>
    <row r="341" spans="1:22" ht="27" thickBot="1" x14ac:dyDescent="0.3">
      <c r="A341" s="18" t="str">
        <f>IF(ISNUMBER(SEARCH("Yayasan",LOWER(E339))),"Yayasan","Sekolah")</f>
        <v>Sekolah</v>
      </c>
      <c r="B341" s="1">
        <v>60716494</v>
      </c>
      <c r="C341" s="25"/>
      <c r="D341" s="18"/>
      <c r="E341" s="2" t="s">
        <v>2337</v>
      </c>
      <c r="F341" s="9" t="s">
        <v>12613</v>
      </c>
      <c r="G341" s="9" t="s">
        <v>12633</v>
      </c>
      <c r="H341" s="5"/>
      <c r="I341" s="34"/>
      <c r="J341" s="34"/>
      <c r="K341" s="18"/>
      <c r="L341" s="9" t="s">
        <v>16307</v>
      </c>
      <c r="M341" s="18"/>
      <c r="N341" s="3" t="s">
        <v>6385</v>
      </c>
      <c r="O341" s="3" t="s">
        <v>8251</v>
      </c>
      <c r="P341" s="18" t="str">
        <f>IF(O341="Bapak","Laki-Laki","Perempuan")</f>
        <v>Perempuan</v>
      </c>
      <c r="Q341" s="3">
        <v>6285330926229</v>
      </c>
      <c r="R341" s="3"/>
      <c r="S341" s="3"/>
      <c r="T341" s="3" t="s">
        <v>11943</v>
      </c>
      <c r="U341" s="3" t="s">
        <v>8256</v>
      </c>
      <c r="V341" s="9"/>
    </row>
    <row r="342" spans="1:22" ht="39.75" thickBot="1" x14ac:dyDescent="0.3">
      <c r="A342" s="18" t="str">
        <f>IF(ISNUMBER(SEARCH("Yayasan",LOWER(E340))),"Yayasan","Sekolah")</f>
        <v>Sekolah</v>
      </c>
      <c r="B342" s="1">
        <v>60716980</v>
      </c>
      <c r="C342" s="28" t="s">
        <v>11966</v>
      </c>
      <c r="D342" s="18"/>
      <c r="E342" s="2" t="s">
        <v>346</v>
      </c>
      <c r="F342" s="9" t="s">
        <v>12613</v>
      </c>
      <c r="G342" s="9" t="s">
        <v>12633</v>
      </c>
      <c r="H342" s="58"/>
      <c r="I342" s="42"/>
      <c r="J342" s="34"/>
      <c r="K342" s="18"/>
      <c r="L342" s="9" t="s">
        <v>16277</v>
      </c>
      <c r="M342" s="18"/>
      <c r="N342" s="3" t="s">
        <v>4398</v>
      </c>
      <c r="O342" s="3" t="s">
        <v>8252</v>
      </c>
      <c r="P342" s="18" t="str">
        <f>IF(O342="Bapak","Laki-Laki","Perempuan")</f>
        <v>Laki-Laki</v>
      </c>
      <c r="Q342" s="3">
        <v>628563300666</v>
      </c>
      <c r="R342" s="3"/>
      <c r="S342" s="3"/>
      <c r="T342" s="3" t="s">
        <v>11943</v>
      </c>
      <c r="U342" s="3" t="s">
        <v>8256</v>
      </c>
      <c r="V342" s="9"/>
    </row>
    <row r="343" spans="1:22" ht="27" thickBot="1" x14ac:dyDescent="0.3">
      <c r="A343" s="18" t="str">
        <f>IF(ISNUMBER(SEARCH("Yayasan",LOWER(E341))),"Yayasan","Sekolah")</f>
        <v>Sekolah</v>
      </c>
      <c r="B343" s="1">
        <v>60717406</v>
      </c>
      <c r="C343" s="25"/>
      <c r="D343" s="18"/>
      <c r="E343" s="2" t="s">
        <v>1837</v>
      </c>
      <c r="F343" s="9" t="s">
        <v>12613</v>
      </c>
      <c r="G343" s="9" t="s">
        <v>12633</v>
      </c>
      <c r="H343" s="5"/>
      <c r="I343" s="34"/>
      <c r="J343" s="34"/>
      <c r="K343" s="18"/>
      <c r="L343" s="9" t="s">
        <v>16268</v>
      </c>
      <c r="M343" s="18"/>
      <c r="N343" s="3" t="s">
        <v>5886</v>
      </c>
      <c r="O343" s="3" t="s">
        <v>8251</v>
      </c>
      <c r="P343" s="18" t="str">
        <f>IF(O343="Bapak","Laki-Laki","Perempuan")</f>
        <v>Perempuan</v>
      </c>
      <c r="Q343" s="3">
        <v>6285107174539</v>
      </c>
      <c r="R343" s="3"/>
      <c r="S343" s="13">
        <v>30624</v>
      </c>
      <c r="T343" s="3" t="s">
        <v>11943</v>
      </c>
      <c r="U343" s="3" t="s">
        <v>8256</v>
      </c>
      <c r="V343" s="9"/>
    </row>
    <row r="344" spans="1:22" ht="27" thickBot="1" x14ac:dyDescent="0.3">
      <c r="A344" s="18" t="str">
        <f>IF(ISNUMBER(SEARCH("Yayasan",LOWER(E342))),"Yayasan","Sekolah")</f>
        <v>Sekolah</v>
      </c>
      <c r="B344" s="1">
        <v>20581412</v>
      </c>
      <c r="C344" s="28" t="s">
        <v>12315</v>
      </c>
      <c r="D344" s="18"/>
      <c r="E344" s="2" t="s">
        <v>2754</v>
      </c>
      <c r="F344" s="9" t="s">
        <v>12613</v>
      </c>
      <c r="G344" s="9" t="s">
        <v>12633</v>
      </c>
      <c r="H344" s="5"/>
      <c r="I344" s="34"/>
      <c r="J344" s="34"/>
      <c r="K344" s="18"/>
      <c r="L344" s="9" t="s">
        <v>16360</v>
      </c>
      <c r="M344" s="18"/>
      <c r="N344" s="3" t="s">
        <v>6803</v>
      </c>
      <c r="O344" s="3" t="s">
        <v>8251</v>
      </c>
      <c r="P344" s="18" t="str">
        <f>IF(O344="Bapak","Laki-Laki","Perempuan")</f>
        <v>Perempuan</v>
      </c>
      <c r="Q344" s="3">
        <v>6285736057357</v>
      </c>
      <c r="R344" s="3"/>
      <c r="S344" s="3"/>
      <c r="T344" s="3" t="s">
        <v>11943</v>
      </c>
      <c r="U344" s="3" t="s">
        <v>8256</v>
      </c>
      <c r="V344" s="9"/>
    </row>
    <row r="345" spans="1:22" ht="27" thickBot="1" x14ac:dyDescent="0.3">
      <c r="A345" s="18" t="str">
        <f>IF(ISNUMBER(SEARCH("Yayasan",LOWER(E343))),"Yayasan","Sekolah")</f>
        <v>Sekolah</v>
      </c>
      <c r="B345" s="1">
        <v>60717168</v>
      </c>
      <c r="C345" s="25"/>
      <c r="D345" s="18"/>
      <c r="E345" s="2" t="s">
        <v>2619</v>
      </c>
      <c r="F345" s="9" t="s">
        <v>12613</v>
      </c>
      <c r="G345" s="9" t="s">
        <v>12633</v>
      </c>
      <c r="H345" s="5"/>
      <c r="I345" s="34"/>
      <c r="J345" s="34"/>
      <c r="K345" s="18"/>
      <c r="L345" s="9" t="s">
        <v>16316</v>
      </c>
      <c r="M345" s="18"/>
      <c r="N345" s="3" t="s">
        <v>6668</v>
      </c>
      <c r="O345" s="3" t="s">
        <v>8251</v>
      </c>
      <c r="P345" s="18" t="str">
        <f>IF(O345="Bapak","Laki-Laki","Perempuan")</f>
        <v>Perempuan</v>
      </c>
      <c r="Q345" s="3">
        <v>6285701264011</v>
      </c>
      <c r="R345" s="3"/>
      <c r="S345" s="3"/>
      <c r="T345" s="3" t="s">
        <v>11943</v>
      </c>
      <c r="U345" s="3" t="s">
        <v>8256</v>
      </c>
      <c r="V345" s="9"/>
    </row>
    <row r="346" spans="1:22" ht="27" thickBot="1" x14ac:dyDescent="0.3">
      <c r="A346" s="18" t="str">
        <f>IF(ISNUMBER(SEARCH("Yayasan",LOWER(E344))),"Yayasan","Sekolah")</f>
        <v>Sekolah</v>
      </c>
      <c r="B346" s="1">
        <v>60719981</v>
      </c>
      <c r="C346" s="6" t="s">
        <v>10232</v>
      </c>
      <c r="D346" s="18"/>
      <c r="E346" s="2" t="s">
        <v>1296</v>
      </c>
      <c r="F346" s="9" t="s">
        <v>12613</v>
      </c>
      <c r="G346" s="9" t="s">
        <v>12633</v>
      </c>
      <c r="H346" s="5"/>
      <c r="I346" s="34"/>
      <c r="J346" s="34"/>
      <c r="K346" s="18"/>
      <c r="L346" s="9" t="s">
        <v>16263</v>
      </c>
      <c r="M346" s="18"/>
      <c r="N346" s="3" t="s">
        <v>5348</v>
      </c>
      <c r="O346" s="3" t="s">
        <v>8252</v>
      </c>
      <c r="P346" s="18" t="str">
        <f>IF(O346="Bapak","Laki-Laki","Perempuan")</f>
        <v>Laki-Laki</v>
      </c>
      <c r="Q346" s="3">
        <v>6281938037720</v>
      </c>
      <c r="R346" s="3"/>
      <c r="S346" s="3"/>
      <c r="T346" s="3" t="s">
        <v>11943</v>
      </c>
      <c r="U346" s="3" t="s">
        <v>8256</v>
      </c>
      <c r="V346" s="9"/>
    </row>
    <row r="347" spans="1:22" ht="27" thickBot="1" x14ac:dyDescent="0.3">
      <c r="A347" s="18" t="str">
        <f>IF(ISNUMBER(SEARCH("Yayasan",LOWER(E345))),"Yayasan","Sekolah")</f>
        <v>Sekolah</v>
      </c>
      <c r="B347" s="1">
        <v>60716432</v>
      </c>
      <c r="C347" s="25"/>
      <c r="D347" s="18"/>
      <c r="E347" s="2" t="s">
        <v>2015</v>
      </c>
      <c r="F347" s="9" t="s">
        <v>12613</v>
      </c>
      <c r="G347" s="9" t="s">
        <v>12633</v>
      </c>
      <c r="H347" s="5"/>
      <c r="I347" s="34"/>
      <c r="J347" s="34"/>
      <c r="K347" s="18"/>
      <c r="L347" s="9" t="s">
        <v>16307</v>
      </c>
      <c r="M347" s="18"/>
      <c r="N347" s="3" t="s">
        <v>6064</v>
      </c>
      <c r="O347" s="3" t="s">
        <v>8251</v>
      </c>
      <c r="P347" s="18" t="str">
        <f>IF(O347="Bapak","Laki-Laki","Perempuan")</f>
        <v>Perempuan</v>
      </c>
      <c r="Q347" s="3">
        <v>6285235999009</v>
      </c>
      <c r="R347" s="3"/>
      <c r="S347" s="3"/>
      <c r="T347" s="3" t="s">
        <v>11943</v>
      </c>
      <c r="U347" s="3" t="s">
        <v>8256</v>
      </c>
      <c r="V347" s="9"/>
    </row>
    <row r="348" spans="1:22" ht="39.75" thickBot="1" x14ac:dyDescent="0.3">
      <c r="A348" s="18" t="str">
        <f>IF(ISNUMBER(SEARCH("Yayasan",LOWER(E346))),"Yayasan","Sekolah")</f>
        <v>Sekolah</v>
      </c>
      <c r="B348" s="1">
        <v>60718612</v>
      </c>
      <c r="C348" s="25"/>
      <c r="D348" s="18"/>
      <c r="E348" s="2" t="s">
        <v>2708</v>
      </c>
      <c r="F348" s="9" t="s">
        <v>12613</v>
      </c>
      <c r="G348" s="9" t="s">
        <v>12633</v>
      </c>
      <c r="H348" s="5"/>
      <c r="I348" s="34"/>
      <c r="J348" s="34"/>
      <c r="K348" s="18"/>
      <c r="L348" s="9" t="s">
        <v>16314</v>
      </c>
      <c r="M348" s="18"/>
      <c r="N348" s="3" t="s">
        <v>6757</v>
      </c>
      <c r="O348" s="3" t="s">
        <v>8251</v>
      </c>
      <c r="P348" s="18" t="str">
        <f>IF(O348="Bapak","Laki-Laki","Perempuan")</f>
        <v>Perempuan</v>
      </c>
      <c r="Q348" s="3">
        <v>6285732479531</v>
      </c>
      <c r="R348" s="3"/>
      <c r="S348" s="3"/>
      <c r="T348" s="3" t="s">
        <v>11943</v>
      </c>
      <c r="U348" s="3" t="s">
        <v>8256</v>
      </c>
      <c r="V348" s="9"/>
    </row>
    <row r="349" spans="1:22" ht="27" thickBot="1" x14ac:dyDescent="0.3">
      <c r="A349" s="18" t="str">
        <f>IF(ISNUMBER(SEARCH("Yayasan",LOWER(E347))),"Yayasan","Sekolah")</f>
        <v>Sekolah</v>
      </c>
      <c r="B349" s="1">
        <v>60720437</v>
      </c>
      <c r="C349" s="6" t="s">
        <v>10232</v>
      </c>
      <c r="D349" s="18"/>
      <c r="E349" s="2" t="s">
        <v>1304</v>
      </c>
      <c r="F349" s="9" t="s">
        <v>12613</v>
      </c>
      <c r="G349" s="9" t="s">
        <v>12633</v>
      </c>
      <c r="H349" s="5"/>
      <c r="I349" s="34"/>
      <c r="J349" s="34"/>
      <c r="K349" s="18"/>
      <c r="L349" s="9" t="s">
        <v>16301</v>
      </c>
      <c r="M349" s="18"/>
      <c r="N349" s="3" t="s">
        <v>5356</v>
      </c>
      <c r="O349" s="3" t="s">
        <v>8252</v>
      </c>
      <c r="P349" s="18" t="str">
        <f>IF(O349="Bapak","Laki-Laki","Perempuan")</f>
        <v>Laki-Laki</v>
      </c>
      <c r="Q349" s="3">
        <v>6281939076636</v>
      </c>
      <c r="R349" s="3"/>
      <c r="S349" s="3"/>
      <c r="T349" s="3" t="s">
        <v>11943</v>
      </c>
      <c r="U349" s="3" t="s">
        <v>8256</v>
      </c>
      <c r="V349" s="9"/>
    </row>
    <row r="350" spans="1:22" ht="27" thickBot="1" x14ac:dyDescent="0.3">
      <c r="A350" s="18" t="str">
        <f>IF(ISNUMBER(SEARCH("Yayasan",LOWER(E348))),"Yayasan","Sekolah")</f>
        <v>Sekolah</v>
      </c>
      <c r="B350" s="1">
        <v>60715339</v>
      </c>
      <c r="C350" s="25"/>
      <c r="D350" s="18"/>
      <c r="E350" s="2" t="s">
        <v>537</v>
      </c>
      <c r="F350" s="9" t="s">
        <v>12613</v>
      </c>
      <c r="G350" s="9" t="s">
        <v>12633</v>
      </c>
      <c r="H350" s="5"/>
      <c r="I350" s="34"/>
      <c r="J350" s="34"/>
      <c r="K350" s="18"/>
      <c r="L350" s="9" t="s">
        <v>16360</v>
      </c>
      <c r="M350" s="18"/>
      <c r="N350" s="3" t="s">
        <v>4591</v>
      </c>
      <c r="O350" s="3" t="s">
        <v>8251</v>
      </c>
      <c r="P350" s="18" t="str">
        <f>IF(O350="Bapak","Laki-Laki","Perempuan")</f>
        <v>Perempuan</v>
      </c>
      <c r="Q350" s="3">
        <v>6281249120391</v>
      </c>
      <c r="R350" s="3"/>
      <c r="S350" s="3"/>
      <c r="T350" s="3" t="s">
        <v>11943</v>
      </c>
      <c r="U350" s="3" t="s">
        <v>8256</v>
      </c>
      <c r="V350" s="9"/>
    </row>
    <row r="351" spans="1:22" ht="27" thickBot="1" x14ac:dyDescent="0.3">
      <c r="A351" s="18" t="str">
        <f>IF(ISNUMBER(SEARCH("Yayasan",LOWER(E349))),"Yayasan","Sekolah")</f>
        <v>Sekolah</v>
      </c>
      <c r="B351" s="1">
        <v>60719758</v>
      </c>
      <c r="C351" s="8" t="s">
        <v>10232</v>
      </c>
      <c r="D351" s="18"/>
      <c r="E351" s="3" t="s">
        <v>1792</v>
      </c>
      <c r="F351" s="8" t="s">
        <v>12613</v>
      </c>
      <c r="G351" s="4" t="s">
        <v>12633</v>
      </c>
      <c r="H351" s="8" t="s">
        <v>13871</v>
      </c>
      <c r="I351" s="35">
        <v>85233781671</v>
      </c>
      <c r="J351" s="35" t="s">
        <v>13872</v>
      </c>
      <c r="K351" s="18"/>
      <c r="L351" s="8" t="s">
        <v>14382</v>
      </c>
      <c r="M351" s="18"/>
      <c r="N351" s="3" t="s">
        <v>5842</v>
      </c>
      <c r="O351" s="3" t="s">
        <v>8252</v>
      </c>
      <c r="P351" s="18" t="str">
        <f>IF(O351="Bapak","Laki-Laki","Perempuan")</f>
        <v>Laki-Laki</v>
      </c>
      <c r="Q351" s="3">
        <v>6283134642632</v>
      </c>
      <c r="R351" s="3" t="s">
        <v>10262</v>
      </c>
      <c r="S351" s="3" t="s">
        <v>8705</v>
      </c>
      <c r="T351" s="3" t="s">
        <v>11943</v>
      </c>
      <c r="U351" s="3" t="s">
        <v>8258</v>
      </c>
      <c r="V351" s="8" t="s">
        <v>16249</v>
      </c>
    </row>
    <row r="352" spans="1:22" ht="27" thickBot="1" x14ac:dyDescent="0.3">
      <c r="A352" s="18" t="str">
        <f>IF(ISNUMBER(SEARCH("Yayasan",LOWER(E350))),"Yayasan","Sekolah")</f>
        <v>Sekolah</v>
      </c>
      <c r="B352" s="1">
        <v>60717369</v>
      </c>
      <c r="C352" s="27"/>
      <c r="D352" s="18"/>
      <c r="E352" s="2" t="s">
        <v>2339</v>
      </c>
      <c r="F352" s="8" t="s">
        <v>12613</v>
      </c>
      <c r="G352" s="8" t="s">
        <v>12633</v>
      </c>
      <c r="H352" s="8" t="s">
        <v>14228</v>
      </c>
      <c r="I352" s="36"/>
      <c r="J352" s="35" t="s">
        <v>14229</v>
      </c>
      <c r="K352" s="18"/>
      <c r="L352" s="8" t="s">
        <v>16343</v>
      </c>
      <c r="M352" s="18"/>
      <c r="N352" s="3" t="s">
        <v>6387</v>
      </c>
      <c r="O352" s="3" t="s">
        <v>8251</v>
      </c>
      <c r="P352" s="18" t="str">
        <f>IF(O352="Bapak","Laki-Laki","Perempuan")</f>
        <v>Perempuan</v>
      </c>
      <c r="Q352" s="3">
        <v>6285331246014</v>
      </c>
      <c r="R352" s="3" t="s">
        <v>10528</v>
      </c>
      <c r="S352" s="3" t="s">
        <v>8472</v>
      </c>
      <c r="T352" s="3" t="s">
        <v>11943</v>
      </c>
      <c r="U352" s="3" t="s">
        <v>8256</v>
      </c>
      <c r="V352" s="8" t="s">
        <v>16251</v>
      </c>
    </row>
    <row r="353" spans="1:22" ht="27" thickBot="1" x14ac:dyDescent="0.3">
      <c r="A353" s="18" t="str">
        <f>IF(ISNUMBER(SEARCH("Yayasan",LOWER(E351))),"Yayasan","Sekolah")</f>
        <v>Sekolah</v>
      </c>
      <c r="B353" s="1">
        <v>60718925</v>
      </c>
      <c r="C353" s="25"/>
      <c r="D353" s="18"/>
      <c r="E353" s="2" t="s">
        <v>2653</v>
      </c>
      <c r="F353" s="9" t="s">
        <v>12613</v>
      </c>
      <c r="G353" s="9" t="s">
        <v>12633</v>
      </c>
      <c r="H353" s="5"/>
      <c r="I353" s="34"/>
      <c r="J353" s="34"/>
      <c r="K353" s="18"/>
      <c r="L353" s="9" t="s">
        <v>16266</v>
      </c>
      <c r="M353" s="18"/>
      <c r="N353" s="3" t="s">
        <v>6702</v>
      </c>
      <c r="O353" s="3" t="s">
        <v>8251</v>
      </c>
      <c r="P353" s="18" t="str">
        <f>IF(O353="Bapak","Laki-Laki","Perempuan")</f>
        <v>Perempuan</v>
      </c>
      <c r="Q353" s="3">
        <v>6285730063693</v>
      </c>
      <c r="R353" s="3"/>
      <c r="S353" s="3"/>
      <c r="T353" s="3" t="s">
        <v>11943</v>
      </c>
      <c r="U353" s="3" t="s">
        <v>8256</v>
      </c>
      <c r="V353" s="9"/>
    </row>
    <row r="354" spans="1:22" ht="27" thickBot="1" x14ac:dyDescent="0.3">
      <c r="A354" s="18" t="str">
        <f>IF(ISNUMBER(SEARCH("Yayasan",LOWER(E352))),"Yayasan","Sekolah")</f>
        <v>Sekolah</v>
      </c>
      <c r="B354" s="1">
        <v>60717839</v>
      </c>
      <c r="C354" s="25"/>
      <c r="D354" s="18"/>
      <c r="E354" s="2" t="s">
        <v>763</v>
      </c>
      <c r="F354" s="9" t="s">
        <v>12613</v>
      </c>
      <c r="G354" s="9" t="s">
        <v>12633</v>
      </c>
      <c r="H354" s="5"/>
      <c r="I354" s="34"/>
      <c r="J354" s="34"/>
      <c r="K354" s="18"/>
      <c r="L354" s="9" t="s">
        <v>16315</v>
      </c>
      <c r="M354" s="18"/>
      <c r="N354" s="3" t="s">
        <v>4817</v>
      </c>
      <c r="O354" s="3" t="s">
        <v>8251</v>
      </c>
      <c r="P354" s="18" t="str">
        <f>IF(O354="Bapak","Laki-Laki","Perempuan")</f>
        <v>Perempuan</v>
      </c>
      <c r="Q354" s="3">
        <v>6281331059620</v>
      </c>
      <c r="R354" s="3"/>
      <c r="S354" s="3"/>
      <c r="T354" s="3" t="s">
        <v>11943</v>
      </c>
      <c r="U354" s="3" t="s">
        <v>8256</v>
      </c>
      <c r="V354" s="9"/>
    </row>
    <row r="355" spans="1:22" ht="39.75" thickBot="1" x14ac:dyDescent="0.3">
      <c r="A355" s="18" t="str">
        <f>IF(ISNUMBER(SEARCH("Yayasan",LOWER(E353))),"Yayasan","Sekolah")</f>
        <v>Sekolah</v>
      </c>
      <c r="B355" s="1">
        <v>60715695</v>
      </c>
      <c r="C355" s="28" t="s">
        <v>12123</v>
      </c>
      <c r="D355" s="18"/>
      <c r="E355" s="2" t="s">
        <v>2340</v>
      </c>
      <c r="F355" s="8" t="s">
        <v>12613</v>
      </c>
      <c r="G355" s="8" t="s">
        <v>12633</v>
      </c>
      <c r="H355" s="8" t="s">
        <v>14230</v>
      </c>
      <c r="I355" s="36"/>
      <c r="J355" s="36"/>
      <c r="K355" s="18"/>
      <c r="L355" s="8" t="s">
        <v>16284</v>
      </c>
      <c r="M355" s="18"/>
      <c r="N355" s="3" t="s">
        <v>6388</v>
      </c>
      <c r="O355" s="3" t="s">
        <v>8251</v>
      </c>
      <c r="P355" s="18" t="str">
        <f>IF(O355="Bapak","Laki-Laki","Perempuan")</f>
        <v>Perempuan</v>
      </c>
      <c r="Q355" s="3">
        <v>6285331321430</v>
      </c>
      <c r="R355" s="3" t="s">
        <v>10529</v>
      </c>
      <c r="S355" s="3" t="s">
        <v>8837</v>
      </c>
      <c r="T355" s="3" t="s">
        <v>11943</v>
      </c>
      <c r="U355" s="3" t="s">
        <v>8264</v>
      </c>
      <c r="V355" s="8" t="s">
        <v>16249</v>
      </c>
    </row>
    <row r="356" spans="1:22" ht="27" thickBot="1" x14ac:dyDescent="0.3">
      <c r="A356" s="18" t="str">
        <f>IF(ISNUMBER(SEARCH("Yayasan",LOWER(E354))),"Yayasan","Sekolah")</f>
        <v>Sekolah</v>
      </c>
      <c r="B356" s="1">
        <v>60719878</v>
      </c>
      <c r="C356" s="25"/>
      <c r="D356" s="18"/>
      <c r="E356" s="2" t="s">
        <v>3038</v>
      </c>
      <c r="F356" s="9" t="s">
        <v>12613</v>
      </c>
      <c r="G356" s="9" t="s">
        <v>12633</v>
      </c>
      <c r="H356" s="5"/>
      <c r="I356" s="34"/>
      <c r="J356" s="34"/>
      <c r="K356" s="18"/>
      <c r="L356" s="9" t="s">
        <v>16325</v>
      </c>
      <c r="M356" s="18"/>
      <c r="N356" s="3" t="s">
        <v>4756</v>
      </c>
      <c r="O356" s="3" t="s">
        <v>8251</v>
      </c>
      <c r="P356" s="18" t="str">
        <f>IF(O356="Bapak","Laki-Laki","Perempuan")</f>
        <v>Perempuan</v>
      </c>
      <c r="Q356" s="3">
        <v>6287849952604</v>
      </c>
      <c r="R356" s="3"/>
      <c r="S356" s="3"/>
      <c r="T356" s="3" t="s">
        <v>11943</v>
      </c>
      <c r="U356" s="3" t="s">
        <v>8256</v>
      </c>
      <c r="V356" s="9"/>
    </row>
    <row r="357" spans="1:22" ht="27" thickBot="1" x14ac:dyDescent="0.3">
      <c r="A357" s="18" t="str">
        <f>IF(ISNUMBER(SEARCH("Yayasan",LOWER(E355))),"Yayasan","Sekolah")</f>
        <v>Sekolah</v>
      </c>
      <c r="B357" s="1">
        <v>60718213</v>
      </c>
      <c r="C357" s="25"/>
      <c r="D357" s="18"/>
      <c r="E357" s="2" t="s">
        <v>545</v>
      </c>
      <c r="F357" s="9" t="s">
        <v>12613</v>
      </c>
      <c r="G357" s="9" t="s">
        <v>12633</v>
      </c>
      <c r="H357" s="5"/>
      <c r="I357" s="34"/>
      <c r="J357" s="34"/>
      <c r="K357" s="18"/>
      <c r="L357" s="9" t="s">
        <v>16283</v>
      </c>
      <c r="M357" s="18"/>
      <c r="N357" s="3" t="s">
        <v>4599</v>
      </c>
      <c r="O357" s="3" t="s">
        <v>8251</v>
      </c>
      <c r="P357" s="18" t="str">
        <f>IF(O357="Bapak","Laki-Laki","Perempuan")</f>
        <v>Perempuan</v>
      </c>
      <c r="Q357" s="3">
        <v>6281249857051</v>
      </c>
      <c r="R357" s="3"/>
      <c r="S357" s="3"/>
      <c r="T357" s="3" t="s">
        <v>11943</v>
      </c>
      <c r="U357" s="3" t="s">
        <v>8256</v>
      </c>
      <c r="V357" s="9"/>
    </row>
    <row r="358" spans="1:22" ht="39.75" thickBot="1" x14ac:dyDescent="0.3">
      <c r="A358" s="18" t="str">
        <f>IF(ISNUMBER(SEARCH("Yayasan",LOWER(E356))),"Yayasan","Sekolah")</f>
        <v>Sekolah</v>
      </c>
      <c r="B358" s="1">
        <v>60719849</v>
      </c>
      <c r="C358" s="25"/>
      <c r="D358" s="18"/>
      <c r="E358" s="2" t="s">
        <v>1293</v>
      </c>
      <c r="F358" s="9" t="s">
        <v>12613</v>
      </c>
      <c r="G358" s="9" t="s">
        <v>12633</v>
      </c>
      <c r="H358" s="5"/>
      <c r="I358" s="34"/>
      <c r="J358" s="34"/>
      <c r="K358" s="18"/>
      <c r="L358" s="9" t="s">
        <v>16325</v>
      </c>
      <c r="M358" s="18"/>
      <c r="N358" s="3" t="s">
        <v>5345</v>
      </c>
      <c r="O358" s="3" t="s">
        <v>8251</v>
      </c>
      <c r="P358" s="18" t="str">
        <f>IF(O358="Bapak","Laki-Laki","Perempuan")</f>
        <v>Perempuan</v>
      </c>
      <c r="Q358" s="3">
        <v>6281937373112</v>
      </c>
      <c r="R358" s="3"/>
      <c r="S358" s="3"/>
      <c r="T358" s="3" t="s">
        <v>11943</v>
      </c>
      <c r="U358" s="3" t="s">
        <v>8256</v>
      </c>
      <c r="V358" s="9"/>
    </row>
    <row r="359" spans="1:22" ht="27" thickBot="1" x14ac:dyDescent="0.3">
      <c r="A359" s="18" t="str">
        <f>IF(ISNUMBER(SEARCH("Yayasan",LOWER(E357))),"Yayasan","Sekolah")</f>
        <v>Sekolah</v>
      </c>
      <c r="B359" s="1">
        <v>60720650</v>
      </c>
      <c r="C359" s="25"/>
      <c r="D359" s="18"/>
      <c r="E359" s="2" t="s">
        <v>1212</v>
      </c>
      <c r="F359" s="9" t="s">
        <v>12613</v>
      </c>
      <c r="G359" s="9" t="s">
        <v>12633</v>
      </c>
      <c r="H359" s="5"/>
      <c r="I359" s="34"/>
      <c r="J359" s="34"/>
      <c r="K359" s="18"/>
      <c r="L359" s="9" t="s">
        <v>16301</v>
      </c>
      <c r="M359" s="18"/>
      <c r="N359" s="3" t="s">
        <v>5264</v>
      </c>
      <c r="O359" s="3" t="s">
        <v>8252</v>
      </c>
      <c r="P359" s="18" t="str">
        <f>IF(O359="Bapak","Laki-Laki","Perempuan")</f>
        <v>Laki-Laki</v>
      </c>
      <c r="Q359" s="3">
        <v>6281703360425</v>
      </c>
      <c r="R359" s="3"/>
      <c r="S359" s="3"/>
      <c r="T359" s="3" t="s">
        <v>11943</v>
      </c>
      <c r="U359" s="3" t="s">
        <v>8256</v>
      </c>
      <c r="V359" s="9"/>
    </row>
    <row r="360" spans="1:22" ht="27" thickBot="1" x14ac:dyDescent="0.3">
      <c r="A360" s="18" t="str">
        <f>IF(ISNUMBER(SEARCH("Yayasan",LOWER(E358))),"Yayasan","Sekolah")</f>
        <v>Sekolah</v>
      </c>
      <c r="B360" s="1">
        <v>60716191</v>
      </c>
      <c r="C360" s="25"/>
      <c r="D360" s="18"/>
      <c r="E360" s="2" t="s">
        <v>2606</v>
      </c>
      <c r="F360" s="9" t="s">
        <v>12613</v>
      </c>
      <c r="G360" s="9" t="s">
        <v>12633</v>
      </c>
      <c r="H360" s="5"/>
      <c r="I360" s="34"/>
      <c r="J360" s="34"/>
      <c r="K360" s="18"/>
      <c r="L360" s="9" t="s">
        <v>16322</v>
      </c>
      <c r="M360" s="18"/>
      <c r="N360" s="3" t="s">
        <v>6655</v>
      </c>
      <c r="O360" s="3" t="s">
        <v>8251</v>
      </c>
      <c r="P360" s="18" t="str">
        <f>IF(O360="Bapak","Laki-Laki","Perempuan")</f>
        <v>Perempuan</v>
      </c>
      <c r="Q360" s="3">
        <v>6285655827189</v>
      </c>
      <c r="R360" s="3"/>
      <c r="S360" s="3"/>
      <c r="T360" s="3" t="s">
        <v>11943</v>
      </c>
      <c r="U360" s="3" t="s">
        <v>8256</v>
      </c>
      <c r="V360" s="9"/>
    </row>
    <row r="361" spans="1:22" ht="39" thickBot="1" x14ac:dyDescent="0.3">
      <c r="A361" s="18" t="str">
        <f>IF(ISNUMBER(SEARCH("Yayasan",LOWER(E359))),"Yayasan","Sekolah")</f>
        <v>Sekolah</v>
      </c>
      <c r="B361" s="1">
        <v>60726966</v>
      </c>
      <c r="C361" s="27"/>
      <c r="D361" s="18"/>
      <c r="E361" s="2" t="s">
        <v>2493</v>
      </c>
      <c r="F361" s="8" t="s">
        <v>12613</v>
      </c>
      <c r="G361" s="8" t="s">
        <v>12633</v>
      </c>
      <c r="H361" s="8" t="s">
        <v>14331</v>
      </c>
      <c r="I361" s="35">
        <v>85713525165</v>
      </c>
      <c r="J361" s="35" t="s">
        <v>14332</v>
      </c>
      <c r="K361" s="18"/>
      <c r="L361" s="8" t="s">
        <v>16667</v>
      </c>
      <c r="M361" s="18"/>
      <c r="N361" s="3" t="s">
        <v>6543</v>
      </c>
      <c r="O361" s="3" t="s">
        <v>8252</v>
      </c>
      <c r="P361" s="18" t="str">
        <f>IF(O361="Bapak","Laki-Laki","Perempuan")</f>
        <v>Laki-Laki</v>
      </c>
      <c r="Q361" s="3">
        <v>6285643625890</v>
      </c>
      <c r="R361" s="3" t="s">
        <v>10602</v>
      </c>
      <c r="S361" s="13">
        <v>34670</v>
      </c>
      <c r="T361" s="3" t="s">
        <v>11943</v>
      </c>
      <c r="U361" s="3" t="s">
        <v>8261</v>
      </c>
      <c r="V361" s="8" t="s">
        <v>16250</v>
      </c>
    </row>
    <row r="362" spans="1:22" ht="27" thickBot="1" x14ac:dyDescent="0.3">
      <c r="A362" s="18" t="str">
        <f>IF(ISNUMBER(SEARCH("Yayasan",LOWER(E360))),"Yayasan","Sekolah")</f>
        <v>Sekolah</v>
      </c>
      <c r="B362" s="1">
        <v>60719312</v>
      </c>
      <c r="C362" s="6" t="s">
        <v>10232</v>
      </c>
      <c r="D362" s="18"/>
      <c r="E362" s="2" t="s">
        <v>1216</v>
      </c>
      <c r="F362" s="9" t="s">
        <v>12613</v>
      </c>
      <c r="G362" s="9" t="s">
        <v>12633</v>
      </c>
      <c r="H362" s="5"/>
      <c r="I362" s="34"/>
      <c r="J362" s="34"/>
      <c r="K362" s="18"/>
      <c r="L362" s="9" t="s">
        <v>16299</v>
      </c>
      <c r="M362" s="18"/>
      <c r="N362" s="3" t="s">
        <v>5268</v>
      </c>
      <c r="O362" s="3" t="s">
        <v>8252</v>
      </c>
      <c r="P362" s="18" t="str">
        <f>IF(O362="Bapak","Laki-Laki","Perempuan")</f>
        <v>Laki-Laki</v>
      </c>
      <c r="Q362" s="3">
        <v>6281703775765</v>
      </c>
      <c r="R362" s="3"/>
      <c r="S362" s="3"/>
      <c r="T362" s="3" t="s">
        <v>11943</v>
      </c>
      <c r="U362" s="3" t="s">
        <v>8256</v>
      </c>
      <c r="V362" s="9"/>
    </row>
    <row r="363" spans="1:22" ht="27" thickBot="1" x14ac:dyDescent="0.3">
      <c r="A363" s="18" t="str">
        <f>IF(ISNUMBER(SEARCH("Yayasan",LOWER(E361))),"Yayasan","Sekolah")</f>
        <v>Sekolah</v>
      </c>
      <c r="B363" s="1">
        <v>60718242</v>
      </c>
      <c r="C363" s="25"/>
      <c r="D363" s="18"/>
      <c r="E363" s="2" t="s">
        <v>319</v>
      </c>
      <c r="F363" s="9" t="s">
        <v>12613</v>
      </c>
      <c r="G363" s="9" t="s">
        <v>12633</v>
      </c>
      <c r="H363" s="5"/>
      <c r="I363" s="34"/>
      <c r="J363" s="34"/>
      <c r="K363" s="18"/>
      <c r="L363" s="9" t="s">
        <v>16283</v>
      </c>
      <c r="M363" s="18"/>
      <c r="N363" s="3" t="s">
        <v>4371</v>
      </c>
      <c r="O363" s="3" t="s">
        <v>8252</v>
      </c>
      <c r="P363" s="18" t="str">
        <f>IF(O363="Bapak","Laki-Laki","Perempuan")</f>
        <v>Laki-Laki</v>
      </c>
      <c r="Q363" s="3">
        <v>628233732679</v>
      </c>
      <c r="R363" s="3"/>
      <c r="S363" s="3"/>
      <c r="T363" s="3" t="s">
        <v>11943</v>
      </c>
      <c r="U363" s="3" t="s">
        <v>8256</v>
      </c>
      <c r="V363" s="9"/>
    </row>
    <row r="364" spans="1:22" ht="39.75" thickBot="1" x14ac:dyDescent="0.3">
      <c r="A364" s="18" t="str">
        <f>IF(ISNUMBER(SEARCH("Yayasan",LOWER(E362))),"Yayasan","Sekolah")</f>
        <v>Sekolah</v>
      </c>
      <c r="B364" s="1">
        <v>69994758</v>
      </c>
      <c r="C364" s="7" t="s">
        <v>10232</v>
      </c>
      <c r="D364" s="18"/>
      <c r="E364" s="2" t="s">
        <v>2523</v>
      </c>
      <c r="F364" s="8" t="s">
        <v>12613</v>
      </c>
      <c r="G364" s="8" t="s">
        <v>12633</v>
      </c>
      <c r="H364" s="8" t="s">
        <v>14347</v>
      </c>
      <c r="I364" s="35">
        <v>82333591230</v>
      </c>
      <c r="J364" s="35" t="s">
        <v>14348</v>
      </c>
      <c r="K364" s="18"/>
      <c r="L364" s="8" t="s">
        <v>16306</v>
      </c>
      <c r="M364" s="18"/>
      <c r="N364" s="3" t="s">
        <v>6573</v>
      </c>
      <c r="O364" s="3" t="s">
        <v>8252</v>
      </c>
      <c r="P364" s="18" t="str">
        <f>IF(O364="Bapak","Laki-Laki","Perempuan")</f>
        <v>Laki-Laki</v>
      </c>
      <c r="Q364" s="3">
        <v>6285646121018</v>
      </c>
      <c r="R364" s="3" t="s">
        <v>10615</v>
      </c>
      <c r="S364" s="13">
        <v>34397</v>
      </c>
      <c r="T364" s="3" t="s">
        <v>11943</v>
      </c>
      <c r="U364" s="3" t="s">
        <v>8255</v>
      </c>
      <c r="V364" s="8" t="s">
        <v>16252</v>
      </c>
    </row>
    <row r="365" spans="1:22" ht="27" thickBot="1" x14ac:dyDescent="0.3">
      <c r="A365" s="18" t="str">
        <f>IF(ISNUMBER(SEARCH("Yayasan",LOWER(E363))),"Yayasan","Sekolah")</f>
        <v>Sekolah</v>
      </c>
      <c r="B365" s="1">
        <v>60719257</v>
      </c>
      <c r="C365" s="25"/>
      <c r="D365" s="18"/>
      <c r="E365" s="2" t="s">
        <v>1245</v>
      </c>
      <c r="F365" s="9" t="s">
        <v>12613</v>
      </c>
      <c r="G365" s="9" t="s">
        <v>12633</v>
      </c>
      <c r="H365" s="5"/>
      <c r="I365" s="34"/>
      <c r="J365" s="34"/>
      <c r="K365" s="18"/>
      <c r="L365" s="9" t="s">
        <v>16299</v>
      </c>
      <c r="M365" s="18"/>
      <c r="N365" s="3" t="s">
        <v>5297</v>
      </c>
      <c r="O365" s="3" t="s">
        <v>8252</v>
      </c>
      <c r="P365" s="18" t="str">
        <f>IF(O365="Bapak","Laki-Laki","Perempuan")</f>
        <v>Laki-Laki</v>
      </c>
      <c r="Q365" s="3">
        <v>6281913559194</v>
      </c>
      <c r="R365" s="3"/>
      <c r="S365" s="3"/>
      <c r="T365" s="3" t="s">
        <v>11943</v>
      </c>
      <c r="U365" s="3" t="s">
        <v>8256</v>
      </c>
      <c r="V365" s="9"/>
    </row>
    <row r="366" spans="1:22" ht="27" thickBot="1" x14ac:dyDescent="0.3">
      <c r="A366" s="18" t="str">
        <f>IF(ISNUMBER(SEARCH("Yayasan",LOWER(E364))),"Yayasan","Sekolah")</f>
        <v>Sekolah</v>
      </c>
      <c r="B366" s="2">
        <v>69886347</v>
      </c>
      <c r="C366" s="6" t="s">
        <v>10232</v>
      </c>
      <c r="D366" s="18"/>
      <c r="E366" s="2" t="s">
        <v>1283</v>
      </c>
      <c r="F366" s="9" t="s">
        <v>12613</v>
      </c>
      <c r="G366" s="9" t="s">
        <v>12633</v>
      </c>
      <c r="H366" s="5"/>
      <c r="I366" s="34"/>
      <c r="J366" s="34"/>
      <c r="K366" s="18"/>
      <c r="L366" s="9" t="s">
        <v>16301</v>
      </c>
      <c r="M366" s="18"/>
      <c r="N366" s="3" t="s">
        <v>5335</v>
      </c>
      <c r="O366" s="3" t="s">
        <v>8252</v>
      </c>
      <c r="P366" s="18" t="str">
        <f>IF(O366="Bapak","Laki-Laki","Perempuan")</f>
        <v>Laki-Laki</v>
      </c>
      <c r="Q366" s="3">
        <v>6281935167889</v>
      </c>
      <c r="R366" s="3"/>
      <c r="S366" s="3"/>
      <c r="T366" s="3" t="s">
        <v>11943</v>
      </c>
      <c r="U366" s="3" t="s">
        <v>8256</v>
      </c>
      <c r="V366" s="9"/>
    </row>
    <row r="367" spans="1:22" ht="27" thickBot="1" x14ac:dyDescent="0.3">
      <c r="A367" s="18" t="str">
        <f>IF(ISNUMBER(SEARCH("Yayasan",LOWER(E365))),"Yayasan","Sekolah")</f>
        <v>Sekolah</v>
      </c>
      <c r="B367" s="1">
        <v>60718443</v>
      </c>
      <c r="C367" s="25"/>
      <c r="D367" s="18"/>
      <c r="E367" s="2" t="s">
        <v>2675</v>
      </c>
      <c r="F367" s="9" t="s">
        <v>12613</v>
      </c>
      <c r="G367" s="9" t="s">
        <v>12633</v>
      </c>
      <c r="H367" s="5"/>
      <c r="I367" s="34"/>
      <c r="J367" s="34"/>
      <c r="K367" s="18"/>
      <c r="L367" s="9" t="s">
        <v>16314</v>
      </c>
      <c r="M367" s="18"/>
      <c r="N367" s="3" t="s">
        <v>6724</v>
      </c>
      <c r="O367" s="3" t="s">
        <v>8251</v>
      </c>
      <c r="P367" s="18" t="str">
        <f>IF(O367="Bapak","Laki-Laki","Perempuan")</f>
        <v>Perempuan</v>
      </c>
      <c r="Q367" s="3">
        <v>6285730816444</v>
      </c>
      <c r="R367" s="3"/>
      <c r="S367" s="3"/>
      <c r="T367" s="3" t="s">
        <v>11943</v>
      </c>
      <c r="U367" s="3" t="s">
        <v>8256</v>
      </c>
      <c r="V367" s="9"/>
    </row>
    <row r="368" spans="1:22" ht="27" thickBot="1" x14ac:dyDescent="0.3">
      <c r="A368" s="18" t="str">
        <f>IF(ISNUMBER(SEARCH("Yayasan",LOWER(E366))),"Yayasan","Sekolah")</f>
        <v>Sekolah</v>
      </c>
      <c r="B368" s="1">
        <v>60720593</v>
      </c>
      <c r="C368" s="25"/>
      <c r="D368" s="18"/>
      <c r="E368" s="2" t="s">
        <v>1314</v>
      </c>
      <c r="F368" s="9" t="s">
        <v>12613</v>
      </c>
      <c r="G368" s="9" t="s">
        <v>12633</v>
      </c>
      <c r="H368" s="58"/>
      <c r="I368" s="34"/>
      <c r="J368" s="34"/>
      <c r="K368" s="18"/>
      <c r="L368" s="9" t="s">
        <v>16301</v>
      </c>
      <c r="M368" s="18"/>
      <c r="N368" s="3" t="s">
        <v>5366</v>
      </c>
      <c r="O368" s="3" t="s">
        <v>8252</v>
      </c>
      <c r="P368" s="18" t="str">
        <f>IF(O368="Bapak","Laki-Laki","Perempuan")</f>
        <v>Laki-Laki</v>
      </c>
      <c r="Q368" s="3">
        <v>6281939483090</v>
      </c>
      <c r="R368" s="3"/>
      <c r="S368" s="3"/>
      <c r="T368" s="3" t="s">
        <v>11943</v>
      </c>
      <c r="U368" s="3" t="s">
        <v>8256</v>
      </c>
      <c r="V368" s="9"/>
    </row>
    <row r="369" spans="1:22" ht="52.5" thickBot="1" x14ac:dyDescent="0.3">
      <c r="A369" s="18" t="str">
        <f>IF(ISNUMBER(SEARCH("Yayasan",LOWER(E367))),"Yayasan","Sekolah")</f>
        <v>Sekolah</v>
      </c>
      <c r="B369" s="1">
        <v>60714899</v>
      </c>
      <c r="C369" s="25"/>
      <c r="D369" s="18"/>
      <c r="E369" s="2" t="s">
        <v>2749</v>
      </c>
      <c r="F369" s="9" t="s">
        <v>12613</v>
      </c>
      <c r="G369" s="9" t="s">
        <v>12633</v>
      </c>
      <c r="H369" s="5"/>
      <c r="I369" s="34"/>
      <c r="J369" s="34"/>
      <c r="K369" s="18"/>
      <c r="L369" s="9" t="s">
        <v>16277</v>
      </c>
      <c r="M369" s="18"/>
      <c r="N369" s="3" t="s">
        <v>6798</v>
      </c>
      <c r="O369" s="3" t="s">
        <v>8251</v>
      </c>
      <c r="P369" s="18" t="str">
        <f>IF(O369="Bapak","Laki-Laki","Perempuan")</f>
        <v>Perempuan</v>
      </c>
      <c r="Q369" s="3">
        <v>6285735520151</v>
      </c>
      <c r="R369" s="3"/>
      <c r="S369" s="3"/>
      <c r="T369" s="3" t="s">
        <v>11943</v>
      </c>
      <c r="U369" s="3" t="s">
        <v>8256</v>
      </c>
      <c r="V369" s="9"/>
    </row>
    <row r="370" spans="1:22" ht="27" thickBot="1" x14ac:dyDescent="0.3">
      <c r="A370" s="18" t="str">
        <f>IF(ISNUMBER(SEARCH("Yayasan",LOWER(E368))),"Yayasan","Sekolah")</f>
        <v>Sekolah</v>
      </c>
      <c r="B370" s="1">
        <v>60719270</v>
      </c>
      <c r="C370" s="6" t="s">
        <v>10232</v>
      </c>
      <c r="D370" s="18"/>
      <c r="E370" s="2" t="s">
        <v>1265</v>
      </c>
      <c r="F370" s="9" t="s">
        <v>12613</v>
      </c>
      <c r="G370" s="9" t="s">
        <v>12633</v>
      </c>
      <c r="H370" s="5"/>
      <c r="I370" s="34"/>
      <c r="J370" s="34"/>
      <c r="K370" s="18"/>
      <c r="L370" s="9" t="s">
        <v>16299</v>
      </c>
      <c r="M370" s="18"/>
      <c r="N370" s="3" t="s">
        <v>5317</v>
      </c>
      <c r="O370" s="3" t="s">
        <v>8251</v>
      </c>
      <c r="P370" s="18" t="str">
        <f>IF(O370="Bapak","Laki-Laki","Perempuan")</f>
        <v>Perempuan</v>
      </c>
      <c r="Q370" s="3">
        <v>6281931592074</v>
      </c>
      <c r="R370" s="3"/>
      <c r="S370" s="3"/>
      <c r="T370" s="3" t="s">
        <v>11943</v>
      </c>
      <c r="U370" s="3" t="s">
        <v>8256</v>
      </c>
      <c r="V370" s="9"/>
    </row>
    <row r="371" spans="1:22" ht="27" thickBot="1" x14ac:dyDescent="0.3">
      <c r="A371" s="18" t="str">
        <f>IF(ISNUMBER(SEARCH("Yayasan",LOWER(E369))),"Yayasan","Sekolah")</f>
        <v>Sekolah</v>
      </c>
      <c r="B371" s="1">
        <v>60716262</v>
      </c>
      <c r="C371" s="25"/>
      <c r="D371" s="18"/>
      <c r="E371" s="2" t="s">
        <v>1639</v>
      </c>
      <c r="F371" s="9" t="s">
        <v>12613</v>
      </c>
      <c r="G371" s="9" t="s">
        <v>12633</v>
      </c>
      <c r="H371" s="5"/>
      <c r="I371" s="34"/>
      <c r="J371" s="34"/>
      <c r="K371" s="18"/>
      <c r="L371" s="9" t="s">
        <v>16322</v>
      </c>
      <c r="M371" s="18"/>
      <c r="N371" s="3" t="s">
        <v>5689</v>
      </c>
      <c r="O371" s="3" t="s">
        <v>8251</v>
      </c>
      <c r="P371" s="18" t="str">
        <f>IF(O371="Bapak","Laki-Laki","Perempuan")</f>
        <v>Perempuan</v>
      </c>
      <c r="Q371" s="3">
        <v>6282313683488</v>
      </c>
      <c r="R371" s="3"/>
      <c r="S371" s="3"/>
      <c r="T371" s="3" t="s">
        <v>11943</v>
      </c>
      <c r="U371" s="3" t="s">
        <v>8256</v>
      </c>
      <c r="V371" s="9"/>
    </row>
    <row r="372" spans="1:22" ht="27" thickBot="1" x14ac:dyDescent="0.3">
      <c r="A372" s="18" t="str">
        <f>IF(ISNUMBER(SEARCH("Yayasan",LOWER(E370))),"Yayasan","Sekolah")</f>
        <v>Sekolah</v>
      </c>
      <c r="B372" s="1">
        <v>60719359</v>
      </c>
      <c r="C372" s="25"/>
      <c r="D372" s="18"/>
      <c r="E372" s="2" t="s">
        <v>2959</v>
      </c>
      <c r="F372" s="9" t="s">
        <v>12613</v>
      </c>
      <c r="G372" s="9" t="s">
        <v>12633</v>
      </c>
      <c r="H372" s="5"/>
      <c r="I372" s="34"/>
      <c r="J372" s="34"/>
      <c r="K372" s="18"/>
      <c r="L372" s="9" t="s">
        <v>16299</v>
      </c>
      <c r="M372" s="18"/>
      <c r="N372" s="3" t="s">
        <v>4601</v>
      </c>
      <c r="O372" s="3" t="s">
        <v>8252</v>
      </c>
      <c r="P372" s="18" t="str">
        <f>IF(O372="Bapak","Laki-Laki","Perempuan")</f>
        <v>Laki-Laki</v>
      </c>
      <c r="Q372" s="3">
        <v>6285940406600</v>
      </c>
      <c r="R372" s="3"/>
      <c r="S372" s="3"/>
      <c r="T372" s="3" t="s">
        <v>11943</v>
      </c>
      <c r="U372" s="3" t="s">
        <v>8256</v>
      </c>
      <c r="V372" s="9"/>
    </row>
    <row r="373" spans="1:22" ht="27" thickBot="1" x14ac:dyDescent="0.3">
      <c r="A373" s="18" t="str">
        <f>IF(ISNUMBER(SEARCH("Yayasan",LOWER(E371))),"Yayasan","Sekolah")</f>
        <v>Sekolah</v>
      </c>
      <c r="B373" s="1">
        <v>69854259</v>
      </c>
      <c r="C373" s="27"/>
      <c r="D373" s="18"/>
      <c r="E373" s="2" t="s">
        <v>2921</v>
      </c>
      <c r="F373" s="8" t="s">
        <v>12613</v>
      </c>
      <c r="G373" s="8" t="s">
        <v>12633</v>
      </c>
      <c r="H373" s="8" t="s">
        <v>14570</v>
      </c>
      <c r="I373" s="35">
        <v>85791284255</v>
      </c>
      <c r="J373" s="35" t="s">
        <v>14571</v>
      </c>
      <c r="K373" s="18"/>
      <c r="L373" s="8" t="s">
        <v>16340</v>
      </c>
      <c r="M373" s="18"/>
      <c r="N373" s="3" t="s">
        <v>6970</v>
      </c>
      <c r="O373" s="3" t="s">
        <v>8251</v>
      </c>
      <c r="P373" s="18" t="str">
        <f>IF(O373="Bapak","Laki-Laki","Perempuan")</f>
        <v>Perempuan</v>
      </c>
      <c r="Q373" s="3">
        <v>6285855233483</v>
      </c>
      <c r="R373" s="3" t="s">
        <v>10780</v>
      </c>
      <c r="S373" s="3" t="s">
        <v>8947</v>
      </c>
      <c r="T373" s="3" t="s">
        <v>11943</v>
      </c>
      <c r="U373" s="3" t="s">
        <v>8264</v>
      </c>
      <c r="V373" s="8" t="s">
        <v>16249</v>
      </c>
    </row>
    <row r="374" spans="1:22" ht="27" thickBot="1" x14ac:dyDescent="0.3">
      <c r="A374" s="18" t="str">
        <f>IF(ISNUMBER(SEARCH("Yayasan",LOWER(E372))),"Yayasan","Sekolah")</f>
        <v>Sekolah</v>
      </c>
      <c r="B374" s="1">
        <v>60718614</v>
      </c>
      <c r="C374" s="25"/>
      <c r="D374" s="18"/>
      <c r="E374" s="2" t="s">
        <v>762</v>
      </c>
      <c r="F374" s="9" t="s">
        <v>12613</v>
      </c>
      <c r="G374" s="9" t="s">
        <v>12633</v>
      </c>
      <c r="H374" s="5"/>
      <c r="I374" s="34"/>
      <c r="J374" s="34"/>
      <c r="K374" s="18"/>
      <c r="L374" s="9" t="s">
        <v>16314</v>
      </c>
      <c r="M374" s="18"/>
      <c r="N374" s="3" t="s">
        <v>4816</v>
      </c>
      <c r="O374" s="3" t="s">
        <v>8251</v>
      </c>
      <c r="P374" s="18" t="str">
        <f>IF(O374="Bapak","Laki-Laki","Perempuan")</f>
        <v>Perempuan</v>
      </c>
      <c r="Q374" s="3">
        <v>6281331013030</v>
      </c>
      <c r="R374" s="3"/>
      <c r="S374" s="3"/>
      <c r="T374" s="3" t="s">
        <v>11943</v>
      </c>
      <c r="U374" s="3" t="s">
        <v>8256</v>
      </c>
      <c r="V374" s="9"/>
    </row>
    <row r="375" spans="1:22" ht="27" thickBot="1" x14ac:dyDescent="0.3">
      <c r="A375" s="18" t="str">
        <f>IF(ISNUMBER(SEARCH("Yayasan",LOWER(E373))),"Yayasan","Sekolah")</f>
        <v>Sekolah</v>
      </c>
      <c r="B375" s="1">
        <v>60716322</v>
      </c>
      <c r="C375" s="5"/>
      <c r="D375" s="18"/>
      <c r="E375" s="3" t="s">
        <v>3904</v>
      </c>
      <c r="F375" s="3" t="s">
        <v>12613</v>
      </c>
      <c r="G375" s="3" t="s">
        <v>12633</v>
      </c>
      <c r="H375" s="9" t="s">
        <v>15837</v>
      </c>
      <c r="I375" s="40"/>
      <c r="J375" s="40" t="s">
        <v>15838</v>
      </c>
      <c r="K375" s="18"/>
      <c r="L375" s="5"/>
      <c r="M375" s="18"/>
      <c r="N375" s="3" t="s">
        <v>7943</v>
      </c>
      <c r="O375" s="3" t="s">
        <v>8252</v>
      </c>
      <c r="P375" s="18" t="s">
        <v>8253</v>
      </c>
      <c r="Q375" s="3">
        <v>6285257791859</v>
      </c>
      <c r="R375" s="3" t="s">
        <v>11639</v>
      </c>
      <c r="S375" s="3"/>
      <c r="T375" s="3" t="s">
        <v>11943</v>
      </c>
      <c r="U375" s="3" t="s">
        <v>8258</v>
      </c>
      <c r="V375" s="3"/>
    </row>
    <row r="376" spans="1:22" ht="52.5" thickBot="1" x14ac:dyDescent="0.3">
      <c r="A376" s="18" t="str">
        <f>IF(ISNUMBER(SEARCH("Yayasan",LOWER(E374))),"Yayasan","Sekolah")</f>
        <v>Sekolah</v>
      </c>
      <c r="B376" s="1">
        <v>60716336</v>
      </c>
      <c r="C376" s="25"/>
      <c r="D376" s="18"/>
      <c r="E376" s="2" t="s">
        <v>1937</v>
      </c>
      <c r="F376" s="9" t="s">
        <v>12613</v>
      </c>
      <c r="G376" s="9" t="s">
        <v>12633</v>
      </c>
      <c r="H376" s="5"/>
      <c r="I376" s="34"/>
      <c r="J376" s="34"/>
      <c r="K376" s="18"/>
      <c r="L376" s="9" t="s">
        <v>16307</v>
      </c>
      <c r="M376" s="18"/>
      <c r="N376" s="3" t="s">
        <v>5986</v>
      </c>
      <c r="O376" s="3" t="s">
        <v>8252</v>
      </c>
      <c r="P376" s="18" t="str">
        <f>IF(O376="Bapak","Laki-Laki","Perempuan")</f>
        <v>Laki-Laki</v>
      </c>
      <c r="Q376" s="3">
        <v>6285231596750</v>
      </c>
      <c r="R376" s="3"/>
      <c r="S376" s="3"/>
      <c r="T376" s="3" t="s">
        <v>11943</v>
      </c>
      <c r="U376" s="3" t="s">
        <v>8256</v>
      </c>
      <c r="V376" s="9"/>
    </row>
    <row r="377" spans="1:22" ht="27" thickBot="1" x14ac:dyDescent="0.3">
      <c r="A377" s="18" t="str">
        <f>IF(ISNUMBER(SEARCH("Yayasan",LOWER(E375))),"Yayasan","Sekolah")</f>
        <v>Sekolah</v>
      </c>
      <c r="B377" s="1">
        <v>60719016</v>
      </c>
      <c r="C377" s="25"/>
      <c r="D377" s="18"/>
      <c r="E377" s="2" t="s">
        <v>2668</v>
      </c>
      <c r="F377" s="9" t="s">
        <v>12613</v>
      </c>
      <c r="G377" s="9" t="s">
        <v>12633</v>
      </c>
      <c r="H377" s="5"/>
      <c r="I377" s="34"/>
      <c r="J377" s="34"/>
      <c r="K377" s="18"/>
      <c r="L377" s="9" t="s">
        <v>16266</v>
      </c>
      <c r="M377" s="18"/>
      <c r="N377" s="3" t="s">
        <v>6717</v>
      </c>
      <c r="O377" s="3" t="s">
        <v>8251</v>
      </c>
      <c r="P377" s="18" t="str">
        <f>IF(O377="Bapak","Laki-Laki","Perempuan")</f>
        <v>Perempuan</v>
      </c>
      <c r="Q377" s="3">
        <v>6285730539877</v>
      </c>
      <c r="R377" s="3"/>
      <c r="S377" s="3"/>
      <c r="T377" s="3" t="s">
        <v>11943</v>
      </c>
      <c r="U377" s="3" t="s">
        <v>8256</v>
      </c>
      <c r="V377" s="9"/>
    </row>
    <row r="378" spans="1:22" ht="27" thickBot="1" x14ac:dyDescent="0.3">
      <c r="A378" s="18" t="str">
        <f>IF(ISNUMBER(SEARCH("Yayasan",LOWER(E376))),"Yayasan","Sekolah")</f>
        <v>Sekolah</v>
      </c>
      <c r="B378" s="1">
        <v>60716339</v>
      </c>
      <c r="C378" s="25"/>
      <c r="D378" s="18"/>
      <c r="E378" s="2" t="s">
        <v>1934</v>
      </c>
      <c r="F378" s="9" t="s">
        <v>12613</v>
      </c>
      <c r="G378" s="9" t="s">
        <v>12633</v>
      </c>
      <c r="H378" s="5"/>
      <c r="I378" s="34"/>
      <c r="J378" s="34"/>
      <c r="K378" s="18"/>
      <c r="L378" s="9" t="s">
        <v>16307</v>
      </c>
      <c r="M378" s="18"/>
      <c r="N378" s="3" t="s">
        <v>5983</v>
      </c>
      <c r="O378" s="3" t="s">
        <v>8252</v>
      </c>
      <c r="P378" s="18" t="str">
        <f>IF(O378="Bapak","Laki-Laki","Perempuan")</f>
        <v>Laki-Laki</v>
      </c>
      <c r="Q378" s="3">
        <v>6285231537029</v>
      </c>
      <c r="R378" s="3"/>
      <c r="S378" s="3"/>
      <c r="T378" s="3" t="s">
        <v>11943</v>
      </c>
      <c r="U378" s="3" t="s">
        <v>8256</v>
      </c>
      <c r="V378" s="9"/>
    </row>
    <row r="379" spans="1:22" ht="27" thickBot="1" x14ac:dyDescent="0.3">
      <c r="A379" s="18" t="str">
        <f>IF(ISNUMBER(SEARCH("Yayasan",LOWER(E377))),"Yayasan","Sekolah")</f>
        <v>Sekolah</v>
      </c>
      <c r="B379" s="1">
        <v>60718456</v>
      </c>
      <c r="C379" s="25"/>
      <c r="D379" s="18"/>
      <c r="E379" s="2" t="s">
        <v>2677</v>
      </c>
      <c r="F379" s="9" t="s">
        <v>12613</v>
      </c>
      <c r="G379" s="9" t="s">
        <v>12633</v>
      </c>
      <c r="H379" s="5"/>
      <c r="I379" s="34"/>
      <c r="J379" s="34"/>
      <c r="K379" s="18"/>
      <c r="L379" s="9" t="s">
        <v>16314</v>
      </c>
      <c r="M379" s="18"/>
      <c r="N379" s="3" t="s">
        <v>6726</v>
      </c>
      <c r="O379" s="3" t="s">
        <v>8251</v>
      </c>
      <c r="P379" s="18" t="str">
        <f>IF(O379="Bapak","Laki-Laki","Perempuan")</f>
        <v>Perempuan</v>
      </c>
      <c r="Q379" s="3">
        <v>6285730891853</v>
      </c>
      <c r="R379" s="3"/>
      <c r="S379" s="3"/>
      <c r="T379" s="3" t="s">
        <v>11943</v>
      </c>
      <c r="U379" s="3" t="s">
        <v>8256</v>
      </c>
      <c r="V379" s="9"/>
    </row>
    <row r="380" spans="1:22" ht="39.75" thickBot="1" x14ac:dyDescent="0.3">
      <c r="A380" s="18" t="str">
        <f>IF(ISNUMBER(SEARCH("Yayasan",LOWER(E378))),"Yayasan","Sekolah")</f>
        <v>Sekolah</v>
      </c>
      <c r="B380" s="1">
        <v>60718380</v>
      </c>
      <c r="C380" s="25"/>
      <c r="D380" s="18"/>
      <c r="E380" s="2" t="s">
        <v>1948</v>
      </c>
      <c r="F380" s="9" t="s">
        <v>12613</v>
      </c>
      <c r="G380" s="9" t="s">
        <v>12633</v>
      </c>
      <c r="H380" s="5"/>
      <c r="I380" s="34"/>
      <c r="J380" s="34"/>
      <c r="K380" s="18"/>
      <c r="L380" s="9" t="s">
        <v>16314</v>
      </c>
      <c r="M380" s="18"/>
      <c r="N380" s="3" t="s">
        <v>5997</v>
      </c>
      <c r="O380" s="3" t="s">
        <v>8252</v>
      </c>
      <c r="P380" s="18" t="str">
        <f>IF(O380="Bapak","Laki-Laki","Perempuan")</f>
        <v>Laki-Laki</v>
      </c>
      <c r="Q380" s="3">
        <v>6285232504766</v>
      </c>
      <c r="R380" s="3"/>
      <c r="S380" s="3"/>
      <c r="T380" s="3" t="s">
        <v>11943</v>
      </c>
      <c r="U380" s="3" t="s">
        <v>8256</v>
      </c>
      <c r="V380" s="9"/>
    </row>
    <row r="381" spans="1:22" ht="27" thickBot="1" x14ac:dyDescent="0.3">
      <c r="A381" s="18" t="str">
        <f>IF(ISNUMBER(SEARCH("Yayasan",LOWER(E379))),"Yayasan","Sekolah")</f>
        <v>Sekolah</v>
      </c>
      <c r="B381" s="1">
        <v>60718451</v>
      </c>
      <c r="C381" s="25"/>
      <c r="D381" s="18"/>
      <c r="E381" s="2" t="s">
        <v>2787</v>
      </c>
      <c r="F381" s="9" t="s">
        <v>12613</v>
      </c>
      <c r="G381" s="9" t="s">
        <v>12633</v>
      </c>
      <c r="H381" s="5"/>
      <c r="I381" s="34"/>
      <c r="J381" s="34"/>
      <c r="K381" s="18"/>
      <c r="L381" s="9" t="s">
        <v>16314</v>
      </c>
      <c r="M381" s="18"/>
      <c r="N381" s="3" t="s">
        <v>6836</v>
      </c>
      <c r="O381" s="3" t="s">
        <v>8252</v>
      </c>
      <c r="P381" s="18" t="str">
        <f>IF(O381="Bapak","Laki-Laki","Perempuan")</f>
        <v>Laki-Laki</v>
      </c>
      <c r="Q381" s="3">
        <v>6285746230786</v>
      </c>
      <c r="R381" s="3"/>
      <c r="S381" s="3"/>
      <c r="T381" s="3" t="s">
        <v>11943</v>
      </c>
      <c r="U381" s="3" t="s">
        <v>8256</v>
      </c>
      <c r="V381" s="9"/>
    </row>
    <row r="382" spans="1:22" ht="27" thickBot="1" x14ac:dyDescent="0.3">
      <c r="A382" s="18" t="str">
        <f>IF(ISNUMBER(SEARCH("Yayasan",LOWER(E380))),"Yayasan","Sekolah")</f>
        <v>Sekolah</v>
      </c>
      <c r="B382" s="1">
        <v>69993714</v>
      </c>
      <c r="C382" s="9" t="s">
        <v>10232</v>
      </c>
      <c r="D382" s="18"/>
      <c r="E382" s="3" t="s">
        <v>3590</v>
      </c>
      <c r="F382" s="3" t="s">
        <v>12613</v>
      </c>
      <c r="G382" s="3" t="s">
        <v>12633</v>
      </c>
      <c r="H382" s="9"/>
      <c r="I382" s="40"/>
      <c r="J382" s="40"/>
      <c r="K382" s="18"/>
      <c r="L382" s="5"/>
      <c r="M382" s="18"/>
      <c r="N382" s="3" t="s">
        <v>7632</v>
      </c>
      <c r="O382" s="3"/>
      <c r="P382" s="18" t="str">
        <f>IF(O382="Bapak","Laki-Laki","Perempuan")</f>
        <v>Perempuan</v>
      </c>
      <c r="Q382" s="3">
        <v>6282149769799</v>
      </c>
      <c r="R382" s="3" t="s">
        <v>11331</v>
      </c>
      <c r="S382" s="3"/>
      <c r="T382" s="3"/>
      <c r="U382" s="3"/>
      <c r="V382" s="3"/>
    </row>
    <row r="383" spans="1:22" ht="27" thickBot="1" x14ac:dyDescent="0.3">
      <c r="A383" s="18" t="str">
        <f>IF(ISNUMBER(SEARCH("Yayasan",LOWER(E381))),"Yayasan","Sekolah")</f>
        <v>Sekolah</v>
      </c>
      <c r="B383" s="1">
        <v>60719850</v>
      </c>
      <c r="C383" s="25"/>
      <c r="D383" s="18"/>
      <c r="E383" s="2" t="s">
        <v>3034</v>
      </c>
      <c r="F383" s="9" t="s">
        <v>12613</v>
      </c>
      <c r="G383" s="9" t="s">
        <v>12633</v>
      </c>
      <c r="H383" s="58"/>
      <c r="I383" s="34"/>
      <c r="J383" s="34"/>
      <c r="K383" s="18"/>
      <c r="L383" s="9" t="s">
        <v>16325</v>
      </c>
      <c r="M383" s="18"/>
      <c r="N383" s="3" t="s">
        <v>7082</v>
      </c>
      <c r="O383" s="3" t="s">
        <v>8251</v>
      </c>
      <c r="P383" s="18" t="str">
        <f>IF(O383="Bapak","Laki-Laki","Perempuan")</f>
        <v>Perempuan</v>
      </c>
      <c r="Q383" s="3">
        <v>6287849588070</v>
      </c>
      <c r="R383" s="3"/>
      <c r="S383" s="3"/>
      <c r="T383" s="3" t="s">
        <v>11943</v>
      </c>
      <c r="U383" s="3" t="s">
        <v>8256</v>
      </c>
      <c r="V383" s="9"/>
    </row>
    <row r="384" spans="1:22" ht="27" thickBot="1" x14ac:dyDescent="0.3">
      <c r="A384" s="18" t="str">
        <f>IF(ISNUMBER(SEARCH("Yayasan",LOWER(E382))),"Yayasan","Sekolah")</f>
        <v>Sekolah</v>
      </c>
      <c r="B384" s="1">
        <v>60716502</v>
      </c>
      <c r="C384" s="25"/>
      <c r="D384" s="18"/>
      <c r="E384" s="2" t="s">
        <v>1589</v>
      </c>
      <c r="F384" s="9" t="s">
        <v>12613</v>
      </c>
      <c r="G384" s="9" t="s">
        <v>12633</v>
      </c>
      <c r="H384" s="5"/>
      <c r="I384" s="34"/>
      <c r="J384" s="34"/>
      <c r="K384" s="18"/>
      <c r="L384" s="9" t="s">
        <v>16307</v>
      </c>
      <c r="M384" s="18"/>
      <c r="N384" s="3" t="s">
        <v>5640</v>
      </c>
      <c r="O384" s="3" t="s">
        <v>8251</v>
      </c>
      <c r="P384" s="18" t="str">
        <f>IF(O384="Bapak","Laki-Laki","Perempuan")</f>
        <v>Perempuan</v>
      </c>
      <c r="Q384" s="3">
        <v>6282257775244</v>
      </c>
      <c r="R384" s="3"/>
      <c r="S384" s="3"/>
      <c r="T384" s="3" t="s">
        <v>11943</v>
      </c>
      <c r="U384" s="3" t="s">
        <v>8256</v>
      </c>
      <c r="V384" s="9"/>
    </row>
    <row r="385" spans="1:22" ht="39.75" thickBot="1" x14ac:dyDescent="0.3">
      <c r="A385" s="18" t="str">
        <f>IF(ISNUMBER(SEARCH("Yayasan",LOWER(E383))),"Yayasan","Sekolah")</f>
        <v>Sekolah</v>
      </c>
      <c r="B385" s="1">
        <v>60718629</v>
      </c>
      <c r="C385" s="25"/>
      <c r="D385" s="18"/>
      <c r="E385" s="2" t="s">
        <v>2785</v>
      </c>
      <c r="F385" s="9" t="s">
        <v>12613</v>
      </c>
      <c r="G385" s="9" t="s">
        <v>12633</v>
      </c>
      <c r="H385" s="5"/>
      <c r="I385" s="34"/>
      <c r="J385" s="34"/>
      <c r="K385" s="18"/>
      <c r="L385" s="9" t="s">
        <v>16314</v>
      </c>
      <c r="M385" s="18"/>
      <c r="N385" s="3" t="s">
        <v>6834</v>
      </c>
      <c r="O385" s="3" t="s">
        <v>8251</v>
      </c>
      <c r="P385" s="18" t="str">
        <f>IF(O385="Bapak","Laki-Laki","Perempuan")</f>
        <v>Perempuan</v>
      </c>
      <c r="Q385" s="3">
        <v>6285746152954</v>
      </c>
      <c r="R385" s="3"/>
      <c r="S385" s="3"/>
      <c r="T385" s="3" t="s">
        <v>11943</v>
      </c>
      <c r="U385" s="3" t="s">
        <v>8256</v>
      </c>
      <c r="V385" s="9"/>
    </row>
    <row r="386" spans="1:22" ht="27" thickBot="1" x14ac:dyDescent="0.3">
      <c r="A386" s="18" t="str">
        <f>IF(ISNUMBER(SEARCH("Yayasan",LOWER(E384))),"Yayasan","Sekolah")</f>
        <v>Sekolah</v>
      </c>
      <c r="B386" s="1">
        <v>60718790</v>
      </c>
      <c r="C386" s="25"/>
      <c r="D386" s="18"/>
      <c r="E386" s="2" t="s">
        <v>2548</v>
      </c>
      <c r="F386" s="9" t="s">
        <v>12613</v>
      </c>
      <c r="G386" s="9" t="s">
        <v>12633</v>
      </c>
      <c r="H386" s="5"/>
      <c r="I386" s="34"/>
      <c r="J386" s="34"/>
      <c r="K386" s="18"/>
      <c r="L386" s="9" t="s">
        <v>16314</v>
      </c>
      <c r="M386" s="18"/>
      <c r="N386" s="3" t="s">
        <v>6597</v>
      </c>
      <c r="O386" s="3" t="s">
        <v>8251</v>
      </c>
      <c r="P386" s="18" t="str">
        <f>IF(O386="Bapak","Laki-Laki","Perempuan")</f>
        <v>Perempuan</v>
      </c>
      <c r="Q386" s="3">
        <v>6285648257426</v>
      </c>
      <c r="R386" s="3"/>
      <c r="S386" s="3"/>
      <c r="T386" s="3" t="s">
        <v>11943</v>
      </c>
      <c r="U386" s="3" t="s">
        <v>8256</v>
      </c>
      <c r="V386" s="9"/>
    </row>
    <row r="387" spans="1:22" ht="39.75" thickBot="1" x14ac:dyDescent="0.3">
      <c r="A387" s="18" t="str">
        <f>IF(ISNUMBER(SEARCH("Yayasan",LOWER(E385))),"Yayasan","Sekolah")</f>
        <v>Sekolah</v>
      </c>
      <c r="B387" s="1">
        <v>60718484</v>
      </c>
      <c r="C387" s="25"/>
      <c r="D387" s="18"/>
      <c r="E387" s="2" t="s">
        <v>455</v>
      </c>
      <c r="F387" s="9" t="s">
        <v>12613</v>
      </c>
      <c r="G387" s="9" t="s">
        <v>12633</v>
      </c>
      <c r="H387" s="5"/>
      <c r="I387" s="34"/>
      <c r="J387" s="34"/>
      <c r="K387" s="18"/>
      <c r="L387" s="9" t="s">
        <v>16314</v>
      </c>
      <c r="M387" s="18"/>
      <c r="N387" s="3" t="s">
        <v>4508</v>
      </c>
      <c r="O387" s="3" t="s">
        <v>8251</v>
      </c>
      <c r="P387" s="18" t="str">
        <f>IF(O387="Bapak","Laki-Laki","Perempuan")</f>
        <v>Perempuan</v>
      </c>
      <c r="Q387" s="3">
        <v>6281230609318</v>
      </c>
      <c r="R387" s="3"/>
      <c r="S387" s="3"/>
      <c r="T387" s="3" t="s">
        <v>11943</v>
      </c>
      <c r="U387" s="3" t="s">
        <v>8256</v>
      </c>
      <c r="V387" s="9"/>
    </row>
    <row r="388" spans="1:22" ht="27" thickBot="1" x14ac:dyDescent="0.3">
      <c r="A388" s="18" t="str">
        <f>IF(ISNUMBER(SEARCH("Yayasan",LOWER(E386))),"Yayasan","Sekolah")</f>
        <v>Sekolah</v>
      </c>
      <c r="B388" s="1">
        <v>60720568</v>
      </c>
      <c r="C388" s="27"/>
      <c r="D388" s="18"/>
      <c r="E388" s="2" t="s">
        <v>2370</v>
      </c>
      <c r="F388" s="8" t="s">
        <v>12613</v>
      </c>
      <c r="G388" s="8" t="s">
        <v>12633</v>
      </c>
      <c r="H388" s="8" t="s">
        <v>14244</v>
      </c>
      <c r="I388" s="35">
        <v>6282337368529</v>
      </c>
      <c r="J388" s="35" t="s">
        <v>14245</v>
      </c>
      <c r="K388" s="18"/>
      <c r="L388" s="8" t="s">
        <v>16481</v>
      </c>
      <c r="M388" s="18"/>
      <c r="N388" s="3" t="s">
        <v>6418</v>
      </c>
      <c r="O388" s="3" t="s">
        <v>8252</v>
      </c>
      <c r="P388" s="18" t="str">
        <f>IF(O388="Bapak","Laki-Laki","Perempuan")</f>
        <v>Laki-Laki</v>
      </c>
      <c r="Q388" s="3">
        <v>6285335777112</v>
      </c>
      <c r="R388" s="3" t="s">
        <v>10539</v>
      </c>
      <c r="S388" s="3" t="s">
        <v>8843</v>
      </c>
      <c r="T388" s="3" t="s">
        <v>11943</v>
      </c>
      <c r="U388" s="3" t="s">
        <v>8256</v>
      </c>
      <c r="V388" s="8" t="s">
        <v>16251</v>
      </c>
    </row>
    <row r="389" spans="1:22" ht="39.75" thickBot="1" x14ac:dyDescent="0.3">
      <c r="A389" s="18" t="str">
        <f>IF(ISNUMBER(SEARCH("Yayasan",LOWER(E387))),"Yayasan","Sekolah")</f>
        <v>Sekolah</v>
      </c>
      <c r="B389" s="1">
        <v>60718460</v>
      </c>
      <c r="C389" s="27"/>
      <c r="D389" s="18"/>
      <c r="E389" s="2" t="s">
        <v>1832</v>
      </c>
      <c r="F389" s="8" t="s">
        <v>12613</v>
      </c>
      <c r="G389" s="8" t="s">
        <v>12633</v>
      </c>
      <c r="H389" s="8" t="s">
        <v>13908</v>
      </c>
      <c r="I389" s="38">
        <v>0</v>
      </c>
      <c r="J389" s="38">
        <v>0</v>
      </c>
      <c r="K389" s="18"/>
      <c r="L389" s="8" t="s">
        <v>14340</v>
      </c>
      <c r="M389" s="18"/>
      <c r="N389" s="3" t="s">
        <v>5881</v>
      </c>
      <c r="O389" s="3" t="s">
        <v>8251</v>
      </c>
      <c r="P389" s="18" t="str">
        <f>IF(O389="Bapak","Laki-Laki","Perempuan")</f>
        <v>Perempuan</v>
      </c>
      <c r="Q389" s="3">
        <v>6285101462238</v>
      </c>
      <c r="R389" s="3" t="s">
        <v>10289</v>
      </c>
      <c r="S389" s="3" t="s">
        <v>8726</v>
      </c>
      <c r="T389" s="3" t="s">
        <v>11943</v>
      </c>
      <c r="U389" s="3" t="s">
        <v>8256</v>
      </c>
      <c r="V389" s="8" t="s">
        <v>16251</v>
      </c>
    </row>
    <row r="390" spans="1:22" ht="27" thickBot="1" x14ac:dyDescent="0.3">
      <c r="A390" s="18" t="str">
        <f>IF(ISNUMBER(SEARCH("Yayasan",LOWER(E388))),"Yayasan","Sekolah")</f>
        <v>Sekolah</v>
      </c>
      <c r="B390" s="1">
        <v>60717914</v>
      </c>
      <c r="C390" s="28" t="s">
        <v>12277</v>
      </c>
      <c r="D390" s="18"/>
      <c r="E390" s="2" t="s">
        <v>2369</v>
      </c>
      <c r="F390" s="9" t="s">
        <v>12613</v>
      </c>
      <c r="G390" s="9" t="s">
        <v>12633</v>
      </c>
      <c r="H390" s="5"/>
      <c r="I390" s="34"/>
      <c r="J390" s="34"/>
      <c r="K390" s="18"/>
      <c r="L390" s="9" t="s">
        <v>16315</v>
      </c>
      <c r="M390" s="18"/>
      <c r="N390" s="3" t="s">
        <v>6417</v>
      </c>
      <c r="O390" s="3" t="s">
        <v>8251</v>
      </c>
      <c r="P390" s="18" t="str">
        <f>IF(O390="Bapak","Laki-Laki","Perempuan")</f>
        <v>Perempuan</v>
      </c>
      <c r="Q390" s="3">
        <v>6285335371644</v>
      </c>
      <c r="R390" s="3"/>
      <c r="S390" s="3"/>
      <c r="T390" s="3" t="s">
        <v>11943</v>
      </c>
      <c r="U390" s="3" t="s">
        <v>8256</v>
      </c>
      <c r="V390" s="9"/>
    </row>
    <row r="391" spans="1:22" ht="39.75" thickBot="1" x14ac:dyDescent="0.3">
      <c r="A391" s="18" t="str">
        <f>IF(ISNUMBER(SEARCH("Yayasan",LOWER(E389))),"Yayasan","Sekolah")</f>
        <v>Sekolah</v>
      </c>
      <c r="B391" s="1">
        <v>60714605</v>
      </c>
      <c r="C391" s="25"/>
      <c r="D391" s="18"/>
      <c r="E391" s="2" t="s">
        <v>2567</v>
      </c>
      <c r="F391" s="9" t="s">
        <v>12613</v>
      </c>
      <c r="G391" s="9" t="s">
        <v>12633</v>
      </c>
      <c r="H391" s="5"/>
      <c r="I391" s="34"/>
      <c r="J391" s="34"/>
      <c r="K391" s="18"/>
      <c r="L391" s="9" t="s">
        <v>16452</v>
      </c>
      <c r="M391" s="18"/>
      <c r="N391" s="3" t="s">
        <v>6616</v>
      </c>
      <c r="O391" s="3" t="s">
        <v>8251</v>
      </c>
      <c r="P391" s="18" t="str">
        <f>IF(O391="Bapak","Laki-Laki","Perempuan")</f>
        <v>Perempuan</v>
      </c>
      <c r="Q391" s="3">
        <v>6285649120076</v>
      </c>
      <c r="R391" s="3"/>
      <c r="S391" s="3"/>
      <c r="T391" s="3" t="s">
        <v>11943</v>
      </c>
      <c r="U391" s="3" t="s">
        <v>8256</v>
      </c>
      <c r="V391" s="9"/>
    </row>
    <row r="392" spans="1:22" ht="27" thickBot="1" x14ac:dyDescent="0.3">
      <c r="A392" s="18" t="str">
        <f>IF(ISNUMBER(SEARCH("Yayasan",LOWER(E390))),"Yayasan","Sekolah")</f>
        <v>Sekolah</v>
      </c>
      <c r="B392" s="1">
        <v>60718458</v>
      </c>
      <c r="C392" s="25"/>
      <c r="D392" s="18"/>
      <c r="E392" s="2" t="s">
        <v>448</v>
      </c>
      <c r="F392" s="9" t="s">
        <v>12613</v>
      </c>
      <c r="G392" s="9" t="s">
        <v>12633</v>
      </c>
      <c r="H392" s="5"/>
      <c r="I392" s="34"/>
      <c r="J392" s="34"/>
      <c r="K392" s="18"/>
      <c r="L392" s="9" t="s">
        <v>16314</v>
      </c>
      <c r="M392" s="18"/>
      <c r="N392" s="3" t="s">
        <v>4501</v>
      </c>
      <c r="O392" s="3" t="s">
        <v>8251</v>
      </c>
      <c r="P392" s="18" t="str">
        <f>IF(O392="Bapak","Laki-Laki","Perempuan")</f>
        <v>Perempuan</v>
      </c>
      <c r="Q392" s="3">
        <v>6281230007148</v>
      </c>
      <c r="R392" s="3"/>
      <c r="S392" s="3"/>
      <c r="T392" s="3" t="s">
        <v>11943</v>
      </c>
      <c r="U392" s="3" t="s">
        <v>8256</v>
      </c>
      <c r="V392" s="9"/>
    </row>
    <row r="393" spans="1:22" ht="15.75" thickBot="1" x14ac:dyDescent="0.3">
      <c r="A393" s="18" t="str">
        <f>IF(ISNUMBER(SEARCH("Yayasan",LOWER(E391))),"Yayasan","Sekolah")</f>
        <v>Sekolah</v>
      </c>
      <c r="B393" s="1">
        <v>60719174</v>
      </c>
      <c r="C393" s="25"/>
      <c r="D393" s="18"/>
      <c r="E393" s="2" t="s">
        <v>422</v>
      </c>
      <c r="F393" s="9" t="s">
        <v>12613</v>
      </c>
      <c r="G393" s="9" t="s">
        <v>12633</v>
      </c>
      <c r="H393" s="5"/>
      <c r="I393" s="34"/>
      <c r="J393" s="34"/>
      <c r="K393" s="18"/>
      <c r="L393" s="9" t="s">
        <v>16266</v>
      </c>
      <c r="M393" s="18"/>
      <c r="N393" s="3" t="s">
        <v>4475</v>
      </c>
      <c r="O393" s="3" t="s">
        <v>8252</v>
      </c>
      <c r="P393" s="18" t="str">
        <f>IF(O393="Bapak","Laki-Laki","Perempuan")</f>
        <v>Laki-Laki</v>
      </c>
      <c r="Q393" s="3">
        <v>6281216080600</v>
      </c>
      <c r="R393" s="3"/>
      <c r="S393" s="3"/>
      <c r="T393" s="3" t="s">
        <v>11943</v>
      </c>
      <c r="U393" s="3" t="s">
        <v>8256</v>
      </c>
      <c r="V393" s="9"/>
    </row>
    <row r="394" spans="1:22" ht="27" thickBot="1" x14ac:dyDescent="0.3">
      <c r="A394" s="18" t="str">
        <f>IF(ISNUMBER(SEARCH("Yayasan",LOWER(E392))),"Yayasan","Sekolah")</f>
        <v>Sekolah</v>
      </c>
      <c r="B394" s="1">
        <v>60715494</v>
      </c>
      <c r="C394" s="25"/>
      <c r="D394" s="18"/>
      <c r="E394" s="2" t="s">
        <v>2931</v>
      </c>
      <c r="F394" s="9" t="s">
        <v>12613</v>
      </c>
      <c r="G394" s="9" t="s">
        <v>12633</v>
      </c>
      <c r="H394" s="5"/>
      <c r="I394" s="34"/>
      <c r="J394" s="34"/>
      <c r="K394" s="18"/>
      <c r="L394" s="9" t="s">
        <v>16329</v>
      </c>
      <c r="M394" s="18"/>
      <c r="N394" s="3" t="s">
        <v>6980</v>
      </c>
      <c r="O394" s="3" t="s">
        <v>8252</v>
      </c>
      <c r="P394" s="18" t="str">
        <f>IF(O394="Bapak","Laki-Laki","Perempuan")</f>
        <v>Laki-Laki</v>
      </c>
      <c r="Q394" s="3">
        <v>6285859210019</v>
      </c>
      <c r="R394" s="3"/>
      <c r="S394" s="3"/>
      <c r="T394" s="3" t="s">
        <v>11943</v>
      </c>
      <c r="U394" s="3" t="s">
        <v>8256</v>
      </c>
      <c r="V394" s="9"/>
    </row>
    <row r="395" spans="1:22" ht="27" thickBot="1" x14ac:dyDescent="0.3">
      <c r="A395" s="18" t="str">
        <f>IF(ISNUMBER(SEARCH("Yayasan",LOWER(E393))),"Yayasan","Sekolah")</f>
        <v>Sekolah</v>
      </c>
      <c r="B395" s="1">
        <v>60718079</v>
      </c>
      <c r="C395" s="25"/>
      <c r="D395" s="18"/>
      <c r="E395" s="2" t="s">
        <v>2718</v>
      </c>
      <c r="F395" s="9" t="s">
        <v>12613</v>
      </c>
      <c r="G395" s="9" t="s">
        <v>12633</v>
      </c>
      <c r="H395" s="5"/>
      <c r="I395" s="34"/>
      <c r="J395" s="34"/>
      <c r="K395" s="18"/>
      <c r="L395" s="9" t="s">
        <v>16268</v>
      </c>
      <c r="M395" s="18"/>
      <c r="N395" s="3" t="s">
        <v>6767</v>
      </c>
      <c r="O395" s="3" t="s">
        <v>8251</v>
      </c>
      <c r="P395" s="18" t="str">
        <f>IF(O395="Bapak","Laki-Laki","Perempuan")</f>
        <v>Perempuan</v>
      </c>
      <c r="Q395" s="3">
        <v>6285732893888</v>
      </c>
      <c r="R395" s="3"/>
      <c r="S395" s="3" t="s">
        <v>8910</v>
      </c>
      <c r="T395" s="3" t="s">
        <v>11943</v>
      </c>
      <c r="U395" s="3" t="s">
        <v>8256</v>
      </c>
      <c r="V395" s="9"/>
    </row>
    <row r="396" spans="1:22" ht="39.75" thickBot="1" x14ac:dyDescent="0.3">
      <c r="A396" s="18" t="str">
        <f>IF(ISNUMBER(SEARCH("Yayasan",LOWER(E394))),"Yayasan","Sekolah")</f>
        <v>Sekolah</v>
      </c>
      <c r="B396" s="1">
        <v>60718557</v>
      </c>
      <c r="C396" s="26" t="s">
        <v>11971</v>
      </c>
      <c r="D396" s="18"/>
      <c r="E396" s="3" t="s">
        <v>4077</v>
      </c>
      <c r="F396" s="3" t="s">
        <v>12613</v>
      </c>
      <c r="G396" s="3" t="s">
        <v>12633</v>
      </c>
      <c r="H396" s="9" t="s">
        <v>16078</v>
      </c>
      <c r="I396" s="40"/>
      <c r="J396" s="40" t="s">
        <v>16079</v>
      </c>
      <c r="K396" s="18"/>
      <c r="L396" s="5"/>
      <c r="M396" s="18"/>
      <c r="N396" s="3" t="s">
        <v>8113</v>
      </c>
      <c r="O396" s="3" t="s">
        <v>8252</v>
      </c>
      <c r="P396" s="18" t="str">
        <f>IF(O396="Ibu","Perempuan","Laki-Laki")</f>
        <v>Laki-Laki</v>
      </c>
      <c r="Q396" s="3">
        <v>6285648207728</v>
      </c>
      <c r="R396" s="3"/>
      <c r="S396" s="3"/>
      <c r="T396" s="3" t="s">
        <v>11943</v>
      </c>
      <c r="U396" s="3" t="s">
        <v>8258</v>
      </c>
      <c r="V396" s="3"/>
    </row>
    <row r="397" spans="1:22" ht="39.75" thickBot="1" x14ac:dyDescent="0.3">
      <c r="A397" s="18" t="str">
        <f>IF(ISNUMBER(SEARCH("Yayasan",LOWER(E395))),"Yayasan","Sekolah")</f>
        <v>Sekolah</v>
      </c>
      <c r="B397" s="1">
        <v>60716340</v>
      </c>
      <c r="C397" s="25"/>
      <c r="D397" s="18"/>
      <c r="E397" s="2" t="s">
        <v>1911</v>
      </c>
      <c r="F397" s="9" t="s">
        <v>12613</v>
      </c>
      <c r="G397" s="9" t="s">
        <v>12633</v>
      </c>
      <c r="H397" s="5"/>
      <c r="I397" s="34"/>
      <c r="J397" s="34"/>
      <c r="K397" s="18"/>
      <c r="L397" s="9" t="s">
        <v>16307</v>
      </c>
      <c r="M397" s="18"/>
      <c r="N397" s="3" t="s">
        <v>5960</v>
      </c>
      <c r="O397" s="3" t="s">
        <v>8251</v>
      </c>
      <c r="P397" s="18" t="str">
        <f>IF(O397="Bapak","Laki-Laki","Perempuan")</f>
        <v>Perempuan</v>
      </c>
      <c r="Q397" s="3">
        <v>6285230516158</v>
      </c>
      <c r="R397" s="3"/>
      <c r="S397" s="3"/>
      <c r="T397" s="3" t="s">
        <v>11943</v>
      </c>
      <c r="U397" s="3" t="s">
        <v>8256</v>
      </c>
      <c r="V397" s="9"/>
    </row>
    <row r="398" spans="1:22" ht="27" thickBot="1" x14ac:dyDescent="0.3">
      <c r="A398" s="18" t="str">
        <f>IF(ISNUMBER(SEARCH("Yayasan",LOWER(E396))),"Yayasan","Sekolah")</f>
        <v>Sekolah</v>
      </c>
      <c r="B398" s="1">
        <v>60715434</v>
      </c>
      <c r="C398" s="25"/>
      <c r="D398" s="18"/>
      <c r="E398" s="2" t="s">
        <v>2607</v>
      </c>
      <c r="F398" s="9" t="s">
        <v>12613</v>
      </c>
      <c r="G398" s="9" t="s">
        <v>12633</v>
      </c>
      <c r="H398" s="5"/>
      <c r="I398" s="34"/>
      <c r="J398" s="34"/>
      <c r="K398" s="18"/>
      <c r="L398" s="9" t="s">
        <v>16360</v>
      </c>
      <c r="M398" s="18"/>
      <c r="N398" s="3" t="s">
        <v>6656</v>
      </c>
      <c r="O398" s="3" t="s">
        <v>8252</v>
      </c>
      <c r="P398" s="18" t="str">
        <f>IF(O398="Bapak","Laki-Laki","Perempuan")</f>
        <v>Laki-Laki</v>
      </c>
      <c r="Q398" s="3">
        <v>6285655998611</v>
      </c>
      <c r="R398" s="3"/>
      <c r="S398" s="3"/>
      <c r="T398" s="3" t="s">
        <v>11943</v>
      </c>
      <c r="U398" s="3" t="s">
        <v>8256</v>
      </c>
      <c r="V398" s="9"/>
    </row>
    <row r="399" spans="1:22" ht="27" thickBot="1" x14ac:dyDescent="0.3">
      <c r="A399" s="18" t="str">
        <f>IF(ISNUMBER(SEARCH("Yayasan",LOWER(E397))),"Yayasan","Sekolah")</f>
        <v>Sekolah</v>
      </c>
      <c r="B399" s="1">
        <v>60720789</v>
      </c>
      <c r="C399" s="25"/>
      <c r="D399" s="18"/>
      <c r="E399" s="2" t="s">
        <v>2356</v>
      </c>
      <c r="F399" s="9" t="s">
        <v>12613</v>
      </c>
      <c r="G399" s="9" t="s">
        <v>12633</v>
      </c>
      <c r="H399" s="5"/>
      <c r="I399" s="34"/>
      <c r="J399" s="34"/>
      <c r="K399" s="18"/>
      <c r="L399" s="9" t="s">
        <v>16317</v>
      </c>
      <c r="M399" s="18"/>
      <c r="N399" s="3" t="s">
        <v>6404</v>
      </c>
      <c r="O399" s="3" t="s">
        <v>8252</v>
      </c>
      <c r="P399" s="18" t="str">
        <f>IF(O399="Bapak","Laki-Laki","Perempuan")</f>
        <v>Laki-Laki</v>
      </c>
      <c r="Q399" s="3">
        <v>6285334625532</v>
      </c>
      <c r="R399" s="3"/>
      <c r="S399" s="3"/>
      <c r="T399" s="3" t="s">
        <v>11943</v>
      </c>
      <c r="U399" s="3" t="s">
        <v>8256</v>
      </c>
      <c r="V399" s="9"/>
    </row>
    <row r="400" spans="1:22" ht="27" thickBot="1" x14ac:dyDescent="0.3">
      <c r="A400" s="18" t="str">
        <f>IF(ISNUMBER(SEARCH("Yayasan",LOWER(E398))),"Yayasan","Sekolah")</f>
        <v>Sekolah</v>
      </c>
      <c r="B400" s="1">
        <v>60716212</v>
      </c>
      <c r="C400" s="25"/>
      <c r="D400" s="18"/>
      <c r="E400" s="2" t="s">
        <v>2220</v>
      </c>
      <c r="F400" s="9" t="s">
        <v>12613</v>
      </c>
      <c r="G400" s="9" t="s">
        <v>12633</v>
      </c>
      <c r="H400" s="5"/>
      <c r="I400" s="34"/>
      <c r="J400" s="34"/>
      <c r="K400" s="18"/>
      <c r="L400" s="9" t="s">
        <v>16322</v>
      </c>
      <c r="M400" s="18"/>
      <c r="N400" s="3" t="s">
        <v>6270</v>
      </c>
      <c r="O400" s="3" t="s">
        <v>8252</v>
      </c>
      <c r="P400" s="18" t="str">
        <f>IF(O400="Bapak","Laki-Laki","Perempuan")</f>
        <v>Laki-Laki</v>
      </c>
      <c r="Q400" s="3">
        <v>6285259012563</v>
      </c>
      <c r="R400" s="3"/>
      <c r="S400" s="3"/>
      <c r="T400" s="3" t="s">
        <v>11943</v>
      </c>
      <c r="U400" s="3" t="s">
        <v>8256</v>
      </c>
      <c r="V400" s="9"/>
    </row>
    <row r="401" spans="1:22" ht="39.75" thickBot="1" x14ac:dyDescent="0.3">
      <c r="A401" s="18" t="str">
        <f>IF(ISNUMBER(SEARCH("Yayasan",LOWER(E399))),"Yayasan","Sekolah")</f>
        <v>Sekolah</v>
      </c>
      <c r="B401" s="1">
        <v>60718440</v>
      </c>
      <c r="C401" s="25"/>
      <c r="D401" s="18"/>
      <c r="E401" s="2" t="s">
        <v>2688</v>
      </c>
      <c r="F401" s="9" t="s">
        <v>12613</v>
      </c>
      <c r="G401" s="9" t="s">
        <v>12633</v>
      </c>
      <c r="H401" s="5"/>
      <c r="I401" s="34"/>
      <c r="J401" s="34"/>
      <c r="K401" s="18"/>
      <c r="L401" s="9" t="s">
        <v>16314</v>
      </c>
      <c r="M401" s="18"/>
      <c r="N401" s="3" t="s">
        <v>6737</v>
      </c>
      <c r="O401" s="3" t="s">
        <v>8251</v>
      </c>
      <c r="P401" s="18" t="str">
        <f>IF(O401="Bapak","Laki-Laki","Perempuan")</f>
        <v>Perempuan</v>
      </c>
      <c r="Q401" s="3">
        <v>6285731210171</v>
      </c>
      <c r="R401" s="3"/>
      <c r="S401" s="3"/>
      <c r="T401" s="3" t="s">
        <v>11943</v>
      </c>
      <c r="U401" s="3" t="s">
        <v>8256</v>
      </c>
      <c r="V401" s="9"/>
    </row>
    <row r="402" spans="1:22" ht="52.5" thickBot="1" x14ac:dyDescent="0.3">
      <c r="A402" s="18" t="str">
        <f>IF(ISNUMBER(SEARCH("Yayasan",LOWER(E400))),"Yayasan","Sekolah")</f>
        <v>Sekolah</v>
      </c>
      <c r="B402" s="1">
        <v>60716517</v>
      </c>
      <c r="C402" s="5"/>
      <c r="D402" s="18"/>
      <c r="E402" s="3" t="s">
        <v>3984</v>
      </c>
      <c r="F402" s="3" t="s">
        <v>12613</v>
      </c>
      <c r="G402" s="3" t="s">
        <v>12633</v>
      </c>
      <c r="H402" s="9" t="s">
        <v>15940</v>
      </c>
      <c r="I402" s="40" t="s">
        <v>15941</v>
      </c>
      <c r="J402" s="40"/>
      <c r="K402" s="18"/>
      <c r="L402" s="5"/>
      <c r="M402" s="18"/>
      <c r="N402" s="3" t="s">
        <v>8022</v>
      </c>
      <c r="O402" s="3" t="s">
        <v>8251</v>
      </c>
      <c r="P402" s="18" t="str">
        <f>IF(O402="Ibu","Perempuan","Laki-Laki")</f>
        <v>Perempuan</v>
      </c>
      <c r="Q402" s="3">
        <v>6285330209464</v>
      </c>
      <c r="R402" s="3" t="s">
        <v>11718</v>
      </c>
      <c r="S402" s="3"/>
      <c r="T402" s="3" t="s">
        <v>11943</v>
      </c>
      <c r="U402" s="3" t="s">
        <v>8258</v>
      </c>
      <c r="V402" s="3"/>
    </row>
    <row r="403" spans="1:22" ht="39.75" thickBot="1" x14ac:dyDescent="0.3">
      <c r="A403" s="18" t="str">
        <f>IF(ISNUMBER(SEARCH("Yayasan",LOWER(E401))),"Yayasan","Sekolah")</f>
        <v>Sekolah</v>
      </c>
      <c r="B403" s="1">
        <v>60718485</v>
      </c>
      <c r="C403" s="27"/>
      <c r="D403" s="18"/>
      <c r="E403" s="2" t="s">
        <v>2510</v>
      </c>
      <c r="F403" s="8" t="s">
        <v>12613</v>
      </c>
      <c r="G403" s="8" t="s">
        <v>12633</v>
      </c>
      <c r="H403" s="8" t="s">
        <v>14339</v>
      </c>
      <c r="I403" s="36"/>
      <c r="J403" s="36"/>
      <c r="K403" s="18"/>
      <c r="L403" s="8" t="s">
        <v>14340</v>
      </c>
      <c r="M403" s="18"/>
      <c r="N403" s="3" t="s">
        <v>6560</v>
      </c>
      <c r="O403" s="3" t="s">
        <v>8251</v>
      </c>
      <c r="P403" s="18" t="str">
        <f>IF(O403="Bapak","Laki-Laki","Perempuan")</f>
        <v>Perempuan</v>
      </c>
      <c r="Q403" s="3">
        <v>6285645555237</v>
      </c>
      <c r="R403" s="3" t="s">
        <v>10610</v>
      </c>
      <c r="S403" s="3" t="s">
        <v>8876</v>
      </c>
      <c r="T403" s="3" t="s">
        <v>11943</v>
      </c>
      <c r="U403" s="3" t="s">
        <v>8256</v>
      </c>
      <c r="V403" s="8" t="s">
        <v>16252</v>
      </c>
    </row>
    <row r="404" spans="1:22" ht="27" thickBot="1" x14ac:dyDescent="0.3">
      <c r="A404" s="18" t="str">
        <f>IF(ISNUMBER(SEARCH("Yayasan",LOWER(E402))),"Yayasan","Sekolah")</f>
        <v>Sekolah</v>
      </c>
      <c r="B404" s="1">
        <v>60718560</v>
      </c>
      <c r="C404" s="25"/>
      <c r="D404" s="18"/>
      <c r="E404" s="2" t="s">
        <v>1155</v>
      </c>
      <c r="F404" s="9" t="s">
        <v>12613</v>
      </c>
      <c r="G404" s="9" t="s">
        <v>12633</v>
      </c>
      <c r="H404" s="5"/>
      <c r="I404" s="34"/>
      <c r="J404" s="34"/>
      <c r="K404" s="18"/>
      <c r="L404" s="9" t="s">
        <v>16314</v>
      </c>
      <c r="M404" s="18"/>
      <c r="N404" s="3" t="s">
        <v>5207</v>
      </c>
      <c r="O404" s="3" t="s">
        <v>8251</v>
      </c>
      <c r="P404" s="18" t="str">
        <f>IF(O404="Bapak","Laki-Laki","Perempuan")</f>
        <v>Perempuan</v>
      </c>
      <c r="Q404" s="3">
        <v>6281515174339</v>
      </c>
      <c r="R404" s="3"/>
      <c r="S404" s="3"/>
      <c r="T404" s="3" t="s">
        <v>11943</v>
      </c>
      <c r="U404" s="3" t="s">
        <v>8256</v>
      </c>
      <c r="V404" s="9"/>
    </row>
    <row r="405" spans="1:22" ht="27" thickBot="1" x14ac:dyDescent="0.3">
      <c r="A405" s="18" t="str">
        <f>IF(ISNUMBER(SEARCH("Yayasan",LOWER(E403))),"Yayasan","Sekolah")</f>
        <v>Sekolah</v>
      </c>
      <c r="B405" s="1">
        <v>60716215</v>
      </c>
      <c r="C405" s="25"/>
      <c r="D405" s="18"/>
      <c r="E405" s="2" t="s">
        <v>2196</v>
      </c>
      <c r="F405" s="9" t="s">
        <v>12613</v>
      </c>
      <c r="G405" s="9" t="s">
        <v>12633</v>
      </c>
      <c r="H405" s="5"/>
      <c r="I405" s="34"/>
      <c r="J405" s="34"/>
      <c r="K405" s="18"/>
      <c r="L405" s="9" t="s">
        <v>16322</v>
      </c>
      <c r="M405" s="18"/>
      <c r="N405" s="3" t="s">
        <v>6246</v>
      </c>
      <c r="O405" s="3" t="s">
        <v>8252</v>
      </c>
      <c r="P405" s="18" t="str">
        <f>IF(O405="Bapak","Laki-Laki","Perempuan")</f>
        <v>Laki-Laki</v>
      </c>
      <c r="Q405" s="3">
        <v>6285258247811</v>
      </c>
      <c r="R405" s="21" t="s">
        <v>10439</v>
      </c>
      <c r="S405" s="3"/>
      <c r="T405" s="3" t="s">
        <v>11943</v>
      </c>
      <c r="U405" s="3" t="s">
        <v>8256</v>
      </c>
      <c r="V405" s="9"/>
    </row>
    <row r="406" spans="1:22" ht="27" thickBot="1" x14ac:dyDescent="0.3">
      <c r="A406" s="18" t="str">
        <f>IF(ISNUMBER(SEARCH("Yayasan",LOWER(E404))),"Yayasan","Sekolah")</f>
        <v>Sekolah</v>
      </c>
      <c r="B406" s="1">
        <v>60718483</v>
      </c>
      <c r="C406" s="25"/>
      <c r="D406" s="18"/>
      <c r="E406" s="2" t="s">
        <v>2906</v>
      </c>
      <c r="F406" s="9" t="s">
        <v>12613</v>
      </c>
      <c r="G406" s="9" t="s">
        <v>12633</v>
      </c>
      <c r="H406" s="5"/>
      <c r="I406" s="34"/>
      <c r="J406" s="34"/>
      <c r="K406" s="18"/>
      <c r="L406" s="9" t="s">
        <v>16314</v>
      </c>
      <c r="M406" s="18"/>
      <c r="N406" s="3" t="s">
        <v>6955</v>
      </c>
      <c r="O406" s="3" t="s">
        <v>8251</v>
      </c>
      <c r="P406" s="18" t="str">
        <f>IF(O406="Bapak","Laki-Laki","Perempuan")</f>
        <v>Perempuan</v>
      </c>
      <c r="Q406" s="3">
        <v>6285852436482</v>
      </c>
      <c r="R406" s="3"/>
      <c r="S406" s="3"/>
      <c r="T406" s="3" t="s">
        <v>11943</v>
      </c>
      <c r="U406" s="3" t="s">
        <v>8256</v>
      </c>
      <c r="V406" s="9"/>
    </row>
    <row r="407" spans="1:22" ht="27" thickBot="1" x14ac:dyDescent="0.3">
      <c r="A407" s="18" t="str">
        <f>IF(ISNUMBER(SEARCH("Yayasan",LOWER(E405))),"Yayasan","Sekolah")</f>
        <v>Sekolah</v>
      </c>
      <c r="B407" s="1">
        <v>60718028</v>
      </c>
      <c r="C407" s="26" t="s">
        <v>12004</v>
      </c>
      <c r="D407" s="18"/>
      <c r="E407" s="3" t="s">
        <v>511</v>
      </c>
      <c r="F407" s="8" t="s">
        <v>12613</v>
      </c>
      <c r="G407" s="4" t="s">
        <v>12633</v>
      </c>
      <c r="H407" s="8" t="s">
        <v>12849</v>
      </c>
      <c r="I407" s="35">
        <v>81235287461</v>
      </c>
      <c r="J407" s="36"/>
      <c r="K407" s="18"/>
      <c r="L407" s="8" t="s">
        <v>16336</v>
      </c>
      <c r="M407" s="18"/>
      <c r="N407" s="3" t="s">
        <v>4565</v>
      </c>
      <c r="O407" s="3" t="s">
        <v>8251</v>
      </c>
      <c r="P407" s="18" t="str">
        <f>IF(O407="Bapak","Laki-Laki","Perempuan")</f>
        <v>Perempuan</v>
      </c>
      <c r="Q407" s="3">
        <v>6281235287461</v>
      </c>
      <c r="R407" s="3" t="s">
        <v>9540</v>
      </c>
      <c r="S407" s="13">
        <v>28835</v>
      </c>
      <c r="T407" s="3" t="s">
        <v>11943</v>
      </c>
      <c r="U407" s="3" t="s">
        <v>8258</v>
      </c>
      <c r="V407" s="8" t="s">
        <v>16254</v>
      </c>
    </row>
    <row r="408" spans="1:22" ht="27" thickBot="1" x14ac:dyDescent="0.3">
      <c r="A408" s="18" t="str">
        <f>IF(ISNUMBER(SEARCH("Yayasan",LOWER(E406))),"Yayasan","Sekolah")</f>
        <v>Sekolah</v>
      </c>
      <c r="B408" s="1">
        <v>60718803</v>
      </c>
      <c r="C408" s="25"/>
      <c r="D408" s="18"/>
      <c r="E408" s="2" t="s">
        <v>2549</v>
      </c>
      <c r="F408" s="9" t="s">
        <v>12613</v>
      </c>
      <c r="G408" s="9" t="s">
        <v>12633</v>
      </c>
      <c r="H408" s="5"/>
      <c r="I408" s="34"/>
      <c r="J408" s="34"/>
      <c r="K408" s="18"/>
      <c r="L408" s="9" t="s">
        <v>16314</v>
      </c>
      <c r="M408" s="18"/>
      <c r="N408" s="3" t="s">
        <v>6598</v>
      </c>
      <c r="O408" s="3" t="s">
        <v>8251</v>
      </c>
      <c r="P408" s="18" t="str">
        <f>IF(O408="Bapak","Laki-Laki","Perempuan")</f>
        <v>Perempuan</v>
      </c>
      <c r="Q408" s="3">
        <v>6285648264440</v>
      </c>
      <c r="R408" s="3"/>
      <c r="S408" s="3"/>
      <c r="T408" s="3" t="s">
        <v>11943</v>
      </c>
      <c r="U408" s="3" t="s">
        <v>8256</v>
      </c>
      <c r="V408" s="9"/>
    </row>
    <row r="409" spans="1:22" ht="39.75" thickBot="1" x14ac:dyDescent="0.3">
      <c r="A409" s="18" t="str">
        <f>IF(ISNUMBER(SEARCH("Yayasan",LOWER(E407))),"Yayasan","Sekolah")</f>
        <v>Sekolah</v>
      </c>
      <c r="B409" s="1">
        <v>60716386</v>
      </c>
      <c r="C409" s="25"/>
      <c r="D409" s="18"/>
      <c r="E409" s="2" t="s">
        <v>1991</v>
      </c>
      <c r="F409" s="9" t="s">
        <v>12613</v>
      </c>
      <c r="G409" s="9" t="s">
        <v>12633</v>
      </c>
      <c r="H409" s="5"/>
      <c r="I409" s="34"/>
      <c r="J409" s="34"/>
      <c r="K409" s="18"/>
      <c r="L409" s="9" t="s">
        <v>16307</v>
      </c>
      <c r="M409" s="18"/>
      <c r="N409" s="3" t="s">
        <v>6040</v>
      </c>
      <c r="O409" s="3" t="s">
        <v>8251</v>
      </c>
      <c r="P409" s="18" t="str">
        <f>IF(O409="Bapak","Laki-Laki","Perempuan")</f>
        <v>Perempuan</v>
      </c>
      <c r="Q409" s="3">
        <v>6285234369798</v>
      </c>
      <c r="R409" s="3"/>
      <c r="S409" s="3"/>
      <c r="T409" s="3" t="s">
        <v>11943</v>
      </c>
      <c r="U409" s="3" t="s">
        <v>8256</v>
      </c>
      <c r="V409" s="9"/>
    </row>
    <row r="410" spans="1:22" ht="27" thickBot="1" x14ac:dyDescent="0.3">
      <c r="A410" s="18" t="str">
        <f>IF(ISNUMBER(SEARCH("Yayasan",LOWER(E408))),"Yayasan","Sekolah")</f>
        <v>Sekolah</v>
      </c>
      <c r="B410" s="1">
        <v>60719885</v>
      </c>
      <c r="C410" s="25"/>
      <c r="D410" s="18"/>
      <c r="E410" s="2" t="s">
        <v>3061</v>
      </c>
      <c r="F410" s="9" t="s">
        <v>12613</v>
      </c>
      <c r="G410" s="9" t="s">
        <v>12633</v>
      </c>
      <c r="H410" s="5"/>
      <c r="I410" s="34"/>
      <c r="J410" s="34"/>
      <c r="K410" s="18"/>
      <c r="L410" s="9" t="s">
        <v>16325</v>
      </c>
      <c r="M410" s="18"/>
      <c r="N410" s="3" t="s">
        <v>7108</v>
      </c>
      <c r="O410" s="3" t="s">
        <v>8251</v>
      </c>
      <c r="P410" s="18" t="str">
        <f>IF(O410="Bapak","Laki-Laki","Perempuan")</f>
        <v>Perempuan</v>
      </c>
      <c r="Q410" s="3">
        <v>6287850908763</v>
      </c>
      <c r="R410" s="3"/>
      <c r="S410" s="3"/>
      <c r="T410" s="3" t="s">
        <v>11943</v>
      </c>
      <c r="U410" s="3" t="s">
        <v>8256</v>
      </c>
      <c r="V410" s="9"/>
    </row>
    <row r="411" spans="1:22" ht="27" thickBot="1" x14ac:dyDescent="0.3">
      <c r="A411" s="18" t="str">
        <f>IF(ISNUMBER(SEARCH("Yayasan",LOWER(E409))),"Yayasan","Sekolah")</f>
        <v>Sekolah</v>
      </c>
      <c r="B411" s="1">
        <v>60718232</v>
      </c>
      <c r="C411" s="27"/>
      <c r="D411" s="18"/>
      <c r="E411" s="2" t="s">
        <v>1696</v>
      </c>
      <c r="F411" s="8" t="s">
        <v>12613</v>
      </c>
      <c r="G411" s="8" t="s">
        <v>12633</v>
      </c>
      <c r="H411" s="56" t="s">
        <v>13772</v>
      </c>
      <c r="I411" s="36"/>
      <c r="J411" s="36"/>
      <c r="K411" s="18"/>
      <c r="L411" s="8" t="s">
        <v>16306</v>
      </c>
      <c r="M411" s="18"/>
      <c r="N411" s="3" t="s">
        <v>5746</v>
      </c>
      <c r="O411" s="3" t="s">
        <v>8252</v>
      </c>
      <c r="P411" s="18" t="str">
        <f>IF(O411="Bapak","Laki-Laki","Perempuan")</f>
        <v>Laki-Laki</v>
      </c>
      <c r="Q411" s="3">
        <v>6282333919000</v>
      </c>
      <c r="R411" s="3" t="s">
        <v>10193</v>
      </c>
      <c r="S411" s="3" t="s">
        <v>8566</v>
      </c>
      <c r="T411" s="3" t="s">
        <v>11943</v>
      </c>
      <c r="U411" s="3" t="s">
        <v>8256</v>
      </c>
      <c r="V411" s="8" t="s">
        <v>16251</v>
      </c>
    </row>
    <row r="412" spans="1:22" ht="27" thickBot="1" x14ac:dyDescent="0.3">
      <c r="A412" s="18" t="str">
        <f>IF(ISNUMBER(SEARCH("Yayasan",LOWER(E410))),"Yayasan","Sekolah")</f>
        <v>Sekolah</v>
      </c>
      <c r="B412" s="1">
        <v>60717977</v>
      </c>
      <c r="C412" s="6" t="s">
        <v>10232</v>
      </c>
      <c r="D412" s="18"/>
      <c r="E412" s="2" t="s">
        <v>834</v>
      </c>
      <c r="F412" s="9" t="s">
        <v>12613</v>
      </c>
      <c r="G412" s="9" t="s">
        <v>12633</v>
      </c>
      <c r="H412" s="5"/>
      <c r="I412" s="34"/>
      <c r="J412" s="34"/>
      <c r="K412" s="18"/>
      <c r="L412" s="9" t="s">
        <v>16267</v>
      </c>
      <c r="M412" s="18"/>
      <c r="N412" s="3" t="s">
        <v>4887</v>
      </c>
      <c r="O412" s="3" t="s">
        <v>8251</v>
      </c>
      <c r="P412" s="18" t="str">
        <f>IF(O412="Bapak","Laki-Laki","Perempuan")</f>
        <v>Perempuan</v>
      </c>
      <c r="Q412" s="3">
        <v>6281335067276</v>
      </c>
      <c r="R412" s="3"/>
      <c r="S412" s="3"/>
      <c r="T412" s="3" t="s">
        <v>11943</v>
      </c>
      <c r="U412" s="3" t="s">
        <v>8256</v>
      </c>
      <c r="V412" s="9"/>
    </row>
    <row r="413" spans="1:22" ht="39.75" thickBot="1" x14ac:dyDescent="0.3">
      <c r="A413" s="18" t="str">
        <f>IF(ISNUMBER(SEARCH("Yayasan",LOWER(E411))),"Yayasan","Sekolah")</f>
        <v>Sekolah</v>
      </c>
      <c r="B413" s="1">
        <v>60716533</v>
      </c>
      <c r="C413" s="25"/>
      <c r="D413" s="18"/>
      <c r="E413" s="2" t="s">
        <v>1711</v>
      </c>
      <c r="F413" s="9" t="s">
        <v>12613</v>
      </c>
      <c r="G413" s="9" t="s">
        <v>12633</v>
      </c>
      <c r="H413" s="5"/>
      <c r="I413" s="34"/>
      <c r="J413" s="34"/>
      <c r="K413" s="18"/>
      <c r="L413" s="9" t="s">
        <v>16307</v>
      </c>
      <c r="M413" s="18"/>
      <c r="N413" s="3" t="s">
        <v>5761</v>
      </c>
      <c r="O413" s="3" t="s">
        <v>8252</v>
      </c>
      <c r="P413" s="18" t="str">
        <f>IF(O413="Bapak","Laki-Laki","Perempuan")</f>
        <v>Laki-Laki</v>
      </c>
      <c r="Q413" s="3">
        <v>6282335524005</v>
      </c>
      <c r="R413" s="3"/>
      <c r="S413" s="3"/>
      <c r="T413" s="3" t="s">
        <v>11943</v>
      </c>
      <c r="U413" s="3" t="s">
        <v>8256</v>
      </c>
      <c r="V413" s="9"/>
    </row>
    <row r="414" spans="1:22" ht="39.75" thickBot="1" x14ac:dyDescent="0.3">
      <c r="A414" s="18" t="str">
        <f>IF(ISNUMBER(SEARCH("Yayasan",LOWER(E412))),"Yayasan","Sekolah")</f>
        <v>Sekolah</v>
      </c>
      <c r="B414" s="1">
        <v>60714518</v>
      </c>
      <c r="C414" s="27"/>
      <c r="D414" s="18"/>
      <c r="E414" s="2" t="s">
        <v>2524</v>
      </c>
      <c r="F414" s="8" t="s">
        <v>12613</v>
      </c>
      <c r="G414" s="8" t="s">
        <v>12633</v>
      </c>
      <c r="H414" s="8" t="s">
        <v>14349</v>
      </c>
      <c r="I414" s="36"/>
      <c r="J414" s="36"/>
      <c r="K414" s="18"/>
      <c r="L414" s="8" t="s">
        <v>16313</v>
      </c>
      <c r="M414" s="18"/>
      <c r="N414" s="3" t="s">
        <v>6574</v>
      </c>
      <c r="O414" s="3" t="s">
        <v>8252</v>
      </c>
      <c r="P414" s="18" t="str">
        <f>IF(O414="Bapak","Laki-Laki","Perempuan")</f>
        <v>Laki-Laki</v>
      </c>
      <c r="Q414" s="3">
        <v>6285646133674</v>
      </c>
      <c r="R414" s="3" t="s">
        <v>10616</v>
      </c>
      <c r="S414" s="3" t="s">
        <v>8880</v>
      </c>
      <c r="T414" s="3" t="s">
        <v>11943</v>
      </c>
      <c r="U414" s="3" t="s">
        <v>8256</v>
      </c>
      <c r="V414" s="8" t="s">
        <v>16249</v>
      </c>
    </row>
    <row r="415" spans="1:22" ht="27" thickBot="1" x14ac:dyDescent="0.3">
      <c r="A415" s="18" t="str">
        <f>IF(ISNUMBER(SEARCH("Yayasan",LOWER(E413))),"Yayasan","Sekolah")</f>
        <v>Sekolah</v>
      </c>
      <c r="B415" s="1">
        <v>60715696</v>
      </c>
      <c r="C415" s="6" t="s">
        <v>10232</v>
      </c>
      <c r="D415" s="18"/>
      <c r="E415" s="2" t="s">
        <v>878</v>
      </c>
      <c r="F415" s="9" t="s">
        <v>12613</v>
      </c>
      <c r="G415" s="9" t="s">
        <v>12633</v>
      </c>
      <c r="H415" s="5"/>
      <c r="I415" s="34"/>
      <c r="J415" s="34"/>
      <c r="K415" s="18"/>
      <c r="L415" s="9" t="s">
        <v>16329</v>
      </c>
      <c r="M415" s="18"/>
      <c r="N415" s="3" t="s">
        <v>4930</v>
      </c>
      <c r="O415" s="3" t="s">
        <v>8252</v>
      </c>
      <c r="P415" s="18" t="str">
        <f>IF(O415="Bapak","Laki-Laki","Perempuan")</f>
        <v>Laki-Laki</v>
      </c>
      <c r="Q415" s="3">
        <v>6281336707659</v>
      </c>
      <c r="R415" s="3"/>
      <c r="S415" s="3"/>
      <c r="T415" s="3" t="s">
        <v>11943</v>
      </c>
      <c r="U415" s="3" t="s">
        <v>8256</v>
      </c>
      <c r="V415" s="9"/>
    </row>
    <row r="416" spans="1:22" ht="39.75" thickBot="1" x14ac:dyDescent="0.3">
      <c r="A416" s="18" t="str">
        <f>IF(ISNUMBER(SEARCH("Yayasan",LOWER(E414))),"Yayasan","Sekolah")</f>
        <v>Sekolah</v>
      </c>
      <c r="B416" s="1">
        <v>60719108</v>
      </c>
      <c r="C416" s="28" t="s">
        <v>12040</v>
      </c>
      <c r="D416" s="18"/>
      <c r="E416" s="2" t="s">
        <v>769</v>
      </c>
      <c r="F416" s="8" t="s">
        <v>12613</v>
      </c>
      <c r="G416" s="8" t="s">
        <v>12633</v>
      </c>
      <c r="H416" s="8" t="s">
        <v>13075</v>
      </c>
      <c r="I416" s="35">
        <v>81331325099</v>
      </c>
      <c r="J416" s="35" t="s">
        <v>13076</v>
      </c>
      <c r="K416" s="18"/>
      <c r="L416" s="8" t="s">
        <v>12839</v>
      </c>
      <c r="M416" s="18"/>
      <c r="N416" s="3" t="s">
        <v>4823</v>
      </c>
      <c r="O416" s="3" t="s">
        <v>8251</v>
      </c>
      <c r="P416" s="18" t="str">
        <f>IF(O416="Bapak","Laki-Laki","Perempuan")</f>
        <v>Perempuan</v>
      </c>
      <c r="Q416" s="3">
        <v>6281331325099</v>
      </c>
      <c r="R416" s="3" t="s">
        <v>9698</v>
      </c>
      <c r="S416" s="13">
        <v>29319</v>
      </c>
      <c r="T416" s="3" t="s">
        <v>11943</v>
      </c>
      <c r="U416" s="3" t="s">
        <v>8264</v>
      </c>
      <c r="V416" s="8" t="s">
        <v>16251</v>
      </c>
    </row>
    <row r="417" spans="1:22" ht="26.25" thickBot="1" x14ac:dyDescent="0.3">
      <c r="A417" s="18" t="str">
        <f>IF(ISNUMBER(SEARCH("Yayasan",LOWER(E415))),"Yayasan","Sekolah")</f>
        <v>Sekolah</v>
      </c>
      <c r="B417" s="1">
        <v>60718853</v>
      </c>
      <c r="C417" s="27"/>
      <c r="D417" s="18"/>
      <c r="E417" s="2" t="s">
        <v>2800</v>
      </c>
      <c r="F417" s="8" t="s">
        <v>12613</v>
      </c>
      <c r="G417" s="8" t="s">
        <v>12633</v>
      </c>
      <c r="H417" s="8" t="s">
        <v>14490</v>
      </c>
      <c r="I417" s="35">
        <v>85648854413</v>
      </c>
      <c r="J417" s="36"/>
      <c r="K417" s="18"/>
      <c r="L417" s="8" t="s">
        <v>14340</v>
      </c>
      <c r="M417" s="18"/>
      <c r="N417" s="3" t="s">
        <v>6849</v>
      </c>
      <c r="O417" s="3" t="s">
        <v>8251</v>
      </c>
      <c r="P417" s="18" t="str">
        <f>IF(O417="Bapak","Laki-Laki","Perempuan")</f>
        <v>Perempuan</v>
      </c>
      <c r="Q417" s="3">
        <v>6285748369994</v>
      </c>
      <c r="R417" s="3" t="s">
        <v>10718</v>
      </c>
      <c r="S417" s="13">
        <v>34558</v>
      </c>
      <c r="T417" s="3" t="s">
        <v>11943</v>
      </c>
      <c r="U417" s="3" t="s">
        <v>8256</v>
      </c>
      <c r="V417" s="8" t="s">
        <v>16249</v>
      </c>
    </row>
    <row r="418" spans="1:22" ht="27" thickBot="1" x14ac:dyDescent="0.3">
      <c r="A418" s="18" t="str">
        <f>IF(ISNUMBER(SEARCH("Yayasan",LOWER(E416))),"Yayasan","Sekolah")</f>
        <v>Sekolah</v>
      </c>
      <c r="B418" s="1">
        <v>60717040</v>
      </c>
      <c r="C418" s="6" t="s">
        <v>10232</v>
      </c>
      <c r="D418" s="18"/>
      <c r="E418" s="2" t="s">
        <v>777</v>
      </c>
      <c r="F418" s="9" t="s">
        <v>12613</v>
      </c>
      <c r="G418" s="9" t="s">
        <v>12633</v>
      </c>
      <c r="H418" s="5"/>
      <c r="I418" s="34"/>
      <c r="J418" s="34"/>
      <c r="K418" s="18"/>
      <c r="L418" s="9" t="s">
        <v>16277</v>
      </c>
      <c r="M418" s="18"/>
      <c r="N418" s="3" t="s">
        <v>4831</v>
      </c>
      <c r="O418" s="3" t="s">
        <v>8251</v>
      </c>
      <c r="P418" s="18" t="str">
        <f>IF(O418="Bapak","Laki-Laki","Perempuan")</f>
        <v>Perempuan</v>
      </c>
      <c r="Q418" s="3">
        <v>6281331784087</v>
      </c>
      <c r="R418" s="3"/>
      <c r="S418" s="3"/>
      <c r="T418" s="3" t="s">
        <v>11943</v>
      </c>
      <c r="U418" s="3" t="s">
        <v>8256</v>
      </c>
      <c r="V418" s="9"/>
    </row>
    <row r="419" spans="1:22" ht="39.75" thickBot="1" x14ac:dyDescent="0.3">
      <c r="A419" s="18" t="str">
        <f>IF(ISNUMBER(SEARCH("Yayasan",LOWER(E417))),"Yayasan","Sekolah")</f>
        <v>Sekolah</v>
      </c>
      <c r="B419" s="1">
        <v>60716349</v>
      </c>
      <c r="C419" s="25"/>
      <c r="D419" s="18"/>
      <c r="E419" s="2" t="s">
        <v>1655</v>
      </c>
      <c r="F419" s="9" t="s">
        <v>12613</v>
      </c>
      <c r="G419" s="9" t="s">
        <v>12633</v>
      </c>
      <c r="H419" s="5"/>
      <c r="I419" s="34"/>
      <c r="J419" s="34"/>
      <c r="K419" s="18"/>
      <c r="L419" s="9" t="s">
        <v>16269</v>
      </c>
      <c r="M419" s="18"/>
      <c r="N419" s="3" t="s">
        <v>5705</v>
      </c>
      <c r="O419" s="3" t="s">
        <v>8251</v>
      </c>
      <c r="P419" s="18" t="str">
        <f>IF(O419="Bapak","Laki-Laki","Perempuan")</f>
        <v>Perempuan</v>
      </c>
      <c r="Q419" s="3">
        <v>6282330300314</v>
      </c>
      <c r="R419" s="3"/>
      <c r="S419" s="3"/>
      <c r="T419" s="3" t="s">
        <v>11943</v>
      </c>
      <c r="U419" s="3" t="s">
        <v>8256</v>
      </c>
      <c r="V419" s="9"/>
    </row>
    <row r="420" spans="1:22" ht="39.75" thickBot="1" x14ac:dyDescent="0.3">
      <c r="A420" s="18" t="str">
        <f>IF(ISNUMBER(SEARCH("Yayasan",LOWER(E418))),"Yayasan","Sekolah")</f>
        <v>Sekolah</v>
      </c>
      <c r="B420" s="1">
        <v>60716529</v>
      </c>
      <c r="C420" s="25"/>
      <c r="D420" s="18"/>
      <c r="E420" s="2" t="s">
        <v>2347</v>
      </c>
      <c r="F420" s="9" t="s">
        <v>12613</v>
      </c>
      <c r="G420" s="9" t="s">
        <v>12633</v>
      </c>
      <c r="H420" s="5"/>
      <c r="I420" s="34"/>
      <c r="J420" s="34"/>
      <c r="K420" s="18"/>
      <c r="L420" s="9" t="s">
        <v>16307</v>
      </c>
      <c r="M420" s="18"/>
      <c r="N420" s="3" t="s">
        <v>6395</v>
      </c>
      <c r="O420" s="3" t="s">
        <v>8251</v>
      </c>
      <c r="P420" s="18" t="str">
        <f>IF(O420="Bapak","Laki-Laki","Perempuan")</f>
        <v>Perempuan</v>
      </c>
      <c r="Q420" s="3">
        <v>6285334024414</v>
      </c>
      <c r="R420" s="3"/>
      <c r="S420" s="3"/>
      <c r="T420" s="3" t="s">
        <v>11943</v>
      </c>
      <c r="U420" s="3" t="s">
        <v>8256</v>
      </c>
      <c r="V420" s="9"/>
    </row>
    <row r="421" spans="1:22" ht="27" thickBot="1" x14ac:dyDescent="0.3">
      <c r="A421" s="18" t="str">
        <f>IF(ISNUMBER(SEARCH("Yayasan",LOWER(E419))),"Yayasan","Sekolah")</f>
        <v>Sekolah</v>
      </c>
      <c r="B421" s="1">
        <v>60717408</v>
      </c>
      <c r="C421" s="25"/>
      <c r="D421" s="18"/>
      <c r="E421" s="2" t="s">
        <v>2924</v>
      </c>
      <c r="F421" s="9" t="s">
        <v>12613</v>
      </c>
      <c r="G421" s="9" t="s">
        <v>12633</v>
      </c>
      <c r="H421" s="5"/>
      <c r="I421" s="34"/>
      <c r="J421" s="34"/>
      <c r="K421" s="18"/>
      <c r="L421" s="9" t="s">
        <v>16268</v>
      </c>
      <c r="M421" s="18"/>
      <c r="N421" s="3" t="s">
        <v>6973</v>
      </c>
      <c r="O421" s="3" t="s">
        <v>8251</v>
      </c>
      <c r="P421" s="18" t="str">
        <f>IF(O421="Bapak","Laki-Laki","Perempuan")</f>
        <v>Perempuan</v>
      </c>
      <c r="Q421" s="3">
        <v>6285856042176</v>
      </c>
      <c r="R421" s="3"/>
      <c r="S421" s="3" t="s">
        <v>8948</v>
      </c>
      <c r="T421" s="3" t="s">
        <v>11943</v>
      </c>
      <c r="U421" s="3" t="s">
        <v>8256</v>
      </c>
      <c r="V421" s="9"/>
    </row>
    <row r="422" spans="1:22" ht="27" thickBot="1" x14ac:dyDescent="0.3">
      <c r="A422" s="18" t="str">
        <f>IF(ISNUMBER(SEARCH("Yayasan",LOWER(E420))),"Yayasan","Sekolah")</f>
        <v>Sekolah</v>
      </c>
      <c r="B422" s="49">
        <v>60719356</v>
      </c>
      <c r="C422" s="6" t="s">
        <v>10232</v>
      </c>
      <c r="D422" s="18"/>
      <c r="E422" s="2" t="s">
        <v>3031</v>
      </c>
      <c r="F422" s="9" t="s">
        <v>12613</v>
      </c>
      <c r="G422" s="9" t="s">
        <v>12633</v>
      </c>
      <c r="H422" s="5"/>
      <c r="I422" s="34"/>
      <c r="J422" s="34"/>
      <c r="K422" s="18"/>
      <c r="L422" s="9" t="s">
        <v>16299</v>
      </c>
      <c r="M422" s="18"/>
      <c r="N422" s="3" t="s">
        <v>7079</v>
      </c>
      <c r="O422" s="3" t="s">
        <v>8252</v>
      </c>
      <c r="P422" s="18" t="str">
        <f>IF(O422="Bapak","Laki-Laki","Perempuan")</f>
        <v>Laki-Laki</v>
      </c>
      <c r="Q422" s="3">
        <v>6287849402399</v>
      </c>
      <c r="R422" s="3"/>
      <c r="S422" s="3"/>
      <c r="T422" s="3" t="s">
        <v>11943</v>
      </c>
      <c r="U422" s="3" t="s">
        <v>8256</v>
      </c>
      <c r="V422" s="9"/>
    </row>
    <row r="423" spans="1:22" ht="27" thickBot="1" x14ac:dyDescent="0.3">
      <c r="A423" s="18" t="str">
        <f>IF(ISNUMBER(SEARCH("Yayasan",LOWER(E421))),"Yayasan","Sekolah")</f>
        <v>Sekolah</v>
      </c>
      <c r="B423" s="1">
        <v>60718493</v>
      </c>
      <c r="C423" s="25"/>
      <c r="D423" s="18"/>
      <c r="E423" s="2" t="s">
        <v>441</v>
      </c>
      <c r="F423" s="9" t="s">
        <v>12613</v>
      </c>
      <c r="G423" s="9" t="s">
        <v>12633</v>
      </c>
      <c r="H423" s="5"/>
      <c r="I423" s="34"/>
      <c r="J423" s="34"/>
      <c r="K423" s="18"/>
      <c r="L423" s="9" t="s">
        <v>16314</v>
      </c>
      <c r="M423" s="18"/>
      <c r="N423" s="3" t="s">
        <v>4494</v>
      </c>
      <c r="O423" s="3" t="s">
        <v>8251</v>
      </c>
      <c r="P423" s="18" t="str">
        <f>IF(O423="Bapak","Laki-Laki","Perempuan")</f>
        <v>Perempuan</v>
      </c>
      <c r="Q423" s="3">
        <v>6281224978464</v>
      </c>
      <c r="R423" s="21" t="s">
        <v>9503</v>
      </c>
      <c r="S423" s="3"/>
      <c r="T423" s="3" t="s">
        <v>11943</v>
      </c>
      <c r="U423" s="3" t="s">
        <v>8256</v>
      </c>
      <c r="V423" s="9"/>
    </row>
    <row r="424" spans="1:22" ht="39.75" thickBot="1" x14ac:dyDescent="0.3">
      <c r="A424" s="18" t="str">
        <f>IF(ISNUMBER(SEARCH("Yayasan",LOWER(E422))),"Yayasan","Sekolah")</f>
        <v>Sekolah</v>
      </c>
      <c r="B424" s="1">
        <v>60719249</v>
      </c>
      <c r="C424" s="25"/>
      <c r="D424" s="18"/>
      <c r="E424" s="2" t="s">
        <v>3161</v>
      </c>
      <c r="F424" s="9" t="s">
        <v>12613</v>
      </c>
      <c r="G424" s="9" t="s">
        <v>12633</v>
      </c>
      <c r="H424" s="5"/>
      <c r="I424" s="34"/>
      <c r="J424" s="34"/>
      <c r="K424" s="18"/>
      <c r="L424" s="9" t="s">
        <v>16299</v>
      </c>
      <c r="M424" s="18"/>
      <c r="N424" s="3" t="s">
        <v>7206</v>
      </c>
      <c r="O424" s="3" t="s">
        <v>8251</v>
      </c>
      <c r="P424" s="18" t="str">
        <f>IF(O424="Bapak","Laki-Laki","Perempuan")</f>
        <v>Perempuan</v>
      </c>
      <c r="Q424" s="3">
        <v>62856454377497</v>
      </c>
      <c r="R424" s="3"/>
      <c r="S424" s="3"/>
      <c r="T424" s="3" t="s">
        <v>11943</v>
      </c>
      <c r="U424" s="3" t="s">
        <v>8256</v>
      </c>
      <c r="V424" s="9"/>
    </row>
    <row r="425" spans="1:22" ht="27" thickBot="1" x14ac:dyDescent="0.3">
      <c r="A425" s="18" t="str">
        <f>IF(ISNUMBER(SEARCH("Yayasan",LOWER(E423))),"Yayasan","Sekolah")</f>
        <v>Sekolah</v>
      </c>
      <c r="B425" s="1">
        <v>60716503</v>
      </c>
      <c r="C425" s="25"/>
      <c r="D425" s="18"/>
      <c r="E425" s="2" t="s">
        <v>1856</v>
      </c>
      <c r="F425" s="9" t="s">
        <v>12613</v>
      </c>
      <c r="G425" s="9" t="s">
        <v>12633</v>
      </c>
      <c r="H425" s="5"/>
      <c r="I425" s="34"/>
      <c r="J425" s="34"/>
      <c r="K425" s="18"/>
      <c r="L425" s="9" t="s">
        <v>16307</v>
      </c>
      <c r="M425" s="18"/>
      <c r="N425" s="3" t="s">
        <v>5905</v>
      </c>
      <c r="O425" s="3" t="s">
        <v>8251</v>
      </c>
      <c r="P425" s="18" t="str">
        <f>IF(O425="Bapak","Laki-Laki","Perempuan")</f>
        <v>Perempuan</v>
      </c>
      <c r="Q425" s="3">
        <v>6285204945689</v>
      </c>
      <c r="R425" s="3"/>
      <c r="S425" s="3"/>
      <c r="T425" s="3" t="s">
        <v>11943</v>
      </c>
      <c r="U425" s="3" t="s">
        <v>8256</v>
      </c>
      <c r="V425" s="9"/>
    </row>
    <row r="426" spans="1:22" ht="27" thickBot="1" x14ac:dyDescent="0.3">
      <c r="A426" s="18" t="str">
        <f>IF(ISNUMBER(SEARCH("Yayasan",LOWER(E424))),"Yayasan","Sekolah")</f>
        <v>Sekolah</v>
      </c>
      <c r="B426" s="1">
        <v>20506218</v>
      </c>
      <c r="C426" s="25"/>
      <c r="D426" s="18"/>
      <c r="E426" s="2" t="s">
        <v>2661</v>
      </c>
      <c r="F426" s="9" t="s">
        <v>12613</v>
      </c>
      <c r="G426" s="9" t="s">
        <v>12633</v>
      </c>
      <c r="H426" s="5"/>
      <c r="I426" s="34"/>
      <c r="J426" s="34"/>
      <c r="K426" s="18"/>
      <c r="L426" s="9" t="s">
        <v>16314</v>
      </c>
      <c r="M426" s="18"/>
      <c r="N426" s="3" t="s">
        <v>6710</v>
      </c>
      <c r="O426" s="3" t="s">
        <v>8252</v>
      </c>
      <c r="P426" s="18" t="str">
        <f>IF(O426="Bapak","Laki-Laki","Perempuan")</f>
        <v>Laki-Laki</v>
      </c>
      <c r="Q426" s="3">
        <v>6285730193466</v>
      </c>
      <c r="R426" s="3"/>
      <c r="S426" s="3"/>
      <c r="T426" s="3" t="s">
        <v>11943</v>
      </c>
      <c r="U426" s="3" t="s">
        <v>8256</v>
      </c>
      <c r="V426" s="9"/>
    </row>
    <row r="427" spans="1:22" ht="27" thickBot="1" x14ac:dyDescent="0.3">
      <c r="A427" s="18" t="str">
        <f>IF(ISNUMBER(SEARCH("Yayasan",LOWER(E425))),"Yayasan","Sekolah")</f>
        <v>Sekolah</v>
      </c>
      <c r="B427" s="1">
        <v>60714273</v>
      </c>
      <c r="C427" s="25"/>
      <c r="D427" s="18"/>
      <c r="E427" s="2" t="s">
        <v>1034</v>
      </c>
      <c r="F427" s="9" t="s">
        <v>12613</v>
      </c>
      <c r="G427" s="9" t="s">
        <v>12633</v>
      </c>
      <c r="H427" s="5"/>
      <c r="I427" s="34"/>
      <c r="J427" s="34"/>
      <c r="K427" s="18"/>
      <c r="L427" s="9" t="s">
        <v>16344</v>
      </c>
      <c r="M427" s="18"/>
      <c r="N427" s="3" t="s">
        <v>5085</v>
      </c>
      <c r="O427" s="3" t="s">
        <v>8252</v>
      </c>
      <c r="P427" s="18" t="str">
        <f>IF(O427="Bapak","Laki-Laki","Perempuan")</f>
        <v>Laki-Laki</v>
      </c>
      <c r="Q427" s="3">
        <v>6281359481458</v>
      </c>
      <c r="R427" s="3"/>
      <c r="S427" s="3"/>
      <c r="T427" s="3" t="s">
        <v>11943</v>
      </c>
      <c r="U427" s="3" t="s">
        <v>8256</v>
      </c>
      <c r="V427" s="9"/>
    </row>
    <row r="428" spans="1:22" ht="39.75" thickBot="1" x14ac:dyDescent="0.3">
      <c r="A428" s="18" t="str">
        <f>IF(ISNUMBER(SEARCH("Yayasan",LOWER(E426))),"Yayasan","Sekolah")</f>
        <v>Sekolah</v>
      </c>
      <c r="B428" s="1">
        <v>60714274</v>
      </c>
      <c r="C428" s="25"/>
      <c r="D428" s="18"/>
      <c r="E428" s="2" t="s">
        <v>845</v>
      </c>
      <c r="F428" s="9" t="s">
        <v>12613</v>
      </c>
      <c r="G428" s="9" t="s">
        <v>12633</v>
      </c>
      <c r="H428" s="5"/>
      <c r="I428" s="34"/>
      <c r="J428" s="34"/>
      <c r="K428" s="18"/>
      <c r="L428" s="9" t="s">
        <v>16344</v>
      </c>
      <c r="M428" s="18"/>
      <c r="N428" s="3" t="s">
        <v>4898</v>
      </c>
      <c r="O428" s="3" t="s">
        <v>8252</v>
      </c>
      <c r="P428" s="18" t="str">
        <f>IF(O428="Bapak","Laki-Laki","Perempuan")</f>
        <v>Laki-Laki</v>
      </c>
      <c r="Q428" s="3">
        <v>6281335289728</v>
      </c>
      <c r="R428" s="3"/>
      <c r="S428" s="3"/>
      <c r="T428" s="3" t="s">
        <v>11943</v>
      </c>
      <c r="U428" s="3" t="s">
        <v>8256</v>
      </c>
      <c r="V428" s="9"/>
    </row>
    <row r="429" spans="1:22" ht="27" thickBot="1" x14ac:dyDescent="0.3">
      <c r="A429" s="18" t="str">
        <f>IF(ISNUMBER(SEARCH("Yayasan",LOWER(E427))),"Yayasan","Sekolah")</f>
        <v>Sekolah</v>
      </c>
      <c r="B429" s="1">
        <v>60718429</v>
      </c>
      <c r="C429" s="25"/>
      <c r="D429" s="18"/>
      <c r="E429" s="2" t="s">
        <v>2717</v>
      </c>
      <c r="F429" s="9" t="s">
        <v>12613</v>
      </c>
      <c r="G429" s="9" t="s">
        <v>12634</v>
      </c>
      <c r="H429" s="5"/>
      <c r="I429" s="34"/>
      <c r="J429" s="34"/>
      <c r="K429" s="18"/>
      <c r="L429" s="9" t="s">
        <v>16314</v>
      </c>
      <c r="M429" s="18"/>
      <c r="N429" s="3" t="s">
        <v>6766</v>
      </c>
      <c r="O429" s="3" t="s">
        <v>8252</v>
      </c>
      <c r="P429" s="18" t="str">
        <f>IF(O429="Bapak","Laki-Laki","Perempuan")</f>
        <v>Laki-Laki</v>
      </c>
      <c r="Q429" s="3">
        <v>6285732820268</v>
      </c>
      <c r="R429" s="3"/>
      <c r="S429" s="3"/>
      <c r="T429" s="3" t="s">
        <v>11943</v>
      </c>
      <c r="U429" s="3" t="s">
        <v>8256</v>
      </c>
      <c r="V429" s="9"/>
    </row>
    <row r="430" spans="1:22" ht="52.5" thickBot="1" x14ac:dyDescent="0.3">
      <c r="A430" s="18" t="str">
        <f>IF(ISNUMBER(SEARCH("Yayasan",LOWER(E428))),"Yayasan","Sekolah")</f>
        <v>Sekolah</v>
      </c>
      <c r="B430" s="1">
        <v>60730334</v>
      </c>
      <c r="C430" s="25"/>
      <c r="D430" s="18"/>
      <c r="E430" s="2" t="s">
        <v>2779</v>
      </c>
      <c r="F430" s="9" t="s">
        <v>12613</v>
      </c>
      <c r="G430" s="9" t="s">
        <v>12633</v>
      </c>
      <c r="H430" s="5"/>
      <c r="I430" s="34"/>
      <c r="J430" s="34"/>
      <c r="K430" s="18"/>
      <c r="L430" s="9" t="s">
        <v>16314</v>
      </c>
      <c r="M430" s="18"/>
      <c r="N430" s="3" t="s">
        <v>6828</v>
      </c>
      <c r="O430" s="3" t="s">
        <v>8251</v>
      </c>
      <c r="P430" s="18" t="str">
        <f>IF(O430="Bapak","Laki-Laki","Perempuan")</f>
        <v>Perempuan</v>
      </c>
      <c r="Q430" s="3">
        <v>6285745728680</v>
      </c>
      <c r="R430" s="3"/>
      <c r="S430" s="3"/>
      <c r="T430" s="3" t="s">
        <v>11943</v>
      </c>
      <c r="U430" s="3" t="s">
        <v>8256</v>
      </c>
      <c r="V430" s="9"/>
    </row>
    <row r="431" spans="1:22" ht="27" thickBot="1" x14ac:dyDescent="0.3">
      <c r="A431" s="18" t="str">
        <f>IF(ISNUMBER(SEARCH("Yayasan",LOWER(E429))),"Yayasan","Sekolah")</f>
        <v>Sekolah</v>
      </c>
      <c r="B431" s="1">
        <v>60714315</v>
      </c>
      <c r="C431" s="27"/>
      <c r="D431" s="18"/>
      <c r="E431" s="2" t="s">
        <v>1896</v>
      </c>
      <c r="F431" s="8" t="s">
        <v>12613</v>
      </c>
      <c r="G431" s="8" t="s">
        <v>12633</v>
      </c>
      <c r="H431" s="8" t="s">
        <v>13965</v>
      </c>
      <c r="I431" s="35">
        <v>85235372066</v>
      </c>
      <c r="J431" s="35" t="s">
        <v>13966</v>
      </c>
      <c r="K431" s="18"/>
      <c r="L431" s="8" t="s">
        <v>16287</v>
      </c>
      <c r="M431" s="18"/>
      <c r="N431" s="3" t="s">
        <v>5945</v>
      </c>
      <c r="O431" s="3" t="s">
        <v>8251</v>
      </c>
      <c r="P431" s="18" t="str">
        <f>IF(O431="Bapak","Laki-Laki","Perempuan")</f>
        <v>Perempuan</v>
      </c>
      <c r="Q431" s="3">
        <v>6285228561282</v>
      </c>
      <c r="R431" s="3" t="s">
        <v>10328</v>
      </c>
      <c r="S431" s="13">
        <v>30137</v>
      </c>
      <c r="T431" s="3" t="s">
        <v>11943</v>
      </c>
      <c r="U431" s="3" t="s">
        <v>8256</v>
      </c>
      <c r="V431" s="8" t="s">
        <v>16251</v>
      </c>
    </row>
    <row r="432" spans="1:22" ht="27" thickBot="1" x14ac:dyDescent="0.3">
      <c r="A432" s="18" t="str">
        <f>IF(ISNUMBER(SEARCH("Yayasan",LOWER(E430))),"Yayasan","Sekolah")</f>
        <v>Sekolah</v>
      </c>
      <c r="B432" s="1">
        <v>20580163</v>
      </c>
      <c r="C432" s="6" t="s">
        <v>10232</v>
      </c>
      <c r="D432" s="18"/>
      <c r="E432" s="2" t="s">
        <v>1665</v>
      </c>
      <c r="F432" s="9" t="s">
        <v>12613</v>
      </c>
      <c r="G432" s="9" t="s">
        <v>12633</v>
      </c>
      <c r="H432" s="5"/>
      <c r="I432" s="34"/>
      <c r="J432" s="34"/>
      <c r="K432" s="18"/>
      <c r="L432" s="9" t="s">
        <v>16451</v>
      </c>
      <c r="M432" s="18"/>
      <c r="N432" s="3" t="s">
        <v>5715</v>
      </c>
      <c r="O432" s="3" t="s">
        <v>8251</v>
      </c>
      <c r="P432" s="18" t="str">
        <f>IF(O432="Bapak","Laki-Laki","Perempuan")</f>
        <v>Perempuan</v>
      </c>
      <c r="Q432" s="3">
        <v>6282331324479</v>
      </c>
      <c r="R432" s="3"/>
      <c r="S432" s="3"/>
      <c r="T432" s="3" t="s">
        <v>11943</v>
      </c>
      <c r="U432" s="3" t="s">
        <v>8256</v>
      </c>
      <c r="V432" s="9"/>
    </row>
    <row r="433" spans="1:22" ht="39.75" thickBot="1" x14ac:dyDescent="0.3">
      <c r="A433" s="18" t="str">
        <f>IF(ISNUMBER(SEARCH("Yayasan",LOWER(E431))),"Yayasan","Sekolah")</f>
        <v>Sekolah</v>
      </c>
      <c r="B433" s="1">
        <v>60714251</v>
      </c>
      <c r="C433" s="27"/>
      <c r="D433" s="18"/>
      <c r="E433" s="2" t="s">
        <v>859</v>
      </c>
      <c r="F433" s="8" t="s">
        <v>12613</v>
      </c>
      <c r="G433" s="8" t="s">
        <v>12633</v>
      </c>
      <c r="H433" s="8" t="s">
        <v>13150</v>
      </c>
      <c r="I433" s="35">
        <v>3523595293</v>
      </c>
      <c r="J433" s="35" t="s">
        <v>13151</v>
      </c>
      <c r="K433" s="18"/>
      <c r="L433" s="8" t="s">
        <v>16287</v>
      </c>
      <c r="M433" s="18"/>
      <c r="N433" s="3" t="s">
        <v>4912</v>
      </c>
      <c r="O433" s="3" t="s">
        <v>8252</v>
      </c>
      <c r="P433" s="18" t="str">
        <f>IF(O433="Bapak","Laki-Laki","Perempuan")</f>
        <v>Laki-Laki</v>
      </c>
      <c r="Q433" s="3">
        <v>6281335783516</v>
      </c>
      <c r="R433" s="3" t="s">
        <v>9749</v>
      </c>
      <c r="S433" s="13">
        <v>31780</v>
      </c>
      <c r="T433" s="3" t="s">
        <v>11943</v>
      </c>
      <c r="U433" s="3" t="s">
        <v>8256</v>
      </c>
      <c r="V433" s="8" t="s">
        <v>16251</v>
      </c>
    </row>
    <row r="434" spans="1:22" ht="27" thickBot="1" x14ac:dyDescent="0.3">
      <c r="A434" s="18" t="str">
        <f>IF(ISNUMBER(SEARCH("Yayasan",LOWER(E432))),"Yayasan","Sekolah")</f>
        <v>Sekolah</v>
      </c>
      <c r="B434" s="1">
        <v>60714255</v>
      </c>
      <c r="C434" s="25"/>
      <c r="D434" s="18"/>
      <c r="E434" s="2" t="s">
        <v>1038</v>
      </c>
      <c r="F434" s="9" t="s">
        <v>12613</v>
      </c>
      <c r="G434" s="9" t="s">
        <v>12633</v>
      </c>
      <c r="H434" s="5"/>
      <c r="I434" s="34"/>
      <c r="J434" s="34"/>
      <c r="K434" s="18"/>
      <c r="L434" s="9" t="s">
        <v>16344</v>
      </c>
      <c r="M434" s="18"/>
      <c r="N434" s="3" t="s">
        <v>5089</v>
      </c>
      <c r="O434" s="3" t="s">
        <v>8251</v>
      </c>
      <c r="P434" s="18" t="str">
        <f>IF(O434="Bapak","Laki-Laki","Perempuan")</f>
        <v>Perempuan</v>
      </c>
      <c r="Q434" s="3">
        <v>6281359828400</v>
      </c>
      <c r="R434" s="3"/>
      <c r="S434" s="3"/>
      <c r="T434" s="3" t="s">
        <v>11943</v>
      </c>
      <c r="U434" s="3" t="s">
        <v>8256</v>
      </c>
      <c r="V434" s="9"/>
    </row>
    <row r="435" spans="1:22" ht="27" thickBot="1" x14ac:dyDescent="0.3">
      <c r="A435" s="18" t="str">
        <f>IF(ISNUMBER(SEARCH("Yayasan",LOWER(E433))),"Yayasan","Sekolah")</f>
        <v>Sekolah</v>
      </c>
      <c r="B435" s="1">
        <v>60714307</v>
      </c>
      <c r="C435" s="25"/>
      <c r="D435" s="18"/>
      <c r="E435" s="2" t="s">
        <v>2383</v>
      </c>
      <c r="F435" s="9" t="s">
        <v>12613</v>
      </c>
      <c r="G435" s="9" t="s">
        <v>12633</v>
      </c>
      <c r="H435" s="5"/>
      <c r="I435" s="34"/>
      <c r="J435" s="34"/>
      <c r="K435" s="18"/>
      <c r="L435" s="9" t="s">
        <v>16344</v>
      </c>
      <c r="M435" s="18"/>
      <c r="N435" s="3" t="s">
        <v>6431</v>
      </c>
      <c r="O435" s="3" t="s">
        <v>8251</v>
      </c>
      <c r="P435" s="18" t="str">
        <f>IF(O435="Bapak","Laki-Laki","Perempuan")</f>
        <v>Perempuan</v>
      </c>
      <c r="Q435" s="3">
        <v>6285336733935</v>
      </c>
      <c r="R435" s="3"/>
      <c r="S435" s="3"/>
      <c r="T435" s="3" t="s">
        <v>11943</v>
      </c>
      <c r="U435" s="3" t="s">
        <v>8256</v>
      </c>
      <c r="V435" s="9"/>
    </row>
    <row r="436" spans="1:22" ht="39.75" thickBot="1" x14ac:dyDescent="0.3">
      <c r="A436" s="18" t="str">
        <f>IF(ISNUMBER(SEARCH("Yayasan",LOWER(E434))),"Yayasan","Sekolah")</f>
        <v>Sekolah</v>
      </c>
      <c r="B436" s="1">
        <v>60714316</v>
      </c>
      <c r="C436" s="25"/>
      <c r="D436" s="18"/>
      <c r="E436" s="2" t="s">
        <v>563</v>
      </c>
      <c r="F436" s="9" t="s">
        <v>12613</v>
      </c>
      <c r="G436" s="9" t="s">
        <v>12633</v>
      </c>
      <c r="H436" s="5"/>
      <c r="I436" s="34"/>
      <c r="J436" s="34"/>
      <c r="K436" s="18"/>
      <c r="L436" s="9" t="s">
        <v>16344</v>
      </c>
      <c r="M436" s="18"/>
      <c r="N436" s="3" t="s">
        <v>4617</v>
      </c>
      <c r="O436" s="3" t="s">
        <v>8252</v>
      </c>
      <c r="P436" s="18" t="str">
        <f>IF(O436="Bapak","Laki-Laki","Perempuan")</f>
        <v>Laki-Laki</v>
      </c>
      <c r="Q436" s="3">
        <v>6281252424439</v>
      </c>
      <c r="R436" s="3"/>
      <c r="S436" s="3"/>
      <c r="T436" s="3" t="s">
        <v>11943</v>
      </c>
      <c r="U436" s="3" t="s">
        <v>8256</v>
      </c>
      <c r="V436" s="9"/>
    </row>
    <row r="437" spans="1:22" ht="39.75" thickBot="1" x14ac:dyDescent="0.3">
      <c r="A437" s="18" t="str">
        <f>IF(ISNUMBER(SEARCH("Yayasan",LOWER(E435))),"Yayasan","Sekolah")</f>
        <v>Sekolah</v>
      </c>
      <c r="B437" s="1">
        <v>60714317</v>
      </c>
      <c r="C437" s="25"/>
      <c r="D437" s="18"/>
      <c r="E437" s="2" t="s">
        <v>1032</v>
      </c>
      <c r="F437" s="9" t="s">
        <v>12613</v>
      </c>
      <c r="G437" s="9" t="s">
        <v>12633</v>
      </c>
      <c r="H437" s="5"/>
      <c r="I437" s="34"/>
      <c r="J437" s="34"/>
      <c r="K437" s="18"/>
      <c r="L437" s="9" t="s">
        <v>16344</v>
      </c>
      <c r="M437" s="18"/>
      <c r="N437" s="3" t="s">
        <v>5083</v>
      </c>
      <c r="O437" s="3" t="s">
        <v>8252</v>
      </c>
      <c r="P437" s="18" t="str">
        <f>IF(O437="Bapak","Laki-Laki","Perempuan")</f>
        <v>Laki-Laki</v>
      </c>
      <c r="Q437" s="3">
        <v>6281359075385</v>
      </c>
      <c r="R437" s="3"/>
      <c r="S437" s="3"/>
      <c r="T437" s="3" t="s">
        <v>11943</v>
      </c>
      <c r="U437" s="3" t="s">
        <v>8256</v>
      </c>
      <c r="V437" s="9"/>
    </row>
    <row r="438" spans="1:22" ht="27" thickBot="1" x14ac:dyDescent="0.3">
      <c r="A438" s="18" t="str">
        <f>IF(ISNUMBER(SEARCH("Yayasan",LOWER(E436))),"Yayasan","Sekolah")</f>
        <v>Sekolah</v>
      </c>
      <c r="B438" s="1">
        <v>60714298</v>
      </c>
      <c r="C438" s="25"/>
      <c r="D438" s="18"/>
      <c r="E438" s="2" t="s">
        <v>1967</v>
      </c>
      <c r="F438" s="9" t="s">
        <v>12613</v>
      </c>
      <c r="G438" s="9" t="s">
        <v>12633</v>
      </c>
      <c r="H438" s="5"/>
      <c r="I438" s="34"/>
      <c r="J438" s="34"/>
      <c r="K438" s="18"/>
      <c r="L438" s="9" t="s">
        <v>16344</v>
      </c>
      <c r="M438" s="18"/>
      <c r="N438" s="3" t="s">
        <v>6016</v>
      </c>
      <c r="O438" s="3" t="s">
        <v>8251</v>
      </c>
      <c r="P438" s="18" t="str">
        <f>IF(O438="Bapak","Laki-Laki","Perempuan")</f>
        <v>Perempuan</v>
      </c>
      <c r="Q438" s="3">
        <v>6285233331834</v>
      </c>
      <c r="R438" s="3"/>
      <c r="S438" s="3"/>
      <c r="T438" s="3" t="s">
        <v>11943</v>
      </c>
      <c r="U438" s="3" t="s">
        <v>8256</v>
      </c>
      <c r="V438" s="9"/>
    </row>
    <row r="439" spans="1:22" ht="39.75" thickBot="1" x14ac:dyDescent="0.3">
      <c r="A439" s="18" t="str">
        <f>IF(ISNUMBER(SEARCH("Yayasan",LOWER(E437))),"Yayasan","Sekolah")</f>
        <v>Sekolah</v>
      </c>
      <c r="B439" s="1">
        <v>69734406</v>
      </c>
      <c r="C439" s="25"/>
      <c r="D439" s="18"/>
      <c r="E439" s="2" t="s">
        <v>2778</v>
      </c>
      <c r="F439" s="9" t="s">
        <v>12613</v>
      </c>
      <c r="G439" s="9" t="s">
        <v>12633</v>
      </c>
      <c r="H439" s="5"/>
      <c r="I439" s="34"/>
      <c r="J439" s="34"/>
      <c r="K439" s="18"/>
      <c r="L439" s="9" t="s">
        <v>16316</v>
      </c>
      <c r="M439" s="18"/>
      <c r="N439" s="3" t="s">
        <v>6827</v>
      </c>
      <c r="O439" s="3" t="s">
        <v>8252</v>
      </c>
      <c r="P439" s="18" t="str">
        <f>IF(O439="Bapak","Laki-Laki","Perempuan")</f>
        <v>Laki-Laki</v>
      </c>
      <c r="Q439" s="3">
        <v>6285745698467</v>
      </c>
      <c r="R439" s="3"/>
      <c r="S439" s="3"/>
      <c r="T439" s="3" t="s">
        <v>11943</v>
      </c>
      <c r="U439" s="3" t="s">
        <v>8256</v>
      </c>
      <c r="V439" s="9"/>
    </row>
    <row r="440" spans="1:22" ht="39.75" thickBot="1" x14ac:dyDescent="0.3">
      <c r="A440" s="18" t="str">
        <f>IF(ISNUMBER(SEARCH("Yayasan",LOWER(E438))),"Yayasan","Sekolah")</f>
        <v>Sekolah</v>
      </c>
      <c r="B440" s="1">
        <v>60717083</v>
      </c>
      <c r="C440" s="28" t="s">
        <v>11966</v>
      </c>
      <c r="D440" s="18"/>
      <c r="E440" s="2" t="s">
        <v>276</v>
      </c>
      <c r="F440" s="9" t="s">
        <v>12613</v>
      </c>
      <c r="G440" s="9" t="s">
        <v>12633</v>
      </c>
      <c r="H440" s="5"/>
      <c r="I440" s="34"/>
      <c r="J440" s="34"/>
      <c r="K440" s="18"/>
      <c r="L440" s="9" t="s">
        <v>16277</v>
      </c>
      <c r="M440" s="18"/>
      <c r="N440" s="3" t="s">
        <v>4328</v>
      </c>
      <c r="O440" s="3" t="s">
        <v>8251</v>
      </c>
      <c r="P440" s="18" t="str">
        <f>IF(O440="Bapak","Laki-Laki","Perempuan")</f>
        <v>Perempuan</v>
      </c>
      <c r="Q440" s="3">
        <v>628126844591</v>
      </c>
      <c r="R440" s="3"/>
      <c r="S440" s="3"/>
      <c r="T440" s="3" t="s">
        <v>11943</v>
      </c>
      <c r="U440" s="3" t="s">
        <v>8256</v>
      </c>
      <c r="V440" s="9"/>
    </row>
    <row r="441" spans="1:22" ht="39.75" thickBot="1" x14ac:dyDescent="0.3">
      <c r="A441" s="18" t="str">
        <f>IF(ISNUMBER(SEARCH("Yayasan",LOWER(E439))),"Yayasan","Sekolah")</f>
        <v>Sekolah</v>
      </c>
      <c r="B441" s="2">
        <v>60717210</v>
      </c>
      <c r="C441" s="25"/>
      <c r="D441" s="18"/>
      <c r="E441" s="2" t="s">
        <v>2494</v>
      </c>
      <c r="F441" s="9" t="s">
        <v>12613</v>
      </c>
      <c r="G441" s="9" t="s">
        <v>12633</v>
      </c>
      <c r="H441" s="5"/>
      <c r="I441" s="34"/>
      <c r="J441" s="34"/>
      <c r="K441" s="18"/>
      <c r="L441" s="9" t="s">
        <v>16316</v>
      </c>
      <c r="M441" s="18"/>
      <c r="N441" s="3" t="s">
        <v>6544</v>
      </c>
      <c r="O441" s="3" t="s">
        <v>8251</v>
      </c>
      <c r="P441" s="18" t="str">
        <f>IF(O441="Bapak","Laki-Laki","Perempuan")</f>
        <v>Perempuan</v>
      </c>
      <c r="Q441" s="3">
        <v>6285645056061</v>
      </c>
      <c r="R441" s="3"/>
      <c r="S441" s="3"/>
      <c r="T441" s="3" t="s">
        <v>11943</v>
      </c>
      <c r="U441" s="3" t="s">
        <v>8256</v>
      </c>
      <c r="V441" s="9"/>
    </row>
    <row r="442" spans="1:22" ht="52.5" thickBot="1" x14ac:dyDescent="0.3">
      <c r="A442" s="18" t="str">
        <f>IF(ISNUMBER(SEARCH("Yayasan",LOWER(E440))),"Yayasan","Sekolah")</f>
        <v>Sekolah</v>
      </c>
      <c r="B442" s="1">
        <v>60717205</v>
      </c>
      <c r="C442" s="28" t="s">
        <v>12059</v>
      </c>
      <c r="D442" s="18"/>
      <c r="E442" s="2" t="s">
        <v>803</v>
      </c>
      <c r="F442" s="9" t="s">
        <v>12613</v>
      </c>
      <c r="G442" s="9" t="s">
        <v>12633</v>
      </c>
      <c r="H442" s="5"/>
      <c r="I442" s="34"/>
      <c r="J442" s="34"/>
      <c r="K442" s="18"/>
      <c r="L442" s="9" t="s">
        <v>16316</v>
      </c>
      <c r="M442" s="18"/>
      <c r="N442" s="3" t="s">
        <v>4856</v>
      </c>
      <c r="O442" s="3" t="s">
        <v>8251</v>
      </c>
      <c r="P442" s="18" t="str">
        <f>IF(O442="Bapak","Laki-Laki","Perempuan")</f>
        <v>Perempuan</v>
      </c>
      <c r="Q442" s="3">
        <v>6281332843693</v>
      </c>
      <c r="R442" s="3"/>
      <c r="S442" s="3"/>
      <c r="T442" s="3" t="s">
        <v>11943</v>
      </c>
      <c r="U442" s="3" t="s">
        <v>8256</v>
      </c>
      <c r="V442" s="9"/>
    </row>
    <row r="443" spans="1:22" ht="52.5" thickBot="1" x14ac:dyDescent="0.3">
      <c r="A443" s="18" t="str">
        <f>IF(ISNUMBER(SEARCH("Yayasan",LOWER(E441))),"Yayasan","Sekolah")</f>
        <v>Sekolah</v>
      </c>
      <c r="B443" s="2">
        <v>60717211</v>
      </c>
      <c r="C443" s="28" t="s">
        <v>12059</v>
      </c>
      <c r="D443" s="18"/>
      <c r="E443" s="2" t="s">
        <v>873</v>
      </c>
      <c r="F443" s="9" t="s">
        <v>12613</v>
      </c>
      <c r="G443" s="9" t="s">
        <v>12633</v>
      </c>
      <c r="H443" s="5"/>
      <c r="I443" s="34"/>
      <c r="J443" s="34"/>
      <c r="K443" s="18"/>
      <c r="L443" s="9" t="s">
        <v>16316</v>
      </c>
      <c r="M443" s="18"/>
      <c r="N443" s="3" t="s">
        <v>4925</v>
      </c>
      <c r="O443" s="3" t="s">
        <v>8252</v>
      </c>
      <c r="P443" s="18" t="str">
        <f>IF(O443="Bapak","Laki-Laki","Perempuan")</f>
        <v>Laki-Laki</v>
      </c>
      <c r="Q443" s="3">
        <v>6281336456885</v>
      </c>
      <c r="R443" s="3"/>
      <c r="S443" s="3"/>
      <c r="T443" s="3" t="s">
        <v>11943</v>
      </c>
      <c r="U443" s="3" t="s">
        <v>8256</v>
      </c>
      <c r="V443" s="9"/>
    </row>
    <row r="444" spans="1:22" ht="27" thickBot="1" x14ac:dyDescent="0.3">
      <c r="A444" s="18" t="str">
        <f>IF(ISNUMBER(SEARCH("Yayasan",LOWER(E442))),"Yayasan","Sekolah")</f>
        <v>Sekolah</v>
      </c>
      <c r="B444" s="1">
        <v>69827675</v>
      </c>
      <c r="C444" s="30" t="s">
        <v>12561</v>
      </c>
      <c r="D444" s="18"/>
      <c r="E444" s="3" t="s">
        <v>3989</v>
      </c>
      <c r="F444" s="3" t="s">
        <v>12613</v>
      </c>
      <c r="G444" s="3" t="s">
        <v>12633</v>
      </c>
      <c r="H444" s="9" t="s">
        <v>15950</v>
      </c>
      <c r="I444" s="40">
        <v>322323352</v>
      </c>
      <c r="J444" s="34"/>
      <c r="K444" s="18"/>
      <c r="L444" s="5"/>
      <c r="M444" s="18"/>
      <c r="N444" s="3" t="s">
        <v>8027</v>
      </c>
      <c r="O444" s="3" t="s">
        <v>8251</v>
      </c>
      <c r="P444" s="18" t="str">
        <f>IF(O444="Ibu","Perempuan","Laki-Laki")</f>
        <v>Perempuan</v>
      </c>
      <c r="Q444" s="3">
        <v>6285334113513</v>
      </c>
      <c r="R444" s="3" t="s">
        <v>11723</v>
      </c>
      <c r="S444" s="3" t="s">
        <v>9312</v>
      </c>
      <c r="T444" s="3" t="s">
        <v>11943</v>
      </c>
      <c r="U444" s="3" t="s">
        <v>8258</v>
      </c>
      <c r="V444" s="9" t="s">
        <v>16252</v>
      </c>
    </row>
    <row r="445" spans="1:22" ht="27" thickBot="1" x14ac:dyDescent="0.3">
      <c r="A445" s="18" t="str">
        <f>IF(ISNUMBER(SEARCH("Yayasan",LOWER(E443))),"Yayasan","Sekolah")</f>
        <v>Sekolah</v>
      </c>
      <c r="B445" s="1">
        <v>60714272</v>
      </c>
      <c r="C445" s="25"/>
      <c r="D445" s="18"/>
      <c r="E445" s="2" t="s">
        <v>836</v>
      </c>
      <c r="F445" s="9" t="s">
        <v>12613</v>
      </c>
      <c r="G445" s="9" t="s">
        <v>12633</v>
      </c>
      <c r="H445" s="5"/>
      <c r="I445" s="34"/>
      <c r="J445" s="34"/>
      <c r="K445" s="18"/>
      <c r="L445" s="9" t="s">
        <v>16344</v>
      </c>
      <c r="M445" s="18"/>
      <c r="N445" s="3" t="s">
        <v>4889</v>
      </c>
      <c r="O445" s="3" t="s">
        <v>8251</v>
      </c>
      <c r="P445" s="18" t="str">
        <f>IF(O445="Bapak","Laki-Laki","Perempuan")</f>
        <v>Perempuan</v>
      </c>
      <c r="Q445" s="3">
        <v>6281335101847</v>
      </c>
      <c r="R445" s="3"/>
      <c r="S445" s="3"/>
      <c r="T445" s="3" t="s">
        <v>11943</v>
      </c>
      <c r="U445" s="3" t="s">
        <v>8256</v>
      </c>
      <c r="V445" s="9"/>
    </row>
    <row r="446" spans="1:22" ht="27" thickBot="1" x14ac:dyDescent="0.3">
      <c r="A446" s="18" t="str">
        <f>IF(ISNUMBER(SEARCH("Yayasan",LOWER(E444))),"Yayasan","Sekolah")</f>
        <v>Sekolah</v>
      </c>
      <c r="B446" s="1">
        <v>60717425</v>
      </c>
      <c r="C446" s="28" t="s">
        <v>12062</v>
      </c>
      <c r="D446" s="18"/>
      <c r="E446" s="2" t="s">
        <v>2059</v>
      </c>
      <c r="F446" s="9" t="s">
        <v>12613</v>
      </c>
      <c r="G446" s="9" t="s">
        <v>12633</v>
      </c>
      <c r="H446" s="5"/>
      <c r="I446" s="34"/>
      <c r="J446" s="34"/>
      <c r="K446" s="18"/>
      <c r="L446" s="9" t="s">
        <v>16268</v>
      </c>
      <c r="M446" s="18"/>
      <c r="N446" s="3" t="s">
        <v>6108</v>
      </c>
      <c r="O446" s="3" t="s">
        <v>8251</v>
      </c>
      <c r="P446" s="18" t="str">
        <f>IF(O446="Bapak","Laki-Laki","Perempuan")</f>
        <v>Perempuan</v>
      </c>
      <c r="Q446" s="3">
        <v>6285244350406</v>
      </c>
      <c r="R446" s="3"/>
      <c r="S446" s="3"/>
      <c r="T446" s="3" t="s">
        <v>11943</v>
      </c>
      <c r="U446" s="3" t="s">
        <v>8256</v>
      </c>
      <c r="V446" s="9"/>
    </row>
    <row r="447" spans="1:22" ht="27" thickBot="1" x14ac:dyDescent="0.3">
      <c r="A447" s="18" t="str">
        <f>IF(ISNUMBER(SEARCH("Yayasan",LOWER(E445))),"Yayasan","Sekolah")</f>
        <v>Sekolah</v>
      </c>
      <c r="B447" s="1">
        <v>60714318</v>
      </c>
      <c r="C447" s="25"/>
      <c r="D447" s="18"/>
      <c r="E447" s="2" t="s">
        <v>2487</v>
      </c>
      <c r="F447" s="9" t="s">
        <v>12613</v>
      </c>
      <c r="G447" s="9" t="s">
        <v>12633</v>
      </c>
      <c r="H447" s="5"/>
      <c r="I447" s="34"/>
      <c r="J447" s="34"/>
      <c r="K447" s="18"/>
      <c r="L447" s="9" t="s">
        <v>16344</v>
      </c>
      <c r="M447" s="18"/>
      <c r="N447" s="3" t="s">
        <v>6537</v>
      </c>
      <c r="O447" s="3" t="s">
        <v>8252</v>
      </c>
      <c r="P447" s="18" t="str">
        <f>IF(O447="Bapak","Laki-Laki","Perempuan")</f>
        <v>Laki-Laki</v>
      </c>
      <c r="Q447" s="3">
        <v>6285608786790</v>
      </c>
      <c r="R447" s="3"/>
      <c r="S447" s="3"/>
      <c r="T447" s="3" t="s">
        <v>11943</v>
      </c>
      <c r="U447" s="3" t="s">
        <v>8256</v>
      </c>
      <c r="V447" s="9"/>
    </row>
    <row r="448" spans="1:22" ht="39.75" thickBot="1" x14ac:dyDescent="0.3">
      <c r="A448" s="18" t="str">
        <f>IF(ISNUMBER(SEARCH("Yayasan",LOWER(E446))),"Yayasan","Sekolah")</f>
        <v>Sekolah</v>
      </c>
      <c r="B448" s="1">
        <v>60720777</v>
      </c>
      <c r="C448" s="27"/>
      <c r="D448" s="18"/>
      <c r="E448" s="2" t="s">
        <v>562</v>
      </c>
      <c r="F448" s="8" t="s">
        <v>12613</v>
      </c>
      <c r="G448" s="8" t="s">
        <v>12633</v>
      </c>
      <c r="H448" s="8" t="s">
        <v>12900</v>
      </c>
      <c r="I448" s="36"/>
      <c r="J448" s="36"/>
      <c r="K448" s="18"/>
      <c r="L448" s="8" t="s">
        <v>12912</v>
      </c>
      <c r="M448" s="18"/>
      <c r="N448" s="3" t="s">
        <v>4616</v>
      </c>
      <c r="O448" s="3" t="s">
        <v>8251</v>
      </c>
      <c r="P448" s="18" t="str">
        <f>IF(O448="Bapak","Laki-Laki","Perempuan")</f>
        <v>Perempuan</v>
      </c>
      <c r="Q448" s="3">
        <v>6281252366641</v>
      </c>
      <c r="R448" s="3" t="s">
        <v>9574</v>
      </c>
      <c r="S448" s="3" t="s">
        <v>8388</v>
      </c>
      <c r="T448" s="3" t="s">
        <v>11943</v>
      </c>
      <c r="U448" s="3" t="s">
        <v>8256</v>
      </c>
      <c r="V448" s="8" t="s">
        <v>16251</v>
      </c>
    </row>
    <row r="449" spans="1:22" ht="27" thickBot="1" x14ac:dyDescent="0.3">
      <c r="A449" s="18" t="str">
        <f>IF(ISNUMBER(SEARCH("Yayasan",LOWER(E447))),"Yayasan","Sekolah")</f>
        <v>Sekolah</v>
      </c>
      <c r="B449" s="1">
        <v>60714258</v>
      </c>
      <c r="C449" s="27"/>
      <c r="D449" s="18"/>
      <c r="E449" s="2" t="s">
        <v>846</v>
      </c>
      <c r="F449" s="8" t="s">
        <v>12613</v>
      </c>
      <c r="G449" s="8" t="s">
        <v>12633</v>
      </c>
      <c r="H449" s="8" t="s">
        <v>13138</v>
      </c>
      <c r="I449" s="35">
        <v>3523592849</v>
      </c>
      <c r="J449" s="35" t="s">
        <v>13139</v>
      </c>
      <c r="K449" s="18"/>
      <c r="L449" s="8" t="s">
        <v>16287</v>
      </c>
      <c r="M449" s="18"/>
      <c r="N449" s="3" t="s">
        <v>4899</v>
      </c>
      <c r="O449" s="3" t="s">
        <v>8251</v>
      </c>
      <c r="P449" s="18" t="str">
        <f>IF(O449="Bapak","Laki-Laki","Perempuan")</f>
        <v>Perempuan</v>
      </c>
      <c r="Q449" s="3">
        <v>6281335296202</v>
      </c>
      <c r="R449" s="3" t="s">
        <v>9742</v>
      </c>
      <c r="S449" s="13">
        <v>30990</v>
      </c>
      <c r="T449" s="3" t="s">
        <v>11943</v>
      </c>
      <c r="U449" s="3" t="s">
        <v>8256</v>
      </c>
      <c r="V449" s="8" t="s">
        <v>16251</v>
      </c>
    </row>
    <row r="450" spans="1:22" ht="27" thickBot="1" x14ac:dyDescent="0.3">
      <c r="A450" s="18" t="str">
        <f>IF(ISNUMBER(SEARCH("Yayasan",LOWER(E448))),"Yayasan","Sekolah")</f>
        <v>Sekolah</v>
      </c>
      <c r="B450" s="1">
        <v>60714593</v>
      </c>
      <c r="C450" s="25"/>
      <c r="D450" s="18"/>
      <c r="E450" s="2" t="s">
        <v>2580</v>
      </c>
      <c r="F450" s="9" t="s">
        <v>12613</v>
      </c>
      <c r="G450" s="9" t="s">
        <v>12633</v>
      </c>
      <c r="H450" s="5"/>
      <c r="I450" s="34"/>
      <c r="J450" s="34"/>
      <c r="K450" s="18"/>
      <c r="L450" s="9" t="s">
        <v>16452</v>
      </c>
      <c r="M450" s="18"/>
      <c r="N450" s="3" t="s">
        <v>6629</v>
      </c>
      <c r="O450" s="3" t="s">
        <v>8251</v>
      </c>
      <c r="P450" s="18" t="str">
        <f>IF(O450="Bapak","Laki-Laki","Perempuan")</f>
        <v>Perempuan</v>
      </c>
      <c r="Q450" s="3">
        <v>6285649875838</v>
      </c>
      <c r="R450" s="3"/>
      <c r="S450" s="3"/>
      <c r="T450" s="3" t="s">
        <v>11943</v>
      </c>
      <c r="U450" s="3" t="s">
        <v>8256</v>
      </c>
      <c r="V450" s="9"/>
    </row>
    <row r="451" spans="1:22" ht="39.75" thickBot="1" x14ac:dyDescent="0.3">
      <c r="A451" s="18" t="str">
        <f>IF(ISNUMBER(SEARCH("Yayasan",LOWER(E449))),"Yayasan","Sekolah")</f>
        <v>Sekolah</v>
      </c>
      <c r="B451" s="1">
        <v>60718673</v>
      </c>
      <c r="C451" s="25"/>
      <c r="D451" s="18"/>
      <c r="E451" s="2" t="s">
        <v>2541</v>
      </c>
      <c r="F451" s="9" t="s">
        <v>12613</v>
      </c>
      <c r="G451" s="9" t="s">
        <v>12633</v>
      </c>
      <c r="H451" s="58"/>
      <c r="I451" s="34"/>
      <c r="J451" s="34"/>
      <c r="K451" s="18"/>
      <c r="L451" s="9" t="s">
        <v>16314</v>
      </c>
      <c r="M451" s="18"/>
      <c r="N451" s="3" t="s">
        <v>6590</v>
      </c>
      <c r="O451" s="3" t="s">
        <v>8251</v>
      </c>
      <c r="P451" s="18" t="str">
        <f>IF(O451="Bapak","Laki-Laki","Perempuan")</f>
        <v>Perempuan</v>
      </c>
      <c r="Q451" s="3">
        <v>6285648047584</v>
      </c>
      <c r="R451" s="3"/>
      <c r="S451" s="3"/>
      <c r="T451" s="3" t="s">
        <v>11943</v>
      </c>
      <c r="U451" s="3" t="s">
        <v>8256</v>
      </c>
      <c r="V451" s="9"/>
    </row>
    <row r="452" spans="1:22" ht="27" thickBot="1" x14ac:dyDescent="0.3">
      <c r="A452" s="18" t="str">
        <f>IF(ISNUMBER(SEARCH("Yayasan",LOWER(E450))),"Yayasan","Sekolah")</f>
        <v>Sekolah</v>
      </c>
      <c r="B452" s="1">
        <v>60715507</v>
      </c>
      <c r="C452" s="25"/>
      <c r="D452" s="18"/>
      <c r="E452" s="2" t="s">
        <v>2998</v>
      </c>
      <c r="F452" s="9" t="s">
        <v>12613</v>
      </c>
      <c r="G452" s="9" t="s">
        <v>12633</v>
      </c>
      <c r="H452" s="5"/>
      <c r="I452" s="34"/>
      <c r="J452" s="34"/>
      <c r="K452" s="18"/>
      <c r="L452" s="9" t="s">
        <v>16329</v>
      </c>
      <c r="M452" s="18"/>
      <c r="N452" s="3" t="s">
        <v>7046</v>
      </c>
      <c r="O452" s="3" t="s">
        <v>8251</v>
      </c>
      <c r="P452" s="18" t="str">
        <f>IF(O452="Bapak","Laki-Laki","Perempuan")</f>
        <v>Perempuan</v>
      </c>
      <c r="Q452" s="3">
        <v>6287757781909</v>
      </c>
      <c r="R452" s="3"/>
      <c r="S452" s="3"/>
      <c r="T452" s="3" t="s">
        <v>11943</v>
      </c>
      <c r="U452" s="3" t="s">
        <v>8256</v>
      </c>
      <c r="V452" s="9"/>
    </row>
    <row r="453" spans="1:22" ht="52.5" thickBot="1" x14ac:dyDescent="0.3">
      <c r="A453" s="18" t="str">
        <f>IF(ISNUMBER(SEARCH("Yayasan",LOWER(E451))),"Yayasan","Sekolah")</f>
        <v>Sekolah</v>
      </c>
      <c r="B453" s="1">
        <v>60717584</v>
      </c>
      <c r="C453" s="25"/>
      <c r="D453" s="18"/>
      <c r="E453" s="2" t="s">
        <v>1305</v>
      </c>
      <c r="F453" s="9" t="s">
        <v>12613</v>
      </c>
      <c r="G453" s="9" t="s">
        <v>12633</v>
      </c>
      <c r="H453" s="5"/>
      <c r="I453" s="34"/>
      <c r="J453" s="34"/>
      <c r="K453" s="18"/>
      <c r="L453" s="9" t="s">
        <v>16268</v>
      </c>
      <c r="M453" s="18"/>
      <c r="N453" s="3" t="s">
        <v>5357</v>
      </c>
      <c r="O453" s="3" t="s">
        <v>8251</v>
      </c>
      <c r="P453" s="18" t="str">
        <f>IF(O453="Bapak","Laki-Laki","Perempuan")</f>
        <v>Perempuan</v>
      </c>
      <c r="Q453" s="3">
        <v>6281939168770</v>
      </c>
      <c r="R453" s="3"/>
      <c r="S453" s="3"/>
      <c r="T453" s="3" t="s">
        <v>11943</v>
      </c>
      <c r="U453" s="3" t="s">
        <v>8256</v>
      </c>
      <c r="V453" s="9"/>
    </row>
    <row r="454" spans="1:22" ht="27" thickBot="1" x14ac:dyDescent="0.3">
      <c r="A454" s="18" t="str">
        <f>IF(ISNUMBER(SEARCH("Yayasan",LOWER(E452))),"Yayasan","Sekolah")</f>
        <v>Sekolah</v>
      </c>
      <c r="B454" s="1">
        <v>60714466</v>
      </c>
      <c r="C454" s="27"/>
      <c r="D454" s="18"/>
      <c r="E454" s="2" t="s">
        <v>861</v>
      </c>
      <c r="F454" s="8" t="s">
        <v>12613</v>
      </c>
      <c r="G454" s="8" t="s">
        <v>12633</v>
      </c>
      <c r="H454" s="8" t="s">
        <v>13152</v>
      </c>
      <c r="I454" s="35">
        <v>355534359</v>
      </c>
      <c r="J454" s="36"/>
      <c r="K454" s="18"/>
      <c r="L454" s="8" t="s">
        <v>16313</v>
      </c>
      <c r="M454" s="18"/>
      <c r="N454" s="3" t="s">
        <v>4914</v>
      </c>
      <c r="O454" s="3" t="s">
        <v>8252</v>
      </c>
      <c r="P454" s="18" t="str">
        <f>IF(O454="Bapak","Laki-Laki","Perempuan")</f>
        <v>Laki-Laki</v>
      </c>
      <c r="Q454" s="3">
        <v>6281335789556</v>
      </c>
      <c r="R454" s="3" t="s">
        <v>9750</v>
      </c>
      <c r="S454" s="13">
        <v>27981</v>
      </c>
      <c r="T454" s="3" t="s">
        <v>11943</v>
      </c>
      <c r="U454" s="3" t="s">
        <v>8256</v>
      </c>
      <c r="V454" s="8" t="s">
        <v>16251</v>
      </c>
    </row>
    <row r="455" spans="1:22" ht="27" thickBot="1" x14ac:dyDescent="0.3">
      <c r="A455" s="18" t="str">
        <f>IF(ISNUMBER(SEARCH("Yayasan",LOWER(E453))),"Yayasan","Sekolah")</f>
        <v>Sekolah</v>
      </c>
      <c r="B455" s="1">
        <v>60715559</v>
      </c>
      <c r="C455" s="25"/>
      <c r="D455" s="18"/>
      <c r="E455" s="2" t="s">
        <v>2020</v>
      </c>
      <c r="F455" s="9" t="s">
        <v>12613</v>
      </c>
      <c r="G455" s="9" t="s">
        <v>12633</v>
      </c>
      <c r="H455" s="5"/>
      <c r="I455" s="34"/>
      <c r="J455" s="34"/>
      <c r="K455" s="18"/>
      <c r="L455" s="9" t="s">
        <v>16329</v>
      </c>
      <c r="M455" s="18"/>
      <c r="N455" s="3" t="s">
        <v>6069</v>
      </c>
      <c r="O455" s="3" t="s">
        <v>8252</v>
      </c>
      <c r="P455" s="18" t="str">
        <f>IF(O455="Bapak","Laki-Laki","Perempuan")</f>
        <v>Laki-Laki</v>
      </c>
      <c r="Q455" s="3">
        <v>6285236270111</v>
      </c>
      <c r="R455" s="3"/>
      <c r="S455" s="3"/>
      <c r="T455" s="3" t="s">
        <v>11943</v>
      </c>
      <c r="U455" s="3" t="s">
        <v>8256</v>
      </c>
      <c r="V455" s="9"/>
    </row>
    <row r="456" spans="1:22" ht="39" thickBot="1" x14ac:dyDescent="0.3">
      <c r="A456" s="18" t="str">
        <f>IF(ISNUMBER(SEARCH("Yayasan",LOWER(E454))),"Yayasan","Sekolah")</f>
        <v>Sekolah</v>
      </c>
      <c r="B456" s="1">
        <v>60714580</v>
      </c>
      <c r="C456" s="27"/>
      <c r="D456" s="18"/>
      <c r="E456" s="2" t="s">
        <v>2882</v>
      </c>
      <c r="F456" s="8" t="s">
        <v>12613</v>
      </c>
      <c r="G456" s="8" t="s">
        <v>12633</v>
      </c>
      <c r="H456" s="8" t="s">
        <v>14544</v>
      </c>
      <c r="I456" s="35">
        <v>82337190026</v>
      </c>
      <c r="J456" s="35" t="s">
        <v>14545</v>
      </c>
      <c r="K456" s="18"/>
      <c r="L456" s="8" t="s">
        <v>16285</v>
      </c>
      <c r="M456" s="18"/>
      <c r="N456" s="3" t="s">
        <v>6931</v>
      </c>
      <c r="O456" s="3" t="s">
        <v>8251</v>
      </c>
      <c r="P456" s="18" t="str">
        <f>IF(O456="Bapak","Laki-Laki","Perempuan")</f>
        <v>Perempuan</v>
      </c>
      <c r="Q456" s="3">
        <v>6285808978139</v>
      </c>
      <c r="R456" s="3" t="s">
        <v>10761</v>
      </c>
      <c r="S456" s="3" t="s">
        <v>8936</v>
      </c>
      <c r="T456" s="3" t="s">
        <v>11943</v>
      </c>
      <c r="U456" s="3" t="s">
        <v>8256</v>
      </c>
      <c r="V456" s="8" t="s">
        <v>16249</v>
      </c>
    </row>
    <row r="457" spans="1:22" ht="27" thickBot="1" x14ac:dyDescent="0.3">
      <c r="A457" s="18" t="str">
        <f>IF(ISNUMBER(SEARCH("Yayasan",LOWER(E455))),"Yayasan","Sekolah")</f>
        <v>Sekolah</v>
      </c>
      <c r="B457" s="1">
        <v>60716525</v>
      </c>
      <c r="C457" s="25"/>
      <c r="D457" s="18"/>
      <c r="E457" s="2" t="s">
        <v>1728</v>
      </c>
      <c r="F457" s="9" t="s">
        <v>12613</v>
      </c>
      <c r="G457" s="9" t="s">
        <v>12633</v>
      </c>
      <c r="H457" s="5"/>
      <c r="I457" s="34"/>
      <c r="J457" s="34"/>
      <c r="K457" s="18"/>
      <c r="L457" s="9" t="s">
        <v>16307</v>
      </c>
      <c r="M457" s="18"/>
      <c r="N457" s="3" t="s">
        <v>5778</v>
      </c>
      <c r="O457" s="3" t="s">
        <v>8252</v>
      </c>
      <c r="P457" s="18" t="str">
        <f>IF(O457="Bapak","Laki-Laki","Perempuan")</f>
        <v>Laki-Laki</v>
      </c>
      <c r="Q457" s="3">
        <v>6282342887363</v>
      </c>
      <c r="R457" s="3"/>
      <c r="S457" s="3"/>
      <c r="T457" s="3" t="s">
        <v>11943</v>
      </c>
      <c r="U457" s="3" t="s">
        <v>8256</v>
      </c>
      <c r="V457" s="9"/>
    </row>
    <row r="458" spans="1:22" ht="27" thickBot="1" x14ac:dyDescent="0.3">
      <c r="A458" s="18" t="str">
        <f>IF(ISNUMBER(SEARCH("Yayasan",LOWER(E456))),"Yayasan","Sekolah")</f>
        <v>Sekolah</v>
      </c>
      <c r="B458" s="1">
        <v>60714481</v>
      </c>
      <c r="C458" s="25"/>
      <c r="D458" s="18"/>
      <c r="E458" s="2" t="s">
        <v>1717</v>
      </c>
      <c r="F458" s="9" t="s">
        <v>12613</v>
      </c>
      <c r="G458" s="9" t="s">
        <v>12633</v>
      </c>
      <c r="H458" s="5"/>
      <c r="I458" s="34"/>
      <c r="J458" s="34"/>
      <c r="K458" s="18"/>
      <c r="L458" s="9" t="s">
        <v>16267</v>
      </c>
      <c r="M458" s="18"/>
      <c r="N458" s="3" t="s">
        <v>5767</v>
      </c>
      <c r="O458" s="3" t="s">
        <v>8251</v>
      </c>
      <c r="P458" s="18" t="str">
        <f>IF(O458="Bapak","Laki-Laki","Perempuan")</f>
        <v>Perempuan</v>
      </c>
      <c r="Q458" s="3">
        <v>6282336724190</v>
      </c>
      <c r="R458" s="3"/>
      <c r="S458" s="3"/>
      <c r="T458" s="3" t="s">
        <v>11943</v>
      </c>
      <c r="U458" s="3" t="s">
        <v>8256</v>
      </c>
      <c r="V458" s="9"/>
    </row>
    <row r="459" spans="1:22" ht="27" thickBot="1" x14ac:dyDescent="0.3">
      <c r="A459" s="18" t="str">
        <f>IF(ISNUMBER(SEARCH("Yayasan",LOWER(E457))),"Yayasan","Sekolah")</f>
        <v>Sekolah</v>
      </c>
      <c r="B459" s="1">
        <v>69725356</v>
      </c>
      <c r="C459" s="8" t="s">
        <v>10232</v>
      </c>
      <c r="D459" s="18"/>
      <c r="E459" s="3" t="s">
        <v>1631</v>
      </c>
      <c r="F459" s="8" t="s">
        <v>12613</v>
      </c>
      <c r="G459" s="4" t="s">
        <v>12633</v>
      </c>
      <c r="H459" s="8" t="s">
        <v>13724</v>
      </c>
      <c r="I459" s="35">
        <v>82276766788</v>
      </c>
      <c r="J459" s="35" t="s">
        <v>13725</v>
      </c>
      <c r="K459" s="18"/>
      <c r="L459" s="8" t="s">
        <v>16565</v>
      </c>
      <c r="M459" s="18"/>
      <c r="N459" s="3" t="s">
        <v>5681</v>
      </c>
      <c r="O459" s="3" t="s">
        <v>8252</v>
      </c>
      <c r="P459" s="18" t="str">
        <f>IF(O459="Bapak","Laki-Laki","Perempuan")</f>
        <v>Laki-Laki</v>
      </c>
      <c r="Q459" s="3">
        <v>6282302097188</v>
      </c>
      <c r="R459" s="3" t="s">
        <v>10163</v>
      </c>
      <c r="S459" s="3" t="s">
        <v>8670</v>
      </c>
      <c r="T459" s="3" t="s">
        <v>11943</v>
      </c>
      <c r="U459" s="3" t="s">
        <v>8258</v>
      </c>
      <c r="V459" s="8" t="s">
        <v>16254</v>
      </c>
    </row>
    <row r="460" spans="1:22" ht="27" thickBot="1" x14ac:dyDescent="0.3">
      <c r="A460" s="18" t="str">
        <f>IF(ISNUMBER(SEARCH("Yayasan",LOWER(E458))),"Yayasan","Sekolah")</f>
        <v>Sekolah</v>
      </c>
      <c r="B460" s="1">
        <v>60719309</v>
      </c>
      <c r="C460" s="6" t="s">
        <v>10232</v>
      </c>
      <c r="D460" s="18"/>
      <c r="E460" s="2" t="s">
        <v>3033</v>
      </c>
      <c r="F460" s="9" t="s">
        <v>12613</v>
      </c>
      <c r="G460" s="9" t="s">
        <v>12633</v>
      </c>
      <c r="H460" s="5"/>
      <c r="I460" s="34"/>
      <c r="J460" s="34"/>
      <c r="K460" s="18"/>
      <c r="L460" s="9" t="s">
        <v>16299</v>
      </c>
      <c r="M460" s="18"/>
      <c r="N460" s="3" t="s">
        <v>7081</v>
      </c>
      <c r="O460" s="3" t="s">
        <v>8251</v>
      </c>
      <c r="P460" s="18" t="str">
        <f>IF(O460="Bapak","Laki-Laki","Perempuan")</f>
        <v>Perempuan</v>
      </c>
      <c r="Q460" s="3">
        <v>6287849571652</v>
      </c>
      <c r="R460" s="3" t="s">
        <v>10835</v>
      </c>
      <c r="S460" s="3"/>
      <c r="T460" s="3" t="s">
        <v>11943</v>
      </c>
      <c r="U460" s="3" t="s">
        <v>8256</v>
      </c>
      <c r="V460" s="9"/>
    </row>
    <row r="461" spans="1:22" ht="27" thickBot="1" x14ac:dyDescent="0.3">
      <c r="A461" s="18" t="str">
        <f>IF(ISNUMBER(SEARCH("Yayasan",LOWER(E459))),"Yayasan","Sekolah")</f>
        <v>Sekolah</v>
      </c>
      <c r="B461" s="1">
        <v>60715338</v>
      </c>
      <c r="C461" s="25"/>
      <c r="D461" s="18"/>
      <c r="E461" s="2" t="s">
        <v>1924</v>
      </c>
      <c r="F461" s="9" t="s">
        <v>12613</v>
      </c>
      <c r="G461" s="9" t="s">
        <v>12633</v>
      </c>
      <c r="H461" s="5"/>
      <c r="I461" s="34"/>
      <c r="J461" s="34"/>
      <c r="K461" s="18"/>
      <c r="L461" s="9" t="s">
        <v>16360</v>
      </c>
      <c r="M461" s="18"/>
      <c r="N461" s="3" t="s">
        <v>5973</v>
      </c>
      <c r="O461" s="3" t="s">
        <v>8251</v>
      </c>
      <c r="P461" s="18" t="str">
        <f>IF(O461="Bapak","Laki-Laki","Perempuan")</f>
        <v>Perempuan</v>
      </c>
      <c r="Q461" s="3">
        <v>6285231058097</v>
      </c>
      <c r="R461" s="3"/>
      <c r="S461" s="3"/>
      <c r="T461" s="3" t="s">
        <v>11943</v>
      </c>
      <c r="U461" s="3" t="s">
        <v>8256</v>
      </c>
      <c r="V461" s="9"/>
    </row>
    <row r="462" spans="1:22" ht="27" thickBot="1" x14ac:dyDescent="0.3">
      <c r="A462" s="18" t="str">
        <f>IF(ISNUMBER(SEARCH("Yayasan",LOWER(E460))),"Yayasan","Sekolah")</f>
        <v>Sekolah</v>
      </c>
      <c r="B462" s="1">
        <v>60714319</v>
      </c>
      <c r="C462" s="25"/>
      <c r="D462" s="18"/>
      <c r="E462" s="2" t="s">
        <v>882</v>
      </c>
      <c r="F462" s="9" t="s">
        <v>12613</v>
      </c>
      <c r="G462" s="9" t="s">
        <v>12633</v>
      </c>
      <c r="H462" s="5"/>
      <c r="I462" s="34"/>
      <c r="J462" s="34"/>
      <c r="K462" s="18"/>
      <c r="L462" s="9" t="s">
        <v>16344</v>
      </c>
      <c r="M462" s="18"/>
      <c r="N462" s="3" t="s">
        <v>4934</v>
      </c>
      <c r="O462" s="3" t="s">
        <v>8251</v>
      </c>
      <c r="P462" s="18" t="str">
        <f>IF(O462="Bapak","Laki-Laki","Perempuan")</f>
        <v>Perempuan</v>
      </c>
      <c r="Q462" s="3">
        <v>6281336792624</v>
      </c>
      <c r="R462" s="3"/>
      <c r="S462" s="3"/>
      <c r="T462" s="3" t="s">
        <v>11943</v>
      </c>
      <c r="U462" s="3" t="s">
        <v>8256</v>
      </c>
      <c r="V462" s="9"/>
    </row>
    <row r="463" spans="1:22" ht="27" thickBot="1" x14ac:dyDescent="0.3">
      <c r="A463" s="18" t="str">
        <f>IF(ISNUMBER(SEARCH("Yayasan",LOWER(E461))),"Yayasan","Sekolah")</f>
        <v>Sekolah</v>
      </c>
      <c r="B463" s="1">
        <v>60715798</v>
      </c>
      <c r="C463" s="6" t="s">
        <v>10232</v>
      </c>
      <c r="D463" s="18"/>
      <c r="E463" s="2" t="s">
        <v>868</v>
      </c>
      <c r="F463" s="9" t="s">
        <v>12613</v>
      </c>
      <c r="G463" s="9" t="s">
        <v>12633</v>
      </c>
      <c r="H463" s="5"/>
      <c r="I463" s="34"/>
      <c r="J463" s="34"/>
      <c r="K463" s="18"/>
      <c r="L463" s="9" t="s">
        <v>16329</v>
      </c>
      <c r="M463" s="18"/>
      <c r="N463" s="3" t="s">
        <v>4921</v>
      </c>
      <c r="O463" s="3" t="s">
        <v>8251</v>
      </c>
      <c r="P463" s="18" t="str">
        <f>IF(O463="Bapak","Laki-Laki","Perempuan")</f>
        <v>Perempuan</v>
      </c>
      <c r="Q463" s="3">
        <v>6281336287744</v>
      </c>
      <c r="R463" s="3"/>
      <c r="S463" s="3"/>
      <c r="T463" s="3" t="s">
        <v>11943</v>
      </c>
      <c r="U463" s="3" t="s">
        <v>8256</v>
      </c>
      <c r="V463" s="9"/>
    </row>
    <row r="464" spans="1:22" ht="27" thickBot="1" x14ac:dyDescent="0.3">
      <c r="A464" s="18" t="str">
        <f>IF(ISNUMBER(SEARCH("Yayasan",LOWER(E462))),"Yayasan","Sekolah")</f>
        <v>Sekolah</v>
      </c>
      <c r="B464" s="1">
        <v>60718693</v>
      </c>
      <c r="C464" s="26" t="s">
        <v>12062</v>
      </c>
      <c r="D464" s="18"/>
      <c r="E464" s="3" t="s">
        <v>825</v>
      </c>
      <c r="F464" s="8" t="s">
        <v>12613</v>
      </c>
      <c r="G464" s="4" t="s">
        <v>12633</v>
      </c>
      <c r="H464" s="8" t="s">
        <v>13123</v>
      </c>
      <c r="I464" s="36"/>
      <c r="J464" s="36"/>
      <c r="K464" s="18"/>
      <c r="L464" s="8" t="s">
        <v>14340</v>
      </c>
      <c r="M464" s="18"/>
      <c r="N464" s="3" t="s">
        <v>4878</v>
      </c>
      <c r="O464" s="3" t="s">
        <v>8251</v>
      </c>
      <c r="P464" s="18" t="str">
        <f>IF(O464="Bapak","Laki-Laki","Perempuan")</f>
        <v>Perempuan</v>
      </c>
      <c r="Q464" s="3">
        <v>6281334382904</v>
      </c>
      <c r="R464" s="3" t="s">
        <v>9730</v>
      </c>
      <c r="S464" s="3" t="s">
        <v>8463</v>
      </c>
      <c r="T464" s="3" t="s">
        <v>11943</v>
      </c>
      <c r="U464" s="3" t="s">
        <v>8258</v>
      </c>
      <c r="V464" s="8" t="s">
        <v>16254</v>
      </c>
    </row>
    <row r="465" spans="1:22" ht="27" thickBot="1" x14ac:dyDescent="0.3">
      <c r="A465" s="18" t="str">
        <f>IF(ISNUMBER(SEARCH("Yayasan",LOWER(E463))),"Yayasan","Sekolah")</f>
        <v>Sekolah</v>
      </c>
      <c r="B465" s="1">
        <v>20579970</v>
      </c>
      <c r="C465" s="7" t="s">
        <v>10232</v>
      </c>
      <c r="D465" s="18"/>
      <c r="E465" s="2" t="s">
        <v>1672</v>
      </c>
      <c r="F465" s="8" t="s">
        <v>12613</v>
      </c>
      <c r="G465" s="8" t="s">
        <v>12633</v>
      </c>
      <c r="H465" s="8" t="s">
        <v>13754</v>
      </c>
      <c r="I465" s="35">
        <v>3218494256</v>
      </c>
      <c r="J465" s="35" t="s">
        <v>13755</v>
      </c>
      <c r="K465" s="18"/>
      <c r="L465" s="8" t="s">
        <v>16343</v>
      </c>
      <c r="M465" s="18"/>
      <c r="N465" s="3" t="s">
        <v>5722</v>
      </c>
      <c r="O465" s="3" t="s">
        <v>8251</v>
      </c>
      <c r="P465" s="18" t="str">
        <f>IF(O465="Bapak","Laki-Laki","Perempuan")</f>
        <v>Perempuan</v>
      </c>
      <c r="Q465" s="3">
        <v>6282332364296</v>
      </c>
      <c r="R465" s="3" t="s">
        <v>10182</v>
      </c>
      <c r="S465" s="3" t="s">
        <v>8682</v>
      </c>
      <c r="T465" s="3" t="s">
        <v>11943</v>
      </c>
      <c r="U465" s="3" t="s">
        <v>8256</v>
      </c>
      <c r="V465" s="8" t="s">
        <v>16251</v>
      </c>
    </row>
    <row r="466" spans="1:22" ht="39.75" thickBot="1" x14ac:dyDescent="0.3">
      <c r="A466" s="18" t="str">
        <f>IF(ISNUMBER(SEARCH("Yayasan",LOWER(E464))),"Yayasan","Sekolah")</f>
        <v>Sekolah</v>
      </c>
      <c r="B466" s="1">
        <v>60716425</v>
      </c>
      <c r="C466" s="27"/>
      <c r="D466" s="18"/>
      <c r="E466" s="2" t="s">
        <v>1661</v>
      </c>
      <c r="F466" s="8" t="s">
        <v>12613</v>
      </c>
      <c r="G466" s="8" t="s">
        <v>12633</v>
      </c>
      <c r="H466" s="8" t="s">
        <v>13747</v>
      </c>
      <c r="I466" s="36"/>
      <c r="J466" s="35" t="s">
        <v>13748</v>
      </c>
      <c r="K466" s="18"/>
      <c r="L466" s="8" t="s">
        <v>16570</v>
      </c>
      <c r="M466" s="18"/>
      <c r="N466" s="3" t="s">
        <v>5711</v>
      </c>
      <c r="O466" s="3" t="s">
        <v>8252</v>
      </c>
      <c r="P466" s="18" t="str">
        <f>IF(O466="Bapak","Laki-Laki","Perempuan")</f>
        <v>Laki-Laki</v>
      </c>
      <c r="Q466" s="3">
        <v>6282331047528</v>
      </c>
      <c r="R466" s="3" t="s">
        <v>10178</v>
      </c>
      <c r="S466" s="13">
        <v>29628</v>
      </c>
      <c r="T466" s="3" t="s">
        <v>11943</v>
      </c>
      <c r="U466" s="3" t="s">
        <v>8256</v>
      </c>
      <c r="V466" s="8" t="s">
        <v>16251</v>
      </c>
    </row>
    <row r="467" spans="1:22" ht="27" thickBot="1" x14ac:dyDescent="0.3">
      <c r="A467" s="18" t="str">
        <f>IF(ISNUMBER(SEARCH("Yayasan",LOWER(E465))),"Yayasan","Sekolah")</f>
        <v>Sekolah</v>
      </c>
      <c r="B467" s="1">
        <v>60717409</v>
      </c>
      <c r="C467" s="25"/>
      <c r="D467" s="18"/>
      <c r="E467" s="2" t="s">
        <v>2764</v>
      </c>
      <c r="F467" s="9" t="s">
        <v>12613</v>
      </c>
      <c r="G467" s="9" t="s">
        <v>12633</v>
      </c>
      <c r="H467" s="5"/>
      <c r="I467" s="34"/>
      <c r="J467" s="34"/>
      <c r="K467" s="18"/>
      <c r="L467" s="9" t="s">
        <v>16268</v>
      </c>
      <c r="M467" s="18"/>
      <c r="N467" s="3" t="s">
        <v>6813</v>
      </c>
      <c r="O467" s="3" t="s">
        <v>8251</v>
      </c>
      <c r="P467" s="18" t="str">
        <f>IF(O467="Bapak","Laki-Laki","Perempuan")</f>
        <v>Perempuan</v>
      </c>
      <c r="Q467" s="3">
        <v>6285736658906</v>
      </c>
      <c r="R467" s="3"/>
      <c r="S467" s="3" t="s">
        <v>8917</v>
      </c>
      <c r="T467" s="3" t="s">
        <v>11943</v>
      </c>
      <c r="U467" s="3" t="s">
        <v>8256</v>
      </c>
      <c r="V467" s="9"/>
    </row>
    <row r="468" spans="1:22" ht="39.75" thickBot="1" x14ac:dyDescent="0.3">
      <c r="A468" s="18" t="str">
        <f>IF(ISNUMBER(SEARCH("Yayasan",LOWER(E466))),"Yayasan","Sekolah")</f>
        <v>Sekolah</v>
      </c>
      <c r="B468" s="1">
        <v>69901955</v>
      </c>
      <c r="C468" s="25"/>
      <c r="D468" s="18"/>
      <c r="E468" s="2" t="s">
        <v>1936</v>
      </c>
      <c r="F468" s="9" t="s">
        <v>12613</v>
      </c>
      <c r="G468" s="9" t="s">
        <v>12633</v>
      </c>
      <c r="H468" s="5"/>
      <c r="I468" s="34"/>
      <c r="J468" s="34"/>
      <c r="K468" s="18"/>
      <c r="L468" s="9" t="s">
        <v>16277</v>
      </c>
      <c r="M468" s="18"/>
      <c r="N468" s="3" t="s">
        <v>5985</v>
      </c>
      <c r="O468" s="3" t="s">
        <v>8252</v>
      </c>
      <c r="P468" s="18" t="str">
        <f>IF(O468="Bapak","Laki-Laki","Perempuan")</f>
        <v>Laki-Laki</v>
      </c>
      <c r="Q468" s="3">
        <v>6285231590499</v>
      </c>
      <c r="R468" s="3"/>
      <c r="S468" s="3"/>
      <c r="T468" s="3" t="s">
        <v>11943</v>
      </c>
      <c r="U468" s="3" t="s">
        <v>8256</v>
      </c>
      <c r="V468" s="9"/>
    </row>
    <row r="469" spans="1:22" ht="27" thickBot="1" x14ac:dyDescent="0.3">
      <c r="A469" s="18" t="str">
        <f>IF(ISNUMBER(SEARCH("Yayasan",LOWER(E467))),"Yayasan","Sekolah")</f>
        <v>Sekolah</v>
      </c>
      <c r="B469" s="1">
        <v>60717004</v>
      </c>
      <c r="C469" s="28" t="s">
        <v>11966</v>
      </c>
      <c r="D469" s="18"/>
      <c r="E469" s="2" t="s">
        <v>2712</v>
      </c>
      <c r="F469" s="9" t="s">
        <v>12613</v>
      </c>
      <c r="G469" s="9" t="s">
        <v>12633</v>
      </c>
      <c r="H469" s="5"/>
      <c r="I469" s="34"/>
      <c r="J469" s="34"/>
      <c r="K469" s="18"/>
      <c r="L469" s="9" t="s">
        <v>16277</v>
      </c>
      <c r="M469" s="18"/>
      <c r="N469" s="3" t="s">
        <v>6761</v>
      </c>
      <c r="O469" s="3" t="s">
        <v>8251</v>
      </c>
      <c r="P469" s="18" t="str">
        <f>IF(O469="Bapak","Laki-Laki","Perempuan")</f>
        <v>Perempuan</v>
      </c>
      <c r="Q469" s="3">
        <v>6285732746548</v>
      </c>
      <c r="R469" s="3"/>
      <c r="S469" s="3"/>
      <c r="T469" s="3" t="s">
        <v>11943</v>
      </c>
      <c r="U469" s="3" t="s">
        <v>8256</v>
      </c>
      <c r="V469" s="9"/>
    </row>
    <row r="470" spans="1:22" ht="27" thickBot="1" x14ac:dyDescent="0.3">
      <c r="A470" s="18" t="str">
        <f>IF(ISNUMBER(SEARCH("Yayasan",LOWER(E468))),"Yayasan","Sekolah")</f>
        <v>Sekolah</v>
      </c>
      <c r="B470" s="1">
        <v>60718513</v>
      </c>
      <c r="C470" s="25"/>
      <c r="D470" s="18"/>
      <c r="E470" s="2" t="s">
        <v>370</v>
      </c>
      <c r="F470" s="9" t="s">
        <v>12613</v>
      </c>
      <c r="G470" s="9" t="s">
        <v>12633</v>
      </c>
      <c r="H470" s="5"/>
      <c r="I470" s="34"/>
      <c r="J470" s="34"/>
      <c r="K470" s="18"/>
      <c r="L470" s="9" t="s">
        <v>16314</v>
      </c>
      <c r="M470" s="18"/>
      <c r="N470" s="3" t="s">
        <v>4422</v>
      </c>
      <c r="O470" s="3" t="s">
        <v>8251</v>
      </c>
      <c r="P470" s="18" t="str">
        <f>IF(O470="Bapak","Laki-Laki","Perempuan")</f>
        <v>Perempuan</v>
      </c>
      <c r="Q470" s="3">
        <v>628564828072</v>
      </c>
      <c r="R470" s="3"/>
      <c r="S470" s="3"/>
      <c r="T470" s="3" t="s">
        <v>11943</v>
      </c>
      <c r="U470" s="3" t="s">
        <v>8256</v>
      </c>
      <c r="V470" s="9"/>
    </row>
    <row r="471" spans="1:22" ht="27" thickBot="1" x14ac:dyDescent="0.3">
      <c r="A471" s="18" t="str">
        <f>IF(ISNUMBER(SEARCH("Yayasan",LOWER(E469))),"Yayasan","Sekolah")</f>
        <v>Sekolah</v>
      </c>
      <c r="B471" s="1">
        <v>60720522</v>
      </c>
      <c r="C471" s="25"/>
      <c r="D471" s="18"/>
      <c r="E471" s="2" t="s">
        <v>3046</v>
      </c>
      <c r="F471" s="9" t="s">
        <v>12613</v>
      </c>
      <c r="G471" s="9" t="s">
        <v>12633</v>
      </c>
      <c r="H471" s="5"/>
      <c r="I471" s="34"/>
      <c r="J471" s="34"/>
      <c r="K471" s="18"/>
      <c r="L471" s="9" t="s">
        <v>16301</v>
      </c>
      <c r="M471" s="18"/>
      <c r="N471" s="3" t="s">
        <v>7093</v>
      </c>
      <c r="O471" s="3" t="s">
        <v>8251</v>
      </c>
      <c r="P471" s="18" t="str">
        <f>IF(O471="Bapak","Laki-Laki","Perempuan")</f>
        <v>Perempuan</v>
      </c>
      <c r="Q471" s="3">
        <v>6287850208453</v>
      </c>
      <c r="R471" s="3"/>
      <c r="S471" s="3"/>
      <c r="T471" s="3" t="s">
        <v>11943</v>
      </c>
      <c r="U471" s="3" t="s">
        <v>8256</v>
      </c>
      <c r="V471" s="9"/>
    </row>
    <row r="472" spans="1:22" ht="27" thickBot="1" x14ac:dyDescent="0.3">
      <c r="A472" s="18" t="str">
        <f>IF(ISNUMBER(SEARCH("Yayasan",LOWER(E470))),"Yayasan","Sekolah")</f>
        <v>Sekolah</v>
      </c>
      <c r="B472" s="1">
        <v>69977744</v>
      </c>
      <c r="C472" s="5"/>
      <c r="D472" s="18"/>
      <c r="E472" s="3" t="s">
        <v>3272</v>
      </c>
      <c r="F472" s="3" t="s">
        <v>12613</v>
      </c>
      <c r="G472" s="3" t="s">
        <v>12633</v>
      </c>
      <c r="H472" s="9" t="s">
        <v>14906</v>
      </c>
      <c r="I472" s="34"/>
      <c r="J472" s="34"/>
      <c r="K472" s="18"/>
      <c r="L472" s="5"/>
      <c r="M472" s="18"/>
      <c r="N472" s="3" t="s">
        <v>7317</v>
      </c>
      <c r="O472" s="3" t="s">
        <v>8251</v>
      </c>
      <c r="P472" s="18" t="str">
        <f>IF(O472="Bapak","Laki-Laki","Perempuan")</f>
        <v>Perempuan</v>
      </c>
      <c r="Q472" s="3">
        <v>6281252287598</v>
      </c>
      <c r="R472" s="3" t="s">
        <v>11017</v>
      </c>
      <c r="S472" s="3" t="s">
        <v>8626</v>
      </c>
      <c r="T472" s="3" t="s">
        <v>11943</v>
      </c>
      <c r="U472" s="3" t="s">
        <v>8264</v>
      </c>
      <c r="V472" s="9" t="s">
        <v>16249</v>
      </c>
    </row>
    <row r="473" spans="1:22" ht="27" thickBot="1" x14ac:dyDescent="0.3">
      <c r="A473" s="18" t="str">
        <f>IF(ISNUMBER(SEARCH("Yayasan",LOWER(E471))),"Yayasan","Sekolah")</f>
        <v>Sekolah</v>
      </c>
      <c r="B473" s="1">
        <v>60718212</v>
      </c>
      <c r="C473" s="25"/>
      <c r="D473" s="18"/>
      <c r="E473" s="2" t="s">
        <v>354</v>
      </c>
      <c r="F473" s="9" t="s">
        <v>12613</v>
      </c>
      <c r="G473" s="9" t="s">
        <v>12633</v>
      </c>
      <c r="H473" s="5"/>
      <c r="I473" s="34"/>
      <c r="J473" s="34"/>
      <c r="K473" s="18"/>
      <c r="L473" s="9" t="s">
        <v>16283</v>
      </c>
      <c r="M473" s="18"/>
      <c r="N473" s="3" t="s">
        <v>4406</v>
      </c>
      <c r="O473" s="3" t="s">
        <v>8251</v>
      </c>
      <c r="P473" s="18" t="str">
        <f>IF(O473="Bapak","Laki-Laki","Perempuan")</f>
        <v>Perempuan</v>
      </c>
      <c r="Q473" s="3">
        <v>628563404943</v>
      </c>
      <c r="R473" s="3"/>
      <c r="S473" s="3"/>
      <c r="T473" s="3" t="s">
        <v>11943</v>
      </c>
      <c r="U473" s="3" t="s">
        <v>8256</v>
      </c>
      <c r="V473" s="9"/>
    </row>
    <row r="474" spans="1:22" ht="39.75" thickBot="1" x14ac:dyDescent="0.3">
      <c r="A474" s="18" t="str">
        <f>IF(ISNUMBER(SEARCH("Yayasan",LOWER(E472))),"Yayasan","Sekolah")</f>
        <v>Sekolah</v>
      </c>
      <c r="B474" s="1">
        <v>60718613</v>
      </c>
      <c r="C474" s="25"/>
      <c r="D474" s="18"/>
      <c r="E474" s="2" t="s">
        <v>1664</v>
      </c>
      <c r="F474" s="9" t="s">
        <v>12613</v>
      </c>
      <c r="G474" s="9" t="s">
        <v>12633</v>
      </c>
      <c r="H474" s="5"/>
      <c r="I474" s="34"/>
      <c r="J474" s="34"/>
      <c r="K474" s="18"/>
      <c r="L474" s="9" t="s">
        <v>16314</v>
      </c>
      <c r="M474" s="18"/>
      <c r="N474" s="3" t="s">
        <v>5714</v>
      </c>
      <c r="O474" s="3" t="s">
        <v>8251</v>
      </c>
      <c r="P474" s="18" t="str">
        <f>IF(O474="Bapak","Laki-Laki","Perempuan")</f>
        <v>Perempuan</v>
      </c>
      <c r="Q474" s="3">
        <v>6282331173443</v>
      </c>
      <c r="R474" s="3"/>
      <c r="S474" s="3"/>
      <c r="T474" s="3" t="s">
        <v>11943</v>
      </c>
      <c r="U474" s="3" t="s">
        <v>8256</v>
      </c>
      <c r="V474" s="9"/>
    </row>
    <row r="475" spans="1:22" ht="27" thickBot="1" x14ac:dyDescent="0.3">
      <c r="A475" s="18" t="str">
        <f>IF(ISNUMBER(SEARCH("Yayasan",LOWER(E473))),"Yayasan","Sekolah")</f>
        <v>Sekolah</v>
      </c>
      <c r="B475" s="1">
        <v>60717459</v>
      </c>
      <c r="C475" s="25"/>
      <c r="D475" s="18"/>
      <c r="E475" s="2" t="s">
        <v>2735</v>
      </c>
      <c r="F475" s="9" t="s">
        <v>12613</v>
      </c>
      <c r="G475" s="9" t="s">
        <v>12633</v>
      </c>
      <c r="H475" s="5"/>
      <c r="I475" s="34"/>
      <c r="J475" s="34"/>
      <c r="K475" s="18"/>
      <c r="L475" s="9" t="s">
        <v>16268</v>
      </c>
      <c r="M475" s="18"/>
      <c r="N475" s="3" t="s">
        <v>6784</v>
      </c>
      <c r="O475" s="3" t="s">
        <v>8251</v>
      </c>
      <c r="P475" s="18" t="str">
        <f>IF(O475="Bapak","Laki-Laki","Perempuan")</f>
        <v>Perempuan</v>
      </c>
      <c r="Q475" s="3">
        <v>6285733746596</v>
      </c>
      <c r="R475" s="3"/>
      <c r="S475" s="3"/>
      <c r="T475" s="3" t="s">
        <v>11943</v>
      </c>
      <c r="U475" s="3" t="s">
        <v>8256</v>
      </c>
      <c r="V475" s="9"/>
    </row>
    <row r="476" spans="1:22" ht="27" thickBot="1" x14ac:dyDescent="0.3">
      <c r="A476" s="18" t="str">
        <f>IF(ISNUMBER(SEARCH("Yayasan",LOWER(E474))),"Yayasan","Sekolah")</f>
        <v>Sekolah</v>
      </c>
      <c r="B476" s="1">
        <v>60716243</v>
      </c>
      <c r="C476" s="25"/>
      <c r="D476" s="18"/>
      <c r="E476" s="2" t="s">
        <v>1965</v>
      </c>
      <c r="F476" s="9" t="s">
        <v>12613</v>
      </c>
      <c r="G476" s="9" t="s">
        <v>12633</v>
      </c>
      <c r="H476" s="5"/>
      <c r="I476" s="34"/>
      <c r="J476" s="34"/>
      <c r="K476" s="18"/>
      <c r="L476" s="9" t="s">
        <v>16322</v>
      </c>
      <c r="M476" s="18"/>
      <c r="N476" s="3" t="s">
        <v>6014</v>
      </c>
      <c r="O476" s="3" t="s">
        <v>8251</v>
      </c>
      <c r="P476" s="18" t="str">
        <f>IF(O476="Bapak","Laki-Laki","Perempuan")</f>
        <v>Perempuan</v>
      </c>
      <c r="Q476" s="3">
        <v>6285233092925</v>
      </c>
      <c r="R476" s="3"/>
      <c r="S476" s="3"/>
      <c r="T476" s="3" t="s">
        <v>11943</v>
      </c>
      <c r="U476" s="3" t="s">
        <v>8256</v>
      </c>
      <c r="V476" s="9"/>
    </row>
    <row r="477" spans="1:22" ht="27" thickBot="1" x14ac:dyDescent="0.3">
      <c r="A477" s="18" t="str">
        <f>IF(ISNUMBER(SEARCH("Yayasan",LOWER(E475))),"Yayasan","Sekolah")</f>
        <v>Sekolah</v>
      </c>
      <c r="B477" s="1">
        <v>60718374</v>
      </c>
      <c r="C477" s="26" t="s">
        <v>12579</v>
      </c>
      <c r="D477" s="18"/>
      <c r="E477" s="3" t="s">
        <v>4073</v>
      </c>
      <c r="F477" s="3" t="s">
        <v>12613</v>
      </c>
      <c r="G477" s="3" t="s">
        <v>12633</v>
      </c>
      <c r="H477" s="9" t="s">
        <v>16072</v>
      </c>
      <c r="I477" s="40">
        <v>85646042513</v>
      </c>
      <c r="J477" s="40" t="s">
        <v>16073</v>
      </c>
      <c r="K477" s="18"/>
      <c r="L477" s="5"/>
      <c r="M477" s="18"/>
      <c r="N477" s="3" t="s">
        <v>8109</v>
      </c>
      <c r="O477" s="3" t="s">
        <v>8252</v>
      </c>
      <c r="P477" s="18" t="str">
        <f>IF(O477="Ibu","Perempuan","Laki-Laki")</f>
        <v>Laki-Laki</v>
      </c>
      <c r="Q477" s="3">
        <v>6285646042513</v>
      </c>
      <c r="R477" s="3" t="s">
        <v>11806</v>
      </c>
      <c r="S477" s="3" t="s">
        <v>9346</v>
      </c>
      <c r="T477" s="3" t="s">
        <v>11943</v>
      </c>
      <c r="U477" s="3" t="s">
        <v>8256</v>
      </c>
      <c r="V477" s="9" t="s">
        <v>16251</v>
      </c>
    </row>
    <row r="478" spans="1:22" ht="27" thickBot="1" x14ac:dyDescent="0.3">
      <c r="A478" s="18" t="str">
        <f>IF(ISNUMBER(SEARCH("Yayasan",LOWER(E476))),"Yayasan","Sekolah")</f>
        <v>Sekolah</v>
      </c>
      <c r="B478" s="1">
        <v>60719275</v>
      </c>
      <c r="C478" s="6" t="s">
        <v>10232</v>
      </c>
      <c r="D478" s="18"/>
      <c r="E478" s="2" t="s">
        <v>1713</v>
      </c>
      <c r="F478" s="9" t="s">
        <v>12613</v>
      </c>
      <c r="G478" s="9" t="s">
        <v>12633</v>
      </c>
      <c r="H478" s="5"/>
      <c r="I478" s="34"/>
      <c r="J478" s="34"/>
      <c r="K478" s="18"/>
      <c r="L478" s="9" t="s">
        <v>16299</v>
      </c>
      <c r="M478" s="18"/>
      <c r="N478" s="3" t="s">
        <v>5763</v>
      </c>
      <c r="O478" s="3" t="s">
        <v>8252</v>
      </c>
      <c r="P478" s="18" t="str">
        <f>IF(O478="Bapak","Laki-Laki","Perempuan")</f>
        <v>Laki-Laki</v>
      </c>
      <c r="Q478" s="3">
        <v>6282335555129</v>
      </c>
      <c r="R478" s="3"/>
      <c r="S478" s="3"/>
      <c r="T478" s="3" t="s">
        <v>11943</v>
      </c>
      <c r="U478" s="3" t="s">
        <v>8256</v>
      </c>
      <c r="V478" s="9"/>
    </row>
    <row r="479" spans="1:22" ht="27" thickBot="1" x14ac:dyDescent="0.3">
      <c r="A479" s="18" t="str">
        <f>IF(ISNUMBER(SEARCH("Yayasan",LOWER(E477))),"Yayasan","Sekolah")</f>
        <v>Sekolah</v>
      </c>
      <c r="B479" s="1">
        <v>60718663</v>
      </c>
      <c r="C479" s="25"/>
      <c r="D479" s="18"/>
      <c r="E479" s="2" t="s">
        <v>2910</v>
      </c>
      <c r="F479" s="9" t="s">
        <v>12613</v>
      </c>
      <c r="G479" s="9" t="s">
        <v>12633</v>
      </c>
      <c r="H479" s="5"/>
      <c r="I479" s="34"/>
      <c r="J479" s="34"/>
      <c r="K479" s="18"/>
      <c r="L479" s="9" t="s">
        <v>16314</v>
      </c>
      <c r="M479" s="18"/>
      <c r="N479" s="3" t="s">
        <v>6959</v>
      </c>
      <c r="O479" s="3" t="s">
        <v>8251</v>
      </c>
      <c r="P479" s="18" t="str">
        <f>IF(O479="Bapak","Laki-Laki","Perempuan")</f>
        <v>Perempuan</v>
      </c>
      <c r="Q479" s="3">
        <v>6285852668821</v>
      </c>
      <c r="R479" s="3" t="s">
        <v>10778</v>
      </c>
      <c r="S479" s="3"/>
      <c r="T479" s="3" t="s">
        <v>11943</v>
      </c>
      <c r="U479" s="3" t="s">
        <v>8256</v>
      </c>
      <c r="V479" s="9"/>
    </row>
    <row r="480" spans="1:22" ht="27" thickBot="1" x14ac:dyDescent="0.3">
      <c r="A480" s="18" t="str">
        <f>IF(ISNUMBER(SEARCH("Yayasan",LOWER(E478))),"Yayasan","Sekolah")</f>
        <v>Sekolah</v>
      </c>
      <c r="B480" s="1">
        <v>60720264</v>
      </c>
      <c r="C480" s="6" t="s">
        <v>10232</v>
      </c>
      <c r="D480" s="18"/>
      <c r="E480" s="2" t="s">
        <v>2975</v>
      </c>
      <c r="F480" s="9" t="s">
        <v>12613</v>
      </c>
      <c r="G480" s="9" t="s">
        <v>12633</v>
      </c>
      <c r="H480" s="5"/>
      <c r="I480" s="34"/>
      <c r="J480" s="34"/>
      <c r="K480" s="18"/>
      <c r="L480" s="9" t="s">
        <v>16301</v>
      </c>
      <c r="M480" s="18"/>
      <c r="N480" s="3" t="s">
        <v>7023</v>
      </c>
      <c r="O480" s="3" t="s">
        <v>8252</v>
      </c>
      <c r="P480" s="18" t="str">
        <f>IF(O480="Bapak","Laki-Laki","Perempuan")</f>
        <v>Laki-Laki</v>
      </c>
      <c r="Q480" s="3">
        <v>6287750174402</v>
      </c>
      <c r="R480" s="3" t="s">
        <v>10815</v>
      </c>
      <c r="S480" s="3"/>
      <c r="T480" s="3" t="s">
        <v>11943</v>
      </c>
      <c r="U480" s="3" t="s">
        <v>8256</v>
      </c>
      <c r="V480" s="9"/>
    </row>
    <row r="481" spans="1:22" ht="27" thickBot="1" x14ac:dyDescent="0.3">
      <c r="A481" s="18" t="str">
        <f>IF(ISNUMBER(SEARCH("Yayasan",LOWER(E479))),"Yayasan","Sekolah")</f>
        <v>Sekolah</v>
      </c>
      <c r="B481" s="1">
        <v>60720715</v>
      </c>
      <c r="C481" s="25"/>
      <c r="D481" s="18"/>
      <c r="E481" s="2" t="s">
        <v>1249</v>
      </c>
      <c r="F481" s="9" t="s">
        <v>12613</v>
      </c>
      <c r="G481" s="9" t="s">
        <v>12633</v>
      </c>
      <c r="H481" s="5"/>
      <c r="I481" s="34"/>
      <c r="J481" s="34"/>
      <c r="K481" s="18"/>
      <c r="L481" s="9" t="s">
        <v>16301</v>
      </c>
      <c r="M481" s="18"/>
      <c r="N481" s="3" t="s">
        <v>5301</v>
      </c>
      <c r="O481" s="3" t="s">
        <v>8252</v>
      </c>
      <c r="P481" s="18" t="str">
        <f>IF(O481="Bapak","Laki-Laki","Perempuan")</f>
        <v>Laki-Laki</v>
      </c>
      <c r="Q481" s="3">
        <v>6281913661128</v>
      </c>
      <c r="R481" s="3"/>
      <c r="S481" s="3"/>
      <c r="T481" s="3" t="s">
        <v>11943</v>
      </c>
      <c r="U481" s="3" t="s">
        <v>8256</v>
      </c>
      <c r="V481" s="9"/>
    </row>
    <row r="482" spans="1:22" ht="27" thickBot="1" x14ac:dyDescent="0.3">
      <c r="A482" s="18" t="str">
        <f>IF(ISNUMBER(SEARCH("Yayasan",LOWER(E480))),"Yayasan","Sekolah")</f>
        <v>Sekolah</v>
      </c>
      <c r="B482" s="1">
        <v>60720375</v>
      </c>
      <c r="C482" s="6" t="s">
        <v>10232</v>
      </c>
      <c r="D482" s="18"/>
      <c r="E482" s="2" t="s">
        <v>1250</v>
      </c>
      <c r="F482" s="9" t="s">
        <v>12613</v>
      </c>
      <c r="G482" s="9" t="s">
        <v>12633</v>
      </c>
      <c r="H482" s="5"/>
      <c r="I482" s="34"/>
      <c r="J482" s="34"/>
      <c r="K482" s="18"/>
      <c r="L482" s="9" t="s">
        <v>16301</v>
      </c>
      <c r="M482" s="18"/>
      <c r="N482" s="3" t="s">
        <v>5302</v>
      </c>
      <c r="O482" s="3" t="s">
        <v>8251</v>
      </c>
      <c r="P482" s="18" t="str">
        <f>IF(O482="Bapak","Laki-Laki","Perempuan")</f>
        <v>Perempuan</v>
      </c>
      <c r="Q482" s="3">
        <v>6281913722973</v>
      </c>
      <c r="R482" s="3"/>
      <c r="S482" s="3"/>
      <c r="T482" s="3" t="s">
        <v>11943</v>
      </c>
      <c r="U482" s="3" t="s">
        <v>8256</v>
      </c>
      <c r="V482" s="9"/>
    </row>
    <row r="483" spans="1:22" ht="27" thickBot="1" x14ac:dyDescent="0.3">
      <c r="A483" s="18" t="str">
        <f>IF(ISNUMBER(SEARCH("Yayasan",LOWER(E481))),"Yayasan","Sekolah")</f>
        <v>Sekolah</v>
      </c>
      <c r="B483" s="1">
        <v>69883398</v>
      </c>
      <c r="C483" s="25"/>
      <c r="D483" s="18"/>
      <c r="E483" s="2" t="s">
        <v>352</v>
      </c>
      <c r="F483" s="9" t="s">
        <v>12613</v>
      </c>
      <c r="G483" s="9" t="s">
        <v>12633</v>
      </c>
      <c r="H483" s="58"/>
      <c r="I483" s="34"/>
      <c r="J483" s="34"/>
      <c r="K483" s="18"/>
      <c r="L483" s="9" t="s">
        <v>16283</v>
      </c>
      <c r="M483" s="18"/>
      <c r="N483" s="3" t="s">
        <v>4404</v>
      </c>
      <c r="O483" s="3" t="s">
        <v>8251</v>
      </c>
      <c r="P483" s="18" t="str">
        <f>IF(O483="Bapak","Laki-Laki","Perempuan")</f>
        <v>Perempuan</v>
      </c>
      <c r="Q483" s="3">
        <v>628563351702</v>
      </c>
      <c r="R483" s="3"/>
      <c r="S483" s="3"/>
      <c r="T483" s="3" t="s">
        <v>11943</v>
      </c>
      <c r="U483" s="3" t="s">
        <v>8256</v>
      </c>
      <c r="V483" s="9"/>
    </row>
    <row r="484" spans="1:22" ht="27" thickBot="1" x14ac:dyDescent="0.3">
      <c r="A484" s="18" t="str">
        <f>IF(ISNUMBER(SEARCH("Yayasan",LOWER(E482))),"Yayasan","Sekolah")</f>
        <v>Sekolah</v>
      </c>
      <c r="B484" s="1">
        <v>60719368</v>
      </c>
      <c r="C484" s="25"/>
      <c r="D484" s="18"/>
      <c r="E484" s="2" t="s">
        <v>1266</v>
      </c>
      <c r="F484" s="9" t="s">
        <v>12613</v>
      </c>
      <c r="G484" s="9" t="s">
        <v>12633</v>
      </c>
      <c r="H484" s="5"/>
      <c r="I484" s="34"/>
      <c r="J484" s="34"/>
      <c r="K484" s="18"/>
      <c r="L484" s="9" t="s">
        <v>16299</v>
      </c>
      <c r="M484" s="18"/>
      <c r="N484" s="3" t="s">
        <v>5318</v>
      </c>
      <c r="O484" s="3" t="s">
        <v>8252</v>
      </c>
      <c r="P484" s="18" t="str">
        <f>IF(O484="Bapak","Laki-Laki","Perempuan")</f>
        <v>Laki-Laki</v>
      </c>
      <c r="Q484" s="3">
        <v>6281931594136</v>
      </c>
      <c r="R484" s="3"/>
      <c r="S484" s="3"/>
      <c r="T484" s="3" t="s">
        <v>11943</v>
      </c>
      <c r="U484" s="3" t="s">
        <v>8256</v>
      </c>
      <c r="V484" s="9"/>
    </row>
    <row r="485" spans="1:22" ht="27" thickBot="1" x14ac:dyDescent="0.3">
      <c r="A485" s="18" t="str">
        <f>IF(ISNUMBER(SEARCH("Yayasan",LOWER(E483))),"Yayasan","Sekolah")</f>
        <v>Sekolah</v>
      </c>
      <c r="B485" s="1">
        <v>20579974</v>
      </c>
      <c r="C485" s="6" t="s">
        <v>10232</v>
      </c>
      <c r="D485" s="18"/>
      <c r="E485" s="2" t="s">
        <v>2815</v>
      </c>
      <c r="F485" s="9" t="s">
        <v>12613</v>
      </c>
      <c r="G485" s="9" t="s">
        <v>12633</v>
      </c>
      <c r="H485" s="5"/>
      <c r="I485" s="34"/>
      <c r="J485" s="34"/>
      <c r="K485" s="18"/>
      <c r="L485" s="9" t="s">
        <v>16268</v>
      </c>
      <c r="M485" s="18"/>
      <c r="N485" s="3" t="s">
        <v>6864</v>
      </c>
      <c r="O485" s="3" t="s">
        <v>8251</v>
      </c>
      <c r="P485" s="18" t="str">
        <f>IF(O485="Bapak","Laki-Laki","Perempuan")</f>
        <v>Perempuan</v>
      </c>
      <c r="Q485" s="3">
        <v>6285749934856</v>
      </c>
      <c r="R485" s="3"/>
      <c r="S485" s="3" t="s">
        <v>8926</v>
      </c>
      <c r="T485" s="3" t="s">
        <v>11943</v>
      </c>
      <c r="U485" s="3" t="s">
        <v>8256</v>
      </c>
      <c r="V485" s="9"/>
    </row>
    <row r="486" spans="1:22" ht="27" thickBot="1" x14ac:dyDescent="0.3">
      <c r="A486" s="18" t="str">
        <f>IF(ISNUMBER(SEARCH("Yayasan",LOWER(E484))),"Yayasan","Sekolah")</f>
        <v>Sekolah</v>
      </c>
      <c r="B486" s="1">
        <v>60717411</v>
      </c>
      <c r="C486" s="25"/>
      <c r="D486" s="18"/>
      <c r="E486" s="2" t="s">
        <v>2680</v>
      </c>
      <c r="F486" s="9" t="s">
        <v>12613</v>
      </c>
      <c r="G486" s="9" t="s">
        <v>12633</v>
      </c>
      <c r="H486" s="5"/>
      <c r="I486" s="34"/>
      <c r="J486" s="34"/>
      <c r="K486" s="18"/>
      <c r="L486" s="9" t="s">
        <v>16268</v>
      </c>
      <c r="M486" s="18"/>
      <c r="N486" s="3" t="s">
        <v>6729</v>
      </c>
      <c r="O486" s="3" t="s">
        <v>8251</v>
      </c>
      <c r="P486" s="18" t="str">
        <f>IF(O486="Bapak","Laki-Laki","Perempuan")</f>
        <v>Perempuan</v>
      </c>
      <c r="Q486" s="3">
        <v>6285730973209</v>
      </c>
      <c r="R486" s="3"/>
      <c r="S486" s="3" t="s">
        <v>8903</v>
      </c>
      <c r="T486" s="3" t="s">
        <v>11943</v>
      </c>
      <c r="U486" s="3" t="s">
        <v>8256</v>
      </c>
      <c r="V486" s="9"/>
    </row>
    <row r="487" spans="1:22" ht="27" thickBot="1" x14ac:dyDescent="0.3">
      <c r="A487" s="18" t="str">
        <f>IF(ISNUMBER(SEARCH("Yayasan",LOWER(E485))),"Yayasan","Sekolah")</f>
        <v>Sekolah</v>
      </c>
      <c r="B487" s="1">
        <v>60718316</v>
      </c>
      <c r="C487" s="25"/>
      <c r="D487" s="18"/>
      <c r="E487" s="2" t="s">
        <v>1200</v>
      </c>
      <c r="F487" s="9" t="s">
        <v>12613</v>
      </c>
      <c r="G487" s="9" t="s">
        <v>12633</v>
      </c>
      <c r="H487" s="5"/>
      <c r="I487" s="34"/>
      <c r="J487" s="34"/>
      <c r="K487" s="18"/>
      <c r="L487" s="9" t="s">
        <v>16283</v>
      </c>
      <c r="M487" s="18"/>
      <c r="N487" s="3" t="s">
        <v>5252</v>
      </c>
      <c r="O487" s="3" t="s">
        <v>8251</v>
      </c>
      <c r="P487" s="18" t="str">
        <f>IF(O487="Bapak","Laki-Laki","Perempuan")</f>
        <v>Perempuan</v>
      </c>
      <c r="Q487" s="3">
        <v>6281585099842</v>
      </c>
      <c r="R487" s="3"/>
      <c r="S487" s="3"/>
      <c r="T487" s="3" t="s">
        <v>11943</v>
      </c>
      <c r="U487" s="3" t="s">
        <v>8256</v>
      </c>
      <c r="V487" s="9"/>
    </row>
    <row r="488" spans="1:22" ht="27" thickBot="1" x14ac:dyDescent="0.3">
      <c r="A488" s="18" t="str">
        <f>IF(ISNUMBER(SEARCH("Yayasan",LOWER(E486))),"Yayasan","Sekolah")</f>
        <v>Sekolah</v>
      </c>
      <c r="B488" s="1">
        <v>60716653</v>
      </c>
      <c r="C488" s="25"/>
      <c r="D488" s="18"/>
      <c r="E488" s="2" t="s">
        <v>2672</v>
      </c>
      <c r="F488" s="9" t="s">
        <v>12613</v>
      </c>
      <c r="G488" s="9" t="s">
        <v>12633</v>
      </c>
      <c r="H488" s="5"/>
      <c r="I488" s="34"/>
      <c r="J488" s="34"/>
      <c r="K488" s="18"/>
      <c r="L488" s="9" t="s">
        <v>16278</v>
      </c>
      <c r="M488" s="18"/>
      <c r="N488" s="3" t="s">
        <v>6721</v>
      </c>
      <c r="O488" s="3" t="s">
        <v>8251</v>
      </c>
      <c r="P488" s="18" t="str">
        <f>IF(O488="Bapak","Laki-Laki","Perempuan")</f>
        <v>Perempuan</v>
      </c>
      <c r="Q488" s="3">
        <v>6285730745016</v>
      </c>
      <c r="R488" s="3"/>
      <c r="S488" s="3"/>
      <c r="T488" s="3" t="s">
        <v>11943</v>
      </c>
      <c r="U488" s="3" t="s">
        <v>8256</v>
      </c>
      <c r="V488" s="9"/>
    </row>
    <row r="489" spans="1:22" ht="27" thickBot="1" x14ac:dyDescent="0.3">
      <c r="A489" s="18" t="str">
        <f>IF(ISNUMBER(SEARCH("Yayasan",LOWER(E487))),"Yayasan","Sekolah")</f>
        <v>Sekolah</v>
      </c>
      <c r="B489" s="1">
        <v>60716060</v>
      </c>
      <c r="C489" s="25"/>
      <c r="D489" s="18"/>
      <c r="E489" s="2" t="s">
        <v>1273</v>
      </c>
      <c r="F489" s="9" t="s">
        <v>12613</v>
      </c>
      <c r="G489" s="9" t="s">
        <v>12633</v>
      </c>
      <c r="H489" s="5"/>
      <c r="I489" s="34"/>
      <c r="J489" s="34"/>
      <c r="K489" s="18"/>
      <c r="L489" s="9" t="s">
        <v>16349</v>
      </c>
      <c r="M489" s="18"/>
      <c r="N489" s="3" t="s">
        <v>5325</v>
      </c>
      <c r="O489" s="3" t="s">
        <v>8252</v>
      </c>
      <c r="P489" s="18" t="str">
        <f>IF(O489="Bapak","Laki-Laki","Perempuan")</f>
        <v>Laki-Laki</v>
      </c>
      <c r="Q489" s="3">
        <v>6281934895838</v>
      </c>
      <c r="R489" s="3"/>
      <c r="S489" s="3"/>
      <c r="T489" s="3" t="s">
        <v>11943</v>
      </c>
      <c r="U489" s="3" t="s">
        <v>8256</v>
      </c>
      <c r="V489" s="9"/>
    </row>
    <row r="490" spans="1:22" ht="27" thickBot="1" x14ac:dyDescent="0.3">
      <c r="A490" s="18" t="str">
        <f>IF(ISNUMBER(SEARCH("Yayasan",LOWER(E488))),"Yayasan","Sekolah")</f>
        <v>Sekolah</v>
      </c>
      <c r="B490" s="1">
        <v>60715831</v>
      </c>
      <c r="C490" s="25"/>
      <c r="D490" s="18"/>
      <c r="E490" s="2" t="s">
        <v>2557</v>
      </c>
      <c r="F490" s="9" t="s">
        <v>12613</v>
      </c>
      <c r="G490" s="9" t="s">
        <v>12633</v>
      </c>
      <c r="H490" s="5"/>
      <c r="I490" s="34"/>
      <c r="J490" s="34"/>
      <c r="K490" s="18"/>
      <c r="L490" s="9" t="s">
        <v>16329</v>
      </c>
      <c r="M490" s="18"/>
      <c r="N490" s="3" t="s">
        <v>6606</v>
      </c>
      <c r="O490" s="3" t="s">
        <v>8252</v>
      </c>
      <c r="P490" s="18" t="str">
        <f>IF(O490="Bapak","Laki-Laki","Perempuan")</f>
        <v>Laki-Laki</v>
      </c>
      <c r="Q490" s="3">
        <v>6285648515115</v>
      </c>
      <c r="R490" s="3"/>
      <c r="S490" s="3"/>
      <c r="T490" s="3" t="s">
        <v>11943</v>
      </c>
      <c r="U490" s="3" t="s">
        <v>8256</v>
      </c>
      <c r="V490" s="9"/>
    </row>
    <row r="491" spans="1:22" ht="27" thickBot="1" x14ac:dyDescent="0.3">
      <c r="A491" s="18" t="str">
        <f>IF(ISNUMBER(SEARCH("Yayasan",LOWER(E489))),"Yayasan","Sekolah")</f>
        <v>Sekolah</v>
      </c>
      <c r="B491" s="1">
        <v>60720001</v>
      </c>
      <c r="C491" s="28" t="s">
        <v>12363</v>
      </c>
      <c r="D491" s="18"/>
      <c r="E491" s="2" t="s">
        <v>3066</v>
      </c>
      <c r="F491" s="9" t="s">
        <v>12613</v>
      </c>
      <c r="G491" s="9" t="s">
        <v>12633</v>
      </c>
      <c r="H491" s="5"/>
      <c r="I491" s="34"/>
      <c r="J491" s="34"/>
      <c r="K491" s="18"/>
      <c r="L491" s="9" t="s">
        <v>16263</v>
      </c>
      <c r="M491" s="18"/>
      <c r="N491" s="3" t="s">
        <v>7113</v>
      </c>
      <c r="O491" s="3" t="s">
        <v>8252</v>
      </c>
      <c r="P491" s="18" t="str">
        <f>IF(O491="Bapak","Laki-Laki","Perempuan")</f>
        <v>Laki-Laki</v>
      </c>
      <c r="Q491" s="3">
        <v>6287852339249</v>
      </c>
      <c r="R491" s="3"/>
      <c r="S491" s="3"/>
      <c r="T491" s="3" t="s">
        <v>11943</v>
      </c>
      <c r="U491" s="3" t="s">
        <v>8256</v>
      </c>
      <c r="V491" s="9"/>
    </row>
    <row r="492" spans="1:22" ht="27" thickBot="1" x14ac:dyDescent="0.3">
      <c r="A492" s="18" t="str">
        <f>IF(ISNUMBER(SEARCH("Yayasan",LOWER(E490))),"Yayasan","Sekolah")</f>
        <v>Sekolah</v>
      </c>
      <c r="B492" s="1">
        <v>60720480</v>
      </c>
      <c r="C492" s="25"/>
      <c r="D492" s="18"/>
      <c r="E492" s="2" t="s">
        <v>3042</v>
      </c>
      <c r="F492" s="9" t="s">
        <v>12613</v>
      </c>
      <c r="G492" s="9" t="s">
        <v>12633</v>
      </c>
      <c r="H492" s="5"/>
      <c r="I492" s="34"/>
      <c r="J492" s="34"/>
      <c r="K492" s="18"/>
      <c r="L492" s="9" t="s">
        <v>16301</v>
      </c>
      <c r="M492" s="18"/>
      <c r="N492" s="3" t="s">
        <v>7089</v>
      </c>
      <c r="O492" s="3" t="s">
        <v>8252</v>
      </c>
      <c r="P492" s="18" t="str">
        <f>IF(O492="Bapak","Laki-Laki","Perempuan")</f>
        <v>Laki-Laki</v>
      </c>
      <c r="Q492" s="3">
        <v>6287850124834</v>
      </c>
      <c r="R492" s="3"/>
      <c r="S492" s="3"/>
      <c r="T492" s="3" t="s">
        <v>11943</v>
      </c>
      <c r="U492" s="3" t="s">
        <v>8256</v>
      </c>
      <c r="V492" s="9"/>
    </row>
    <row r="493" spans="1:22" ht="27" thickBot="1" x14ac:dyDescent="0.3">
      <c r="A493" s="18" t="str">
        <f>IF(ISNUMBER(SEARCH("Yayasan",LOWER(E491))),"Yayasan","Sekolah")</f>
        <v>Sekolah</v>
      </c>
      <c r="B493" s="1">
        <v>20582794</v>
      </c>
      <c r="C493" s="26" t="s">
        <v>11971</v>
      </c>
      <c r="D493" s="18"/>
      <c r="E493" s="3" t="s">
        <v>349</v>
      </c>
      <c r="F493" s="8" t="s">
        <v>12613</v>
      </c>
      <c r="G493" s="4" t="s">
        <v>12633</v>
      </c>
      <c r="H493" s="8" t="s">
        <v>12724</v>
      </c>
      <c r="I493" s="35">
        <v>8563314522</v>
      </c>
      <c r="J493" s="35" t="s">
        <v>12725</v>
      </c>
      <c r="K493" s="18"/>
      <c r="L493" s="8" t="s">
        <v>14340</v>
      </c>
      <c r="M493" s="18"/>
      <c r="N493" s="3" t="s">
        <v>4401</v>
      </c>
      <c r="O493" s="3" t="s">
        <v>8252</v>
      </c>
      <c r="P493" s="18" t="str">
        <f>IF(O493="Bapak","Laki-Laki","Perempuan")</f>
        <v>Laki-Laki</v>
      </c>
      <c r="Q493" s="3">
        <v>628563314522</v>
      </c>
      <c r="R493" s="3" t="s">
        <v>9456</v>
      </c>
      <c r="S493" s="3" t="s">
        <v>8324</v>
      </c>
      <c r="T493" s="3" t="s">
        <v>11943</v>
      </c>
      <c r="U493" s="3" t="s">
        <v>8258</v>
      </c>
      <c r="V493" s="8" t="s">
        <v>16254</v>
      </c>
    </row>
    <row r="494" spans="1:22" ht="52.5" thickBot="1" x14ac:dyDescent="0.3">
      <c r="A494" s="18" t="str">
        <f>IF(ISNUMBER(SEARCH("Yayasan",LOWER(E492))),"Yayasan","Sekolah")</f>
        <v>Sekolah</v>
      </c>
      <c r="B494" s="1">
        <v>60709760</v>
      </c>
      <c r="C494" s="5"/>
      <c r="D494" s="18"/>
      <c r="E494" s="3" t="s">
        <v>3774</v>
      </c>
      <c r="F494" s="3" t="s">
        <v>12613</v>
      </c>
      <c r="G494" s="3" t="s">
        <v>12633</v>
      </c>
      <c r="H494" s="9" t="s">
        <v>15638</v>
      </c>
      <c r="I494" s="40" t="s">
        <v>15639</v>
      </c>
      <c r="J494" s="40" t="s">
        <v>15640</v>
      </c>
      <c r="K494" s="18"/>
      <c r="L494" s="5"/>
      <c r="M494" s="18"/>
      <c r="N494" s="3" t="s">
        <v>7814</v>
      </c>
      <c r="O494" s="3" t="s">
        <v>8252</v>
      </c>
      <c r="P494" s="18" t="str">
        <f>IF(O492="Bapak","Laki-Laki","Perempuan")</f>
        <v>Laki-Laki</v>
      </c>
      <c r="Q494" s="3">
        <v>6283876241818</v>
      </c>
      <c r="R494" s="3" t="s">
        <v>11512</v>
      </c>
      <c r="S494" s="3"/>
      <c r="T494" s="3" t="s">
        <v>11943</v>
      </c>
      <c r="U494" s="3" t="s">
        <v>8258</v>
      </c>
      <c r="V494" s="3"/>
    </row>
    <row r="495" spans="1:22" ht="27" thickBot="1" x14ac:dyDescent="0.3">
      <c r="A495" s="18" t="str">
        <f>IF(ISNUMBER(SEARCH("Yayasan",LOWER(E493))),"Yayasan","Sekolah")</f>
        <v>Sekolah</v>
      </c>
      <c r="B495" s="1">
        <v>60719367</v>
      </c>
      <c r="C495" s="25"/>
      <c r="D495" s="18"/>
      <c r="E495" s="2" t="s">
        <v>2797</v>
      </c>
      <c r="F495" s="9" t="s">
        <v>12613</v>
      </c>
      <c r="G495" s="9" t="s">
        <v>12633</v>
      </c>
      <c r="H495" s="5"/>
      <c r="I495" s="34"/>
      <c r="J495" s="34"/>
      <c r="K495" s="18"/>
      <c r="L495" s="9" t="s">
        <v>16299</v>
      </c>
      <c r="M495" s="18"/>
      <c r="N495" s="3" t="s">
        <v>6846</v>
      </c>
      <c r="O495" s="3" t="s">
        <v>8251</v>
      </c>
      <c r="P495" s="18" t="str">
        <f>IF(O495="Bapak","Laki-Laki","Perempuan")</f>
        <v>Perempuan</v>
      </c>
      <c r="Q495" s="3">
        <v>6285748161913</v>
      </c>
      <c r="R495" s="3"/>
      <c r="S495" s="3"/>
      <c r="T495" s="3" t="s">
        <v>11943</v>
      </c>
      <c r="U495" s="3" t="s">
        <v>8256</v>
      </c>
      <c r="V495" s="9"/>
    </row>
    <row r="496" spans="1:22" ht="27" thickBot="1" x14ac:dyDescent="0.3">
      <c r="A496" s="18" t="str">
        <f>IF(ISNUMBER(SEARCH("Yayasan",LOWER(E494))),"Yayasan","Sekolah")</f>
        <v>Sekolah</v>
      </c>
      <c r="B496" s="1">
        <v>60716030</v>
      </c>
      <c r="C496" s="25"/>
      <c r="D496" s="18"/>
      <c r="E496" s="2" t="s">
        <v>1913</v>
      </c>
      <c r="F496" s="9" t="s">
        <v>12613</v>
      </c>
      <c r="G496" s="9" t="s">
        <v>12633</v>
      </c>
      <c r="H496" s="5"/>
      <c r="I496" s="34"/>
      <c r="J496" s="34"/>
      <c r="K496" s="18"/>
      <c r="L496" s="9" t="s">
        <v>16349</v>
      </c>
      <c r="M496" s="18"/>
      <c r="N496" s="3" t="s">
        <v>5962</v>
      </c>
      <c r="O496" s="3" t="s">
        <v>8251</v>
      </c>
      <c r="P496" s="18" t="str">
        <f>IF(O496="Bapak","Laki-Laki","Perempuan")</f>
        <v>Perempuan</v>
      </c>
      <c r="Q496" s="3">
        <v>6285230557071</v>
      </c>
      <c r="R496" s="3"/>
      <c r="S496" s="3"/>
      <c r="T496" s="3" t="s">
        <v>11943</v>
      </c>
      <c r="U496" s="3" t="s">
        <v>8256</v>
      </c>
      <c r="V496" s="9"/>
    </row>
    <row r="497" spans="1:22" ht="39.75" thickBot="1" x14ac:dyDescent="0.3">
      <c r="A497" s="18" t="str">
        <f>IF(ISNUMBER(SEARCH("Yayasan",LOWER(E495))),"Yayasan","Sekolah")</f>
        <v>Sekolah</v>
      </c>
      <c r="B497" s="1">
        <v>60714545</v>
      </c>
      <c r="C497" s="25"/>
      <c r="D497" s="18"/>
      <c r="E497" s="2" t="s">
        <v>2992</v>
      </c>
      <c r="F497" s="9" t="s">
        <v>12613</v>
      </c>
      <c r="G497" s="9" t="s">
        <v>12633</v>
      </c>
      <c r="H497" s="5"/>
      <c r="I497" s="34"/>
      <c r="J497" s="34"/>
      <c r="K497" s="18"/>
      <c r="L497" s="9" t="s">
        <v>16267</v>
      </c>
      <c r="M497" s="18"/>
      <c r="N497" s="3" t="s">
        <v>7040</v>
      </c>
      <c r="O497" s="3" t="s">
        <v>8251</v>
      </c>
      <c r="P497" s="18" t="str">
        <f>IF(O497="Bapak","Laki-Laki","Perempuan")</f>
        <v>Perempuan</v>
      </c>
      <c r="Q497" s="3">
        <v>6287755098510</v>
      </c>
      <c r="R497" s="3"/>
      <c r="S497" s="3"/>
      <c r="T497" s="3" t="s">
        <v>11943</v>
      </c>
      <c r="U497" s="3" t="s">
        <v>8256</v>
      </c>
      <c r="V497" s="9"/>
    </row>
    <row r="498" spans="1:22" ht="27" thickBot="1" x14ac:dyDescent="0.3">
      <c r="A498" s="18" t="str">
        <f>IF(ISNUMBER(SEARCH("Yayasan",LOWER(E496))),"Yayasan","Sekolah")</f>
        <v>Sekolah</v>
      </c>
      <c r="B498" s="1">
        <v>60715703</v>
      </c>
      <c r="C498" s="6" t="s">
        <v>10232</v>
      </c>
      <c r="D498" s="18"/>
      <c r="E498" s="2" t="s">
        <v>2807</v>
      </c>
      <c r="F498" s="9" t="s">
        <v>12613</v>
      </c>
      <c r="G498" s="9" t="s">
        <v>12633</v>
      </c>
      <c r="H498" s="5"/>
      <c r="I498" s="34"/>
      <c r="J498" s="34"/>
      <c r="K498" s="18"/>
      <c r="L498" s="9" t="s">
        <v>16329</v>
      </c>
      <c r="M498" s="18"/>
      <c r="N498" s="3" t="s">
        <v>6856</v>
      </c>
      <c r="O498" s="3" t="s">
        <v>8251</v>
      </c>
      <c r="P498" s="18" t="str">
        <f>IF(O498="Bapak","Laki-Laki","Perempuan")</f>
        <v>Perempuan</v>
      </c>
      <c r="Q498" s="3">
        <v>6285749435599</v>
      </c>
      <c r="R498" s="3"/>
      <c r="S498" s="3"/>
      <c r="T498" s="3" t="s">
        <v>11943</v>
      </c>
      <c r="U498" s="3" t="s">
        <v>8256</v>
      </c>
      <c r="V498" s="9"/>
    </row>
    <row r="499" spans="1:22" ht="27" thickBot="1" x14ac:dyDescent="0.3">
      <c r="A499" s="18" t="str">
        <f>IF(ISNUMBER(SEARCH("Yayasan",LOWER(E497))),"Yayasan","Sekolah")</f>
        <v>Sekolah</v>
      </c>
      <c r="B499" s="1">
        <v>60717390</v>
      </c>
      <c r="C499" s="25"/>
      <c r="D499" s="18"/>
      <c r="E499" s="2" t="s">
        <v>2867</v>
      </c>
      <c r="F499" s="9" t="s">
        <v>12613</v>
      </c>
      <c r="G499" s="9" t="s">
        <v>12633</v>
      </c>
      <c r="H499" s="58"/>
      <c r="I499" s="34"/>
      <c r="J499" s="34"/>
      <c r="K499" s="18"/>
      <c r="L499" s="9" t="s">
        <v>16268</v>
      </c>
      <c r="M499" s="18"/>
      <c r="N499" s="3" t="s">
        <v>6916</v>
      </c>
      <c r="O499" s="3" t="s">
        <v>8252</v>
      </c>
      <c r="P499" s="18" t="str">
        <f>IF(O499="Bapak","Laki-Laki","Perempuan")</f>
        <v>Laki-Laki</v>
      </c>
      <c r="Q499" s="3">
        <v>6285790263896</v>
      </c>
      <c r="R499" s="21" t="s">
        <v>10750</v>
      </c>
      <c r="S499" s="3"/>
      <c r="T499" s="3" t="s">
        <v>11943</v>
      </c>
      <c r="U499" s="3" t="s">
        <v>8256</v>
      </c>
      <c r="V499" s="9"/>
    </row>
    <row r="500" spans="1:22" ht="39.75" thickBot="1" x14ac:dyDescent="0.3">
      <c r="A500" s="18" t="str">
        <f>IF(ISNUMBER(SEARCH("Yayasan",LOWER(E498))),"Yayasan","Sekolah")</f>
        <v>Sekolah</v>
      </c>
      <c r="B500" s="1">
        <v>60714512</v>
      </c>
      <c r="C500" s="25"/>
      <c r="D500" s="18"/>
      <c r="E500" s="2" t="s">
        <v>2514</v>
      </c>
      <c r="F500" s="9" t="s">
        <v>12613</v>
      </c>
      <c r="G500" s="9" t="s">
        <v>12633</v>
      </c>
      <c r="H500" s="5"/>
      <c r="I500" s="34"/>
      <c r="J500" s="34"/>
      <c r="K500" s="18"/>
      <c r="L500" s="9" t="s">
        <v>16267</v>
      </c>
      <c r="M500" s="18"/>
      <c r="N500" s="3" t="s">
        <v>6564</v>
      </c>
      <c r="O500" s="3" t="s">
        <v>8251</v>
      </c>
      <c r="P500" s="18" t="str">
        <f>IF(O500="Bapak","Laki-Laki","Perempuan")</f>
        <v>Perempuan</v>
      </c>
      <c r="Q500" s="3">
        <v>6285645801919</v>
      </c>
      <c r="R500" s="3"/>
      <c r="S500" s="3"/>
      <c r="T500" s="3" t="s">
        <v>11943</v>
      </c>
      <c r="U500" s="3" t="s">
        <v>8256</v>
      </c>
      <c r="V500" s="9"/>
    </row>
    <row r="501" spans="1:22" ht="27" thickBot="1" x14ac:dyDescent="0.3">
      <c r="A501" s="18" t="str">
        <f>IF(ISNUMBER(SEARCH("Yayasan",LOWER(E499))),"Yayasan","Sekolah")</f>
        <v>Sekolah</v>
      </c>
      <c r="B501" s="1">
        <v>60715333</v>
      </c>
      <c r="C501" s="25"/>
      <c r="D501" s="18"/>
      <c r="E501" s="2" t="s">
        <v>2755</v>
      </c>
      <c r="F501" s="9" t="s">
        <v>12613</v>
      </c>
      <c r="G501" s="9" t="s">
        <v>12633</v>
      </c>
      <c r="H501" s="5"/>
      <c r="I501" s="34"/>
      <c r="J501" s="34"/>
      <c r="K501" s="18"/>
      <c r="L501" s="9" t="s">
        <v>16360</v>
      </c>
      <c r="M501" s="18"/>
      <c r="N501" s="3" t="s">
        <v>6804</v>
      </c>
      <c r="O501" s="3" t="s">
        <v>8251</v>
      </c>
      <c r="P501" s="18" t="str">
        <f>IF(O501="Bapak","Laki-Laki","Perempuan")</f>
        <v>Perempuan</v>
      </c>
      <c r="Q501" s="3">
        <v>6285736064661</v>
      </c>
      <c r="R501" s="3"/>
      <c r="S501" s="3"/>
      <c r="T501" s="3" t="s">
        <v>11943</v>
      </c>
      <c r="U501" s="3" t="s">
        <v>8256</v>
      </c>
      <c r="V501" s="9"/>
    </row>
    <row r="502" spans="1:22" ht="27" thickBot="1" x14ac:dyDescent="0.3">
      <c r="A502" s="18" t="str">
        <f>IF(ISNUMBER(SEARCH("Yayasan",LOWER(E500))),"Yayasan","Sekolah")</f>
        <v>Sekolah</v>
      </c>
      <c r="B502" s="1">
        <v>60717259</v>
      </c>
      <c r="C502" s="25"/>
      <c r="D502" s="18"/>
      <c r="E502" s="2" t="s">
        <v>2831</v>
      </c>
      <c r="F502" s="9" t="s">
        <v>12613</v>
      </c>
      <c r="G502" s="9" t="s">
        <v>12633</v>
      </c>
      <c r="H502" s="5"/>
      <c r="I502" s="34"/>
      <c r="J502" s="34"/>
      <c r="K502" s="18"/>
      <c r="L502" s="9" t="s">
        <v>16316</v>
      </c>
      <c r="M502" s="18"/>
      <c r="N502" s="3" t="s">
        <v>6880</v>
      </c>
      <c r="O502" s="3" t="s">
        <v>8251</v>
      </c>
      <c r="P502" s="18" t="str">
        <f>IF(O502="Bapak","Laki-Laki","Perempuan")</f>
        <v>Perempuan</v>
      </c>
      <c r="Q502" s="3">
        <v>6285755208724</v>
      </c>
      <c r="R502" s="3"/>
      <c r="S502" s="3"/>
      <c r="T502" s="3" t="s">
        <v>11943</v>
      </c>
      <c r="U502" s="3" t="s">
        <v>8256</v>
      </c>
      <c r="V502" s="9"/>
    </row>
    <row r="503" spans="1:22" ht="27" thickBot="1" x14ac:dyDescent="0.3">
      <c r="A503" s="18" t="str">
        <f>IF(ISNUMBER(SEARCH("Yayasan",LOWER(E501))),"Yayasan","Sekolah")</f>
        <v>Sekolah</v>
      </c>
      <c r="B503" s="1">
        <v>60716574</v>
      </c>
      <c r="C503" s="25"/>
      <c r="D503" s="18"/>
      <c r="E503" s="2" t="s">
        <v>2535</v>
      </c>
      <c r="F503" s="9" t="s">
        <v>12613</v>
      </c>
      <c r="G503" s="9" t="s">
        <v>12633</v>
      </c>
      <c r="H503" s="5"/>
      <c r="I503" s="34"/>
      <c r="J503" s="34"/>
      <c r="K503" s="18"/>
      <c r="L503" s="9" t="s">
        <v>16307</v>
      </c>
      <c r="M503" s="18"/>
      <c r="N503" s="3" t="s">
        <v>6585</v>
      </c>
      <c r="O503" s="3" t="s">
        <v>8252</v>
      </c>
      <c r="P503" s="18" t="str">
        <f>IF(O503="Bapak","Laki-Laki","Perempuan")</f>
        <v>Laki-Laki</v>
      </c>
      <c r="Q503" s="3">
        <v>6285646825823</v>
      </c>
      <c r="R503" s="3"/>
      <c r="S503" s="3"/>
      <c r="T503" s="3" t="s">
        <v>11943</v>
      </c>
      <c r="U503" s="3" t="s">
        <v>8256</v>
      </c>
      <c r="V503" s="9"/>
    </row>
    <row r="504" spans="1:22" ht="39.75" thickBot="1" x14ac:dyDescent="0.3">
      <c r="A504" s="18" t="str">
        <f>IF(ISNUMBER(SEARCH("Yayasan",LOWER(E502))),"Yayasan","Sekolah")</f>
        <v>Sekolah</v>
      </c>
      <c r="B504" s="1">
        <v>70010444</v>
      </c>
      <c r="C504" s="25"/>
      <c r="D504" s="18"/>
      <c r="E504" s="2" t="s">
        <v>2578</v>
      </c>
      <c r="F504" s="9" t="s">
        <v>12613</v>
      </c>
      <c r="G504" s="9" t="s">
        <v>12633</v>
      </c>
      <c r="H504" s="5"/>
      <c r="I504" s="34"/>
      <c r="J504" s="34"/>
      <c r="K504" s="18"/>
      <c r="L504" s="9" t="s">
        <v>16267</v>
      </c>
      <c r="M504" s="18"/>
      <c r="N504" s="3" t="s">
        <v>6627</v>
      </c>
      <c r="O504" s="3" t="s">
        <v>8252</v>
      </c>
      <c r="P504" s="18" t="str">
        <f>IF(O504="Bapak","Laki-Laki","Perempuan")</f>
        <v>Laki-Laki</v>
      </c>
      <c r="Q504" s="3">
        <v>6285649830179</v>
      </c>
      <c r="R504" s="3"/>
      <c r="S504" s="3"/>
      <c r="T504" s="3" t="s">
        <v>11943</v>
      </c>
      <c r="U504" s="3" t="s">
        <v>8256</v>
      </c>
      <c r="V504" s="9"/>
    </row>
    <row r="505" spans="1:22" ht="39.75" thickBot="1" x14ac:dyDescent="0.3">
      <c r="A505" s="18" t="str">
        <f>IF(ISNUMBER(SEARCH("Yayasan",LOWER(E503))),"Yayasan","Sekolah")</f>
        <v>Sekolah</v>
      </c>
      <c r="B505" s="1">
        <v>60720200</v>
      </c>
      <c r="C505" s="7" t="s">
        <v>10232</v>
      </c>
      <c r="D505" s="18"/>
      <c r="E505" s="2" t="s">
        <v>1648</v>
      </c>
      <c r="F505" s="8" t="s">
        <v>12613</v>
      </c>
      <c r="G505" s="8" t="s">
        <v>12633</v>
      </c>
      <c r="H505" s="8" t="s">
        <v>13738</v>
      </c>
      <c r="I505" s="35">
        <v>81939080001</v>
      </c>
      <c r="J505" s="35" t="s">
        <v>13739</v>
      </c>
      <c r="K505" s="18"/>
      <c r="L505" s="8" t="s">
        <v>16481</v>
      </c>
      <c r="M505" s="18"/>
      <c r="N505" s="3" t="s">
        <v>5698</v>
      </c>
      <c r="O505" s="3" t="s">
        <v>8252</v>
      </c>
      <c r="P505" s="18" t="str">
        <f>IF(O505="Bapak","Laki-Laki","Perempuan")</f>
        <v>Laki-Laki</v>
      </c>
      <c r="Q505" s="3">
        <v>6282330100051</v>
      </c>
      <c r="R505" s="3" t="s">
        <v>10172</v>
      </c>
      <c r="S505" s="13">
        <v>31089</v>
      </c>
      <c r="T505" s="3" t="s">
        <v>11943</v>
      </c>
      <c r="U505" s="3" t="s">
        <v>8256</v>
      </c>
      <c r="V505" s="8" t="s">
        <v>16251</v>
      </c>
    </row>
    <row r="506" spans="1:22" ht="27" thickBot="1" x14ac:dyDescent="0.3">
      <c r="A506" s="18" t="str">
        <f>IF(ISNUMBER(SEARCH("Yayasan",LOWER(E504))),"Yayasan","Sekolah")</f>
        <v>Sekolah</v>
      </c>
      <c r="B506" s="1">
        <v>60714460</v>
      </c>
      <c r="C506" s="27"/>
      <c r="D506" s="18"/>
      <c r="E506" s="2" t="s">
        <v>342</v>
      </c>
      <c r="F506" s="8" t="s">
        <v>12613</v>
      </c>
      <c r="G506" s="8" t="s">
        <v>12633</v>
      </c>
      <c r="H506" s="59" t="s">
        <v>12722</v>
      </c>
      <c r="I506" s="63">
        <v>0</v>
      </c>
      <c r="J506" s="35" t="s">
        <v>12723</v>
      </c>
      <c r="K506" s="18"/>
      <c r="L506" s="8" t="s">
        <v>16313</v>
      </c>
      <c r="M506" s="18"/>
      <c r="N506" s="3" t="s">
        <v>4394</v>
      </c>
      <c r="O506" s="3" t="s">
        <v>8252</v>
      </c>
      <c r="P506" s="18" t="str">
        <f>IF(O506="Bapak","Laki-Laki","Perempuan")</f>
        <v>Laki-Laki</v>
      </c>
      <c r="Q506" s="3">
        <v>628563169314</v>
      </c>
      <c r="R506" s="3" t="s">
        <v>9454</v>
      </c>
      <c r="S506" s="13">
        <v>34309</v>
      </c>
      <c r="T506" s="3" t="s">
        <v>11943</v>
      </c>
      <c r="U506" s="3" t="s">
        <v>8256</v>
      </c>
      <c r="V506" s="8" t="s">
        <v>16249</v>
      </c>
    </row>
    <row r="507" spans="1:22" ht="27" thickBot="1" x14ac:dyDescent="0.3">
      <c r="A507" s="18" t="str">
        <f>IF(ISNUMBER(SEARCH("Yayasan",LOWER(E505))),"Yayasan","Sekolah")</f>
        <v>Sekolah</v>
      </c>
      <c r="B507" s="1">
        <v>60719887</v>
      </c>
      <c r="C507" s="25"/>
      <c r="D507" s="18"/>
      <c r="E507" s="2" t="s">
        <v>3036</v>
      </c>
      <c r="F507" s="9" t="s">
        <v>12613</v>
      </c>
      <c r="G507" s="9" t="s">
        <v>12633</v>
      </c>
      <c r="H507" s="5"/>
      <c r="I507" s="34"/>
      <c r="J507" s="34"/>
      <c r="K507" s="18"/>
      <c r="L507" s="9" t="s">
        <v>16325</v>
      </c>
      <c r="M507" s="18"/>
      <c r="N507" s="3" t="s">
        <v>7084</v>
      </c>
      <c r="O507" s="3" t="s">
        <v>8251</v>
      </c>
      <c r="P507" s="18" t="str">
        <f>IF(O507="Bapak","Laki-Laki","Perempuan")</f>
        <v>Perempuan</v>
      </c>
      <c r="Q507" s="3">
        <v>6287849908852</v>
      </c>
      <c r="R507" s="3"/>
      <c r="S507" s="3"/>
      <c r="T507" s="3" t="s">
        <v>11943</v>
      </c>
      <c r="U507" s="3" t="s">
        <v>8256</v>
      </c>
      <c r="V507" s="9"/>
    </row>
    <row r="508" spans="1:22" ht="27" thickBot="1" x14ac:dyDescent="0.3">
      <c r="A508" s="18" t="str">
        <f>IF(ISNUMBER(SEARCH("Yayasan",LOWER(E506))),"Yayasan","Sekolah")</f>
        <v>Sekolah</v>
      </c>
      <c r="B508" s="1">
        <v>60718322</v>
      </c>
      <c r="C508" s="25"/>
      <c r="D508" s="18"/>
      <c r="E508" s="2" t="s">
        <v>2772</v>
      </c>
      <c r="F508" s="9" t="s">
        <v>12613</v>
      </c>
      <c r="G508" s="9" t="s">
        <v>12633</v>
      </c>
      <c r="H508" s="5"/>
      <c r="I508" s="34"/>
      <c r="J508" s="34"/>
      <c r="K508" s="18"/>
      <c r="L508" s="9" t="s">
        <v>16283</v>
      </c>
      <c r="M508" s="18"/>
      <c r="N508" s="3" t="s">
        <v>6821</v>
      </c>
      <c r="O508" s="3" t="s">
        <v>8251</v>
      </c>
      <c r="P508" s="18" t="str">
        <f>IF(O508="Bapak","Laki-Laki","Perempuan")</f>
        <v>Perempuan</v>
      </c>
      <c r="Q508" s="3">
        <v>6285745118716</v>
      </c>
      <c r="R508" s="3"/>
      <c r="S508" s="3"/>
      <c r="T508" s="3" t="s">
        <v>11943</v>
      </c>
      <c r="U508" s="3" t="s">
        <v>8256</v>
      </c>
      <c r="V508" s="9"/>
    </row>
    <row r="509" spans="1:22" ht="39.75" thickBot="1" x14ac:dyDescent="0.3">
      <c r="A509" s="18" t="str">
        <f>IF(ISNUMBER(SEARCH("Yayasan",LOWER(E507))),"Yayasan","Sekolah")</f>
        <v>Sekolah</v>
      </c>
      <c r="B509" s="1">
        <v>60714505</v>
      </c>
      <c r="C509" s="5"/>
      <c r="D509" s="18"/>
      <c r="E509" s="3" t="s">
        <v>4102</v>
      </c>
      <c r="F509" s="3" t="s">
        <v>12613</v>
      </c>
      <c r="G509" s="3" t="s">
        <v>12633</v>
      </c>
      <c r="H509" s="9" t="s">
        <v>16105</v>
      </c>
      <c r="I509" s="34"/>
      <c r="J509" s="40" t="s">
        <v>12723</v>
      </c>
      <c r="K509" s="18"/>
      <c r="L509" s="5"/>
      <c r="M509" s="18"/>
      <c r="N509" s="3" t="s">
        <v>8138</v>
      </c>
      <c r="O509" s="3" t="s">
        <v>8251</v>
      </c>
      <c r="P509" s="18" t="str">
        <f>IF(O509="Ibu","Perempuan","Laki-Laki")</f>
        <v>Perempuan</v>
      </c>
      <c r="Q509" s="3">
        <v>6285708536595</v>
      </c>
      <c r="R509" s="3" t="s">
        <v>11833</v>
      </c>
      <c r="S509" s="3" t="s">
        <v>9354</v>
      </c>
      <c r="T509" s="3" t="s">
        <v>11943</v>
      </c>
      <c r="U509" s="3" t="s">
        <v>8258</v>
      </c>
      <c r="V509" s="9" t="s">
        <v>16251</v>
      </c>
    </row>
    <row r="510" spans="1:22" ht="39.75" thickBot="1" x14ac:dyDescent="0.3">
      <c r="A510" s="18" t="str">
        <f>IF(ISNUMBER(SEARCH("Yayasan",LOWER(E508))),"Yayasan","Sekolah")</f>
        <v>Sekolah</v>
      </c>
      <c r="B510" s="1">
        <v>60718562</v>
      </c>
      <c r="C510" s="25"/>
      <c r="D510" s="18"/>
      <c r="E510" s="2" t="s">
        <v>2908</v>
      </c>
      <c r="F510" s="9" t="s">
        <v>12613</v>
      </c>
      <c r="G510" s="9" t="s">
        <v>12633</v>
      </c>
      <c r="H510" s="5"/>
      <c r="I510" s="34"/>
      <c r="J510" s="34"/>
      <c r="K510" s="18"/>
      <c r="L510" s="9" t="s">
        <v>16314</v>
      </c>
      <c r="M510" s="18"/>
      <c r="N510" s="3" t="s">
        <v>6957</v>
      </c>
      <c r="O510" s="3" t="s">
        <v>8251</v>
      </c>
      <c r="P510" s="18" t="str">
        <f>IF(O510="Bapak","Laki-Laki","Perempuan")</f>
        <v>Perempuan</v>
      </c>
      <c r="Q510" s="3">
        <v>6285852538304</v>
      </c>
      <c r="R510" s="3"/>
      <c r="S510" s="3"/>
      <c r="T510" s="3" t="s">
        <v>11943</v>
      </c>
      <c r="U510" s="3" t="s">
        <v>8256</v>
      </c>
      <c r="V510" s="9"/>
    </row>
    <row r="511" spans="1:22" ht="27" thickBot="1" x14ac:dyDescent="0.3">
      <c r="A511" s="18" t="str">
        <f>IF(ISNUMBER(SEARCH("Yayasan",LOWER(E509))),"Yayasan","Sekolah")</f>
        <v>Sekolah</v>
      </c>
      <c r="B511" s="1">
        <v>60716520</v>
      </c>
      <c r="C511" s="25"/>
      <c r="D511" s="18"/>
      <c r="E511" s="2" t="s">
        <v>1873</v>
      </c>
      <c r="F511" s="9" t="s">
        <v>12613</v>
      </c>
      <c r="G511" s="9" t="s">
        <v>12633</v>
      </c>
      <c r="H511" s="5"/>
      <c r="I511" s="34"/>
      <c r="J511" s="34"/>
      <c r="K511" s="18"/>
      <c r="L511" s="9" t="s">
        <v>16307</v>
      </c>
      <c r="M511" s="18"/>
      <c r="N511" s="3" t="s">
        <v>5922</v>
      </c>
      <c r="O511" s="3" t="s">
        <v>8251</v>
      </c>
      <c r="P511" s="18" t="str">
        <f>IF(O511="Bapak","Laki-Laki","Perempuan")</f>
        <v>Perempuan</v>
      </c>
      <c r="Q511" s="3">
        <v>6285217359002</v>
      </c>
      <c r="R511" s="3"/>
      <c r="S511" s="3"/>
      <c r="T511" s="3" t="s">
        <v>11943</v>
      </c>
      <c r="U511" s="3" t="s">
        <v>8256</v>
      </c>
      <c r="V511" s="9"/>
    </row>
    <row r="512" spans="1:22" ht="39.75" thickBot="1" x14ac:dyDescent="0.3">
      <c r="A512" s="18" t="str">
        <f>IF(ISNUMBER(SEARCH("Yayasan",LOWER(E510))),"Yayasan","Sekolah")</f>
        <v>Sekolah</v>
      </c>
      <c r="B512" s="1">
        <v>69725760</v>
      </c>
      <c r="C512" s="25"/>
      <c r="D512" s="18"/>
      <c r="E512" s="2" t="s">
        <v>1670</v>
      </c>
      <c r="F512" s="9" t="s">
        <v>12613</v>
      </c>
      <c r="G512" s="9" t="s">
        <v>12633</v>
      </c>
      <c r="H512" s="58"/>
      <c r="I512" s="34"/>
      <c r="J512" s="34"/>
      <c r="K512" s="18"/>
      <c r="L512" s="9" t="s">
        <v>16571</v>
      </c>
      <c r="M512" s="18"/>
      <c r="N512" s="3" t="s">
        <v>5720</v>
      </c>
      <c r="O512" s="3" t="s">
        <v>8251</v>
      </c>
      <c r="P512" s="18" t="str">
        <f>IF(O512="Bapak","Laki-Laki","Perempuan")</f>
        <v>Perempuan</v>
      </c>
      <c r="Q512" s="3">
        <v>6282332254975</v>
      </c>
      <c r="R512" s="3"/>
      <c r="S512" s="3"/>
      <c r="T512" s="3" t="s">
        <v>11943</v>
      </c>
      <c r="U512" s="3" t="s">
        <v>8256</v>
      </c>
      <c r="V512" s="9"/>
    </row>
    <row r="513" spans="1:22" ht="27" thickBot="1" x14ac:dyDescent="0.3">
      <c r="A513" s="18" t="str">
        <f>IF(ISNUMBER(SEARCH("Yayasan",LOWER(E511))),"Yayasan","Sekolah")</f>
        <v>Sekolah</v>
      </c>
      <c r="B513" s="1">
        <v>60716365</v>
      </c>
      <c r="C513" s="25"/>
      <c r="D513" s="18"/>
      <c r="E513" s="2" t="s">
        <v>2202</v>
      </c>
      <c r="F513" s="9" t="s">
        <v>12613</v>
      </c>
      <c r="G513" s="9" t="s">
        <v>12633</v>
      </c>
      <c r="H513" s="5"/>
      <c r="I513" s="34"/>
      <c r="J513" s="34"/>
      <c r="K513" s="18"/>
      <c r="L513" s="9" t="s">
        <v>16307</v>
      </c>
      <c r="M513" s="18"/>
      <c r="N513" s="3" t="s">
        <v>6252</v>
      </c>
      <c r="O513" s="3" t="s">
        <v>8251</v>
      </c>
      <c r="P513" s="18" t="str">
        <f>IF(O513="Bapak","Laki-Laki","Perempuan")</f>
        <v>Perempuan</v>
      </c>
      <c r="Q513" s="3">
        <v>6285258601318</v>
      </c>
      <c r="R513" s="3"/>
      <c r="S513" s="3"/>
      <c r="T513" s="3" t="s">
        <v>11943</v>
      </c>
      <c r="U513" s="3" t="s">
        <v>8256</v>
      </c>
      <c r="V513" s="9"/>
    </row>
    <row r="514" spans="1:22" ht="27" thickBot="1" x14ac:dyDescent="0.3">
      <c r="A514" s="18" t="str">
        <f>IF(ISNUMBER(SEARCH("Yayasan",LOWER(E512))),"Yayasan","Sekolah")</f>
        <v>Sekolah</v>
      </c>
      <c r="B514" s="1">
        <v>20581900</v>
      </c>
      <c r="C514" s="6" t="s">
        <v>10232</v>
      </c>
      <c r="D514" s="18"/>
      <c r="E514" s="2" t="s">
        <v>1969</v>
      </c>
      <c r="F514" s="9" t="s">
        <v>12613</v>
      </c>
      <c r="G514" s="9" t="s">
        <v>12633</v>
      </c>
      <c r="H514" s="5"/>
      <c r="I514" s="34"/>
      <c r="J514" s="34"/>
      <c r="K514" s="18"/>
      <c r="L514" s="9" t="s">
        <v>16307</v>
      </c>
      <c r="M514" s="18"/>
      <c r="N514" s="3" t="s">
        <v>6018</v>
      </c>
      <c r="O514" s="3" t="s">
        <v>8252</v>
      </c>
      <c r="P514" s="18" t="str">
        <f>IF(O514="Bapak","Laki-Laki","Perempuan")</f>
        <v>Laki-Laki</v>
      </c>
      <c r="Q514" s="3">
        <v>6285233403234</v>
      </c>
      <c r="R514" s="3"/>
      <c r="S514" s="3"/>
      <c r="T514" s="3" t="s">
        <v>11943</v>
      </c>
      <c r="U514" s="3" t="s">
        <v>8256</v>
      </c>
      <c r="V514" s="9"/>
    </row>
    <row r="515" spans="1:22" ht="27" thickBot="1" x14ac:dyDescent="0.3">
      <c r="A515" s="18" t="str">
        <f>IF(ISNUMBER(SEARCH("Yayasan",LOWER(E513))),"Yayasan","Sekolah")</f>
        <v>Sekolah</v>
      </c>
      <c r="B515" s="1">
        <v>60719262</v>
      </c>
      <c r="C515" s="25"/>
      <c r="D515" s="18"/>
      <c r="E515" s="2" t="s">
        <v>3027</v>
      </c>
      <c r="F515" s="9" t="s">
        <v>12613</v>
      </c>
      <c r="G515" s="9" t="s">
        <v>12633</v>
      </c>
      <c r="H515" s="5"/>
      <c r="I515" s="34"/>
      <c r="J515" s="34"/>
      <c r="K515" s="18"/>
      <c r="L515" s="9" t="s">
        <v>16299</v>
      </c>
      <c r="M515" s="18"/>
      <c r="N515" s="3" t="s">
        <v>7075</v>
      </c>
      <c r="O515" s="3" t="s">
        <v>8252</v>
      </c>
      <c r="P515" s="18" t="str">
        <f>IF(O515="Bapak","Laki-Laki","Perempuan")</f>
        <v>Laki-Laki</v>
      </c>
      <c r="Q515" s="3">
        <v>6287845671200</v>
      </c>
      <c r="R515" s="3"/>
      <c r="S515" s="3"/>
      <c r="T515" s="3" t="s">
        <v>11943</v>
      </c>
      <c r="U515" s="3" t="s">
        <v>8256</v>
      </c>
      <c r="V515" s="9"/>
    </row>
    <row r="516" spans="1:22" ht="27" thickBot="1" x14ac:dyDescent="0.3">
      <c r="A516" s="18" t="str">
        <f>IF(ISNUMBER(SEARCH("Yayasan",LOWER(E514))),"Yayasan","Sekolah")</f>
        <v>Sekolah</v>
      </c>
      <c r="B516" s="1">
        <v>60715851</v>
      </c>
      <c r="C516" s="25"/>
      <c r="D516" s="18"/>
      <c r="E516" s="2" t="s">
        <v>2200</v>
      </c>
      <c r="F516" s="9" t="s">
        <v>12613</v>
      </c>
      <c r="G516" s="9" t="s">
        <v>12633</v>
      </c>
      <c r="H516" s="5"/>
      <c r="I516" s="34"/>
      <c r="J516" s="34"/>
      <c r="K516" s="18"/>
      <c r="L516" s="9" t="s">
        <v>16349</v>
      </c>
      <c r="M516" s="18"/>
      <c r="N516" s="3" t="s">
        <v>6250</v>
      </c>
      <c r="O516" s="3" t="s">
        <v>8251</v>
      </c>
      <c r="P516" s="18" t="str">
        <f>IF(O516="Bapak","Laki-Laki","Perempuan")</f>
        <v>Perempuan</v>
      </c>
      <c r="Q516" s="3">
        <v>6285258542619</v>
      </c>
      <c r="R516" s="3"/>
      <c r="S516" s="3"/>
      <c r="T516" s="3" t="s">
        <v>11943</v>
      </c>
      <c r="U516" s="3" t="s">
        <v>8256</v>
      </c>
      <c r="V516" s="9"/>
    </row>
    <row r="517" spans="1:22" ht="39.75" thickBot="1" x14ac:dyDescent="0.3">
      <c r="A517" s="18" t="str">
        <f>IF(ISNUMBER(SEARCH("Yayasan",LOWER(E515))),"Yayasan","Sekolah")</f>
        <v>Sekolah</v>
      </c>
      <c r="B517" s="1">
        <v>60719311</v>
      </c>
      <c r="C517" s="6" t="s">
        <v>10232</v>
      </c>
      <c r="D517" s="18"/>
      <c r="E517" s="2" t="s">
        <v>1248</v>
      </c>
      <c r="F517" s="9" t="s">
        <v>12613</v>
      </c>
      <c r="G517" s="9" t="s">
        <v>12633</v>
      </c>
      <c r="H517" s="5"/>
      <c r="I517" s="34"/>
      <c r="J517" s="34"/>
      <c r="K517" s="18"/>
      <c r="L517" s="9" t="s">
        <v>16299</v>
      </c>
      <c r="M517" s="18"/>
      <c r="N517" s="3" t="s">
        <v>5300</v>
      </c>
      <c r="O517" s="3" t="s">
        <v>8252</v>
      </c>
      <c r="P517" s="18" t="str">
        <f>IF(O517="Bapak","Laki-Laki","Perempuan")</f>
        <v>Laki-Laki</v>
      </c>
      <c r="Q517" s="3">
        <v>6281913598147</v>
      </c>
      <c r="R517" s="66"/>
      <c r="S517" s="3"/>
      <c r="T517" s="3" t="s">
        <v>11943</v>
      </c>
      <c r="U517" s="3" t="s">
        <v>8256</v>
      </c>
      <c r="V517" s="9"/>
    </row>
    <row r="518" spans="1:22" ht="27" thickBot="1" x14ac:dyDescent="0.3">
      <c r="A518" s="18" t="str">
        <f>IF(ISNUMBER(SEARCH("Yayasan",LOWER(E516))),"Yayasan","Sekolah")</f>
        <v>Sekolah</v>
      </c>
      <c r="B518" s="1">
        <v>60716009</v>
      </c>
      <c r="C518" s="25"/>
      <c r="D518" s="18"/>
      <c r="E518" s="2" t="s">
        <v>876</v>
      </c>
      <c r="F518" s="9" t="s">
        <v>12613</v>
      </c>
      <c r="G518" s="9" t="s">
        <v>12633</v>
      </c>
      <c r="H518" s="5"/>
      <c r="I518" s="34"/>
      <c r="J518" s="34"/>
      <c r="K518" s="18"/>
      <c r="L518" s="9" t="s">
        <v>16349</v>
      </c>
      <c r="M518" s="18"/>
      <c r="N518" s="3" t="s">
        <v>4928</v>
      </c>
      <c r="O518" s="3" t="s">
        <v>8252</v>
      </c>
      <c r="P518" s="18" t="str">
        <f>IF(O518="Bapak","Laki-Laki","Perempuan")</f>
        <v>Laki-Laki</v>
      </c>
      <c r="Q518" s="3">
        <v>6281336640160</v>
      </c>
      <c r="R518" s="3"/>
      <c r="S518" s="3"/>
      <c r="T518" s="3" t="s">
        <v>11943</v>
      </c>
      <c r="U518" s="3" t="s">
        <v>8256</v>
      </c>
      <c r="V518" s="9"/>
    </row>
    <row r="519" spans="1:22" ht="27" thickBot="1" x14ac:dyDescent="0.3">
      <c r="A519" s="18" t="str">
        <f>IF(ISNUMBER(SEARCH("Yayasan",LOWER(E517))),"Yayasan","Sekolah")</f>
        <v>Sekolah</v>
      </c>
      <c r="B519" s="1">
        <v>60715968</v>
      </c>
      <c r="C519" s="25"/>
      <c r="D519" s="18"/>
      <c r="E519" s="2" t="s">
        <v>1025</v>
      </c>
      <c r="F519" s="9" t="s">
        <v>12613</v>
      </c>
      <c r="G519" s="9" t="s">
        <v>12633</v>
      </c>
      <c r="H519" s="5"/>
      <c r="I519" s="34"/>
      <c r="J519" s="34"/>
      <c r="K519" s="18"/>
      <c r="L519" s="9" t="s">
        <v>16349</v>
      </c>
      <c r="M519" s="18"/>
      <c r="N519" s="3" t="s">
        <v>5076</v>
      </c>
      <c r="O519" s="3" t="s">
        <v>8251</v>
      </c>
      <c r="P519" s="18" t="str">
        <f>IF(O519="Bapak","Laki-Laki","Perempuan")</f>
        <v>Perempuan</v>
      </c>
      <c r="Q519" s="3">
        <v>6281358409509</v>
      </c>
      <c r="R519" s="3"/>
      <c r="S519" s="3"/>
      <c r="T519" s="3" t="s">
        <v>11943</v>
      </c>
      <c r="U519" s="3" t="s">
        <v>8256</v>
      </c>
      <c r="V519" s="9"/>
    </row>
    <row r="520" spans="1:22" ht="27" thickBot="1" x14ac:dyDescent="0.3">
      <c r="A520" s="18" t="str">
        <f>IF(ISNUMBER(SEARCH("Yayasan",LOWER(E518))),"Yayasan","Sekolah")</f>
        <v>Sekolah</v>
      </c>
      <c r="B520" s="1">
        <v>60715462</v>
      </c>
      <c r="C520" s="27"/>
      <c r="D520" s="18"/>
      <c r="E520" s="2" t="s">
        <v>1517</v>
      </c>
      <c r="F520" s="8" t="s">
        <v>12613</v>
      </c>
      <c r="G520" s="8" t="s">
        <v>12633</v>
      </c>
      <c r="H520" s="8" t="s">
        <v>13600</v>
      </c>
      <c r="I520" s="35">
        <v>82230096650</v>
      </c>
      <c r="J520" s="35" t="s">
        <v>13601</v>
      </c>
      <c r="K520" s="18"/>
      <c r="L520" s="8" t="s">
        <v>16284</v>
      </c>
      <c r="M520" s="18"/>
      <c r="N520" s="3" t="s">
        <v>5569</v>
      </c>
      <c r="O520" s="3" t="s">
        <v>8252</v>
      </c>
      <c r="P520" s="18" t="str">
        <f>IF(O520="Bapak","Laki-Laki","Perempuan")</f>
        <v>Laki-Laki</v>
      </c>
      <c r="Q520" s="3">
        <v>6282230096650</v>
      </c>
      <c r="R520" s="3" t="s">
        <v>10075</v>
      </c>
      <c r="S520" s="13">
        <v>32053</v>
      </c>
      <c r="T520" s="3" t="s">
        <v>11943</v>
      </c>
      <c r="U520" s="3" t="s">
        <v>8256</v>
      </c>
      <c r="V520" s="8" t="s">
        <v>16251</v>
      </c>
    </row>
    <row r="521" spans="1:22" ht="27" thickBot="1" x14ac:dyDescent="0.3">
      <c r="A521" s="18" t="str">
        <f>IF(ISNUMBER(SEARCH("Yayasan",LOWER(E519))),"Yayasan","Sekolah")</f>
        <v>Sekolah</v>
      </c>
      <c r="B521" s="1">
        <v>60715463</v>
      </c>
      <c r="C521" s="25"/>
      <c r="D521" s="18"/>
      <c r="E521" s="2" t="s">
        <v>3040</v>
      </c>
      <c r="F521" s="9" t="s">
        <v>12613</v>
      </c>
      <c r="G521" s="9" t="s">
        <v>12633</v>
      </c>
      <c r="H521" s="5"/>
      <c r="I521" s="34"/>
      <c r="J521" s="34"/>
      <c r="K521" s="18"/>
      <c r="L521" s="9" t="s">
        <v>16329</v>
      </c>
      <c r="M521" s="18"/>
      <c r="N521" s="3" t="s">
        <v>7087</v>
      </c>
      <c r="O521" s="3" t="s">
        <v>8252</v>
      </c>
      <c r="P521" s="18" t="str">
        <f>IF(O521="Bapak","Laki-Laki","Perempuan")</f>
        <v>Laki-Laki</v>
      </c>
      <c r="Q521" s="3">
        <v>6287850044573</v>
      </c>
      <c r="R521" s="3"/>
      <c r="S521" s="3"/>
      <c r="T521" s="3" t="s">
        <v>11943</v>
      </c>
      <c r="U521" s="3" t="s">
        <v>8256</v>
      </c>
      <c r="V521" s="9"/>
    </row>
    <row r="522" spans="1:22" ht="27" thickBot="1" x14ac:dyDescent="0.3">
      <c r="A522" s="18" t="str">
        <f>IF(ISNUMBER(SEARCH("Yayasan",LOWER(E520))),"Yayasan","Sekolah")</f>
        <v>Sekolah</v>
      </c>
      <c r="B522" s="1">
        <v>60715823</v>
      </c>
      <c r="C522" s="25"/>
      <c r="D522" s="18"/>
      <c r="E522" s="2" t="s">
        <v>2789</v>
      </c>
      <c r="F522" s="9" t="s">
        <v>12613</v>
      </c>
      <c r="G522" s="9" t="s">
        <v>12633</v>
      </c>
      <c r="H522" s="5"/>
      <c r="I522" s="34"/>
      <c r="J522" s="34"/>
      <c r="K522" s="18"/>
      <c r="L522" s="9" t="s">
        <v>16329</v>
      </c>
      <c r="M522" s="18"/>
      <c r="N522" s="3" t="s">
        <v>6838</v>
      </c>
      <c r="O522" s="3" t="s">
        <v>8252</v>
      </c>
      <c r="P522" s="18" t="str">
        <f>IF(O522="Bapak","Laki-Laki","Perempuan")</f>
        <v>Laki-Laki</v>
      </c>
      <c r="Q522" s="3">
        <v>6285746514748</v>
      </c>
      <c r="R522" s="3"/>
      <c r="S522" s="3"/>
      <c r="T522" s="3" t="s">
        <v>11943</v>
      </c>
      <c r="U522" s="3" t="s">
        <v>8256</v>
      </c>
      <c r="V522" s="9"/>
    </row>
    <row r="523" spans="1:22" ht="27" thickBot="1" x14ac:dyDescent="0.3">
      <c r="A523" s="18" t="str">
        <f>IF(ISNUMBER(SEARCH("Yayasan",LOWER(E521))),"Yayasan","Sekolah")</f>
        <v>Sekolah</v>
      </c>
      <c r="B523" s="1">
        <v>60715824</v>
      </c>
      <c r="C523" s="25"/>
      <c r="D523" s="18"/>
      <c r="E523" s="2" t="s">
        <v>3076</v>
      </c>
      <c r="F523" s="9" t="s">
        <v>12613</v>
      </c>
      <c r="G523" s="9" t="s">
        <v>12633</v>
      </c>
      <c r="H523" s="5"/>
      <c r="I523" s="34"/>
      <c r="J523" s="34"/>
      <c r="K523" s="18"/>
      <c r="L523" s="9" t="s">
        <v>16329</v>
      </c>
      <c r="M523" s="18"/>
      <c r="N523" s="3" t="s">
        <v>7123</v>
      </c>
      <c r="O523" s="3" t="s">
        <v>8252</v>
      </c>
      <c r="P523" s="18" t="str">
        <f>IF(O523="Bapak","Laki-Laki","Perempuan")</f>
        <v>Laki-Laki</v>
      </c>
      <c r="Q523" s="3">
        <v>6287857931629</v>
      </c>
      <c r="R523" s="3"/>
      <c r="S523" s="3"/>
      <c r="T523" s="3" t="s">
        <v>11943</v>
      </c>
      <c r="U523" s="3" t="s">
        <v>8256</v>
      </c>
      <c r="V523" s="9"/>
    </row>
    <row r="524" spans="1:22" ht="27" thickBot="1" x14ac:dyDescent="0.3">
      <c r="A524" s="18" t="str">
        <f>IF(ISNUMBER(SEARCH("Yayasan",LOWER(E522))),"Yayasan","Sekolah")</f>
        <v>Sekolah</v>
      </c>
      <c r="B524" s="1">
        <v>60716636</v>
      </c>
      <c r="C524" s="25"/>
      <c r="D524" s="18"/>
      <c r="E524" s="2" t="s">
        <v>1843</v>
      </c>
      <c r="F524" s="9" t="s">
        <v>12613</v>
      </c>
      <c r="G524" s="9" t="s">
        <v>12633</v>
      </c>
      <c r="H524" s="5"/>
      <c r="I524" s="34"/>
      <c r="J524" s="34"/>
      <c r="K524" s="18"/>
      <c r="L524" s="9" t="s">
        <v>16307</v>
      </c>
      <c r="M524" s="18"/>
      <c r="N524" s="3" t="s">
        <v>5892</v>
      </c>
      <c r="O524" s="3" t="s">
        <v>8252</v>
      </c>
      <c r="P524" s="18" t="str">
        <f>IF(O524="Bapak","Laki-Laki","Perempuan")</f>
        <v>Laki-Laki</v>
      </c>
      <c r="Q524" s="3">
        <v>6285203022781</v>
      </c>
      <c r="R524" s="3"/>
      <c r="S524" s="3"/>
      <c r="T524" s="3" t="s">
        <v>11943</v>
      </c>
      <c r="U524" s="3" t="s">
        <v>8256</v>
      </c>
      <c r="V524" s="9"/>
    </row>
    <row r="525" spans="1:22" ht="27" thickBot="1" x14ac:dyDescent="0.3">
      <c r="A525" s="18" t="str">
        <f>IF(ISNUMBER(SEARCH("Yayasan",LOWER(E523))),"Yayasan","Sekolah")</f>
        <v>Sekolah</v>
      </c>
      <c r="B525" s="1">
        <v>20579374</v>
      </c>
      <c r="C525" s="28" t="s">
        <v>12362</v>
      </c>
      <c r="D525" s="18"/>
      <c r="E525" s="2" t="s">
        <v>3062</v>
      </c>
      <c r="F525" s="9" t="s">
        <v>12613</v>
      </c>
      <c r="G525" s="9" t="s">
        <v>12633</v>
      </c>
      <c r="H525" s="5"/>
      <c r="I525" s="34"/>
      <c r="J525" s="34"/>
      <c r="K525" s="18"/>
      <c r="L525" s="9" t="s">
        <v>16299</v>
      </c>
      <c r="M525" s="18"/>
      <c r="N525" s="3" t="s">
        <v>7109</v>
      </c>
      <c r="O525" s="3" t="s">
        <v>8252</v>
      </c>
      <c r="P525" s="18" t="str">
        <f>IF(O525="Bapak","Laki-Laki","Perempuan")</f>
        <v>Laki-Laki</v>
      </c>
      <c r="Q525" s="3">
        <v>6287850938143</v>
      </c>
      <c r="R525" s="3"/>
      <c r="S525" s="3"/>
      <c r="T525" s="3" t="s">
        <v>11943</v>
      </c>
      <c r="U525" s="3" t="s">
        <v>8256</v>
      </c>
      <c r="V525" s="9"/>
    </row>
    <row r="526" spans="1:22" ht="27" thickBot="1" x14ac:dyDescent="0.3">
      <c r="A526" s="18" t="str">
        <f>IF(ISNUMBER(SEARCH("Yayasan",LOWER(E524))),"Yayasan","Sekolah")</f>
        <v>Sekolah</v>
      </c>
      <c r="B526" s="1">
        <v>60719273</v>
      </c>
      <c r="C526" s="6" t="s">
        <v>10232</v>
      </c>
      <c r="D526" s="18"/>
      <c r="E526" s="2" t="s">
        <v>1309</v>
      </c>
      <c r="F526" s="9" t="s">
        <v>12613</v>
      </c>
      <c r="G526" s="9" t="s">
        <v>12633</v>
      </c>
      <c r="H526" s="5"/>
      <c r="I526" s="34"/>
      <c r="J526" s="34"/>
      <c r="K526" s="18"/>
      <c r="L526" s="9" t="s">
        <v>16299</v>
      </c>
      <c r="M526" s="18"/>
      <c r="N526" s="3" t="s">
        <v>5361</v>
      </c>
      <c r="O526" s="3" t="s">
        <v>8252</v>
      </c>
      <c r="P526" s="18" t="str">
        <f>IF(O526="Bapak","Laki-Laki","Perempuan")</f>
        <v>Laki-Laki</v>
      </c>
      <c r="Q526" s="3">
        <v>6281939303099</v>
      </c>
      <c r="R526" s="3"/>
      <c r="S526" s="3"/>
      <c r="T526" s="3" t="s">
        <v>11943</v>
      </c>
      <c r="U526" s="3" t="s">
        <v>8256</v>
      </c>
      <c r="V526" s="9"/>
    </row>
    <row r="527" spans="1:22" ht="27" thickBot="1" x14ac:dyDescent="0.3">
      <c r="A527" s="18" t="str">
        <f>IF(ISNUMBER(SEARCH("Yayasan",LOWER(E525))),"Yayasan","Sekolah")</f>
        <v>Sekolah</v>
      </c>
      <c r="B527" s="1">
        <v>60715873</v>
      </c>
      <c r="C527" s="25"/>
      <c r="D527" s="18"/>
      <c r="E527" s="2" t="s">
        <v>1294</v>
      </c>
      <c r="F527" s="9" t="s">
        <v>12613</v>
      </c>
      <c r="G527" s="9" t="s">
        <v>12633</v>
      </c>
      <c r="H527" s="5"/>
      <c r="I527" s="34"/>
      <c r="J527" s="34"/>
      <c r="K527" s="18"/>
      <c r="L527" s="9" t="s">
        <v>16349</v>
      </c>
      <c r="M527" s="18"/>
      <c r="N527" s="3" t="s">
        <v>5346</v>
      </c>
      <c r="O527" s="3" t="s">
        <v>8252</v>
      </c>
      <c r="P527" s="18" t="str">
        <f>IF(O527="Bapak","Laki-Laki","Perempuan")</f>
        <v>Laki-Laki</v>
      </c>
      <c r="Q527" s="3">
        <v>6281937687954</v>
      </c>
      <c r="R527" s="3"/>
      <c r="S527" s="3"/>
      <c r="T527" s="3" t="s">
        <v>11943</v>
      </c>
      <c r="U527" s="3" t="s">
        <v>8256</v>
      </c>
      <c r="V527" s="9"/>
    </row>
    <row r="528" spans="1:22" ht="27" thickBot="1" x14ac:dyDescent="0.3">
      <c r="A528" s="18" t="str">
        <f>IF(ISNUMBER(SEARCH("Yayasan",LOWER(E526))),"Yayasan","Sekolah")</f>
        <v>Sekolah</v>
      </c>
      <c r="B528" s="1">
        <v>60718829</v>
      </c>
      <c r="C528" s="25"/>
      <c r="D528" s="18"/>
      <c r="E528" s="2" t="s">
        <v>2540</v>
      </c>
      <c r="F528" s="9" t="s">
        <v>12613</v>
      </c>
      <c r="G528" s="9" t="s">
        <v>12633</v>
      </c>
      <c r="H528" s="5"/>
      <c r="I528" s="34"/>
      <c r="J528" s="34"/>
      <c r="K528" s="18"/>
      <c r="L528" s="9" t="s">
        <v>16314</v>
      </c>
      <c r="M528" s="18"/>
      <c r="N528" s="3" t="s">
        <v>6589</v>
      </c>
      <c r="O528" s="3" t="s">
        <v>8252</v>
      </c>
      <c r="P528" s="18" t="str">
        <f>IF(O528="Bapak","Laki-Laki","Perempuan")</f>
        <v>Laki-Laki</v>
      </c>
      <c r="Q528" s="3">
        <v>6285648033556</v>
      </c>
      <c r="R528" s="3"/>
      <c r="S528" s="3"/>
      <c r="T528" s="3" t="s">
        <v>11943</v>
      </c>
      <c r="U528" s="3" t="s">
        <v>8256</v>
      </c>
      <c r="V528" s="9"/>
    </row>
    <row r="529" spans="1:22" ht="27" thickBot="1" x14ac:dyDescent="0.3">
      <c r="A529" s="18" t="str">
        <f>IF(ISNUMBER(SEARCH("Yayasan",LOWER(E527))),"Yayasan","Sekolah")</f>
        <v>Sekolah</v>
      </c>
      <c r="B529" s="1">
        <v>60726982</v>
      </c>
      <c r="C529" s="25"/>
      <c r="D529" s="18"/>
      <c r="E529" s="2" t="s">
        <v>2235</v>
      </c>
      <c r="F529" s="9" t="s">
        <v>12613</v>
      </c>
      <c r="G529" s="9" t="s">
        <v>12633</v>
      </c>
      <c r="H529" s="5"/>
      <c r="I529" s="34"/>
      <c r="J529" s="34"/>
      <c r="K529" s="18"/>
      <c r="L529" s="9" t="s">
        <v>16451</v>
      </c>
      <c r="M529" s="18"/>
      <c r="N529" s="3" t="s">
        <v>6285</v>
      </c>
      <c r="O529" s="3" t="s">
        <v>8252</v>
      </c>
      <c r="P529" s="18" t="str">
        <f>IF(O529="Bapak","Laki-Laki","Perempuan")</f>
        <v>Laki-Laki</v>
      </c>
      <c r="Q529" s="3">
        <v>6285259984432</v>
      </c>
      <c r="R529" s="3"/>
      <c r="S529" s="3"/>
      <c r="T529" s="3" t="s">
        <v>11943</v>
      </c>
      <c r="U529" s="3" t="s">
        <v>8256</v>
      </c>
      <c r="V529" s="9"/>
    </row>
    <row r="530" spans="1:22" ht="52.5" thickBot="1" x14ac:dyDescent="0.3">
      <c r="A530" s="18" t="str">
        <f>IF(ISNUMBER(SEARCH("Yayasan",LOWER(E528))),"Yayasan","Sekolah")</f>
        <v>Sekolah</v>
      </c>
      <c r="B530" s="1">
        <v>60714519</v>
      </c>
      <c r="C530" s="25"/>
      <c r="D530" s="18"/>
      <c r="E530" s="2" t="s">
        <v>2927</v>
      </c>
      <c r="F530" s="9" t="s">
        <v>12613</v>
      </c>
      <c r="G530" s="9" t="s">
        <v>12633</v>
      </c>
      <c r="H530" s="5"/>
      <c r="I530" s="34"/>
      <c r="J530" s="34"/>
      <c r="K530" s="18"/>
      <c r="L530" s="9" t="s">
        <v>16267</v>
      </c>
      <c r="M530" s="18"/>
      <c r="N530" s="3" t="s">
        <v>6976</v>
      </c>
      <c r="O530" s="3" t="s">
        <v>8251</v>
      </c>
      <c r="P530" s="18" t="str">
        <f>IF(O530="Bapak","Laki-Laki","Perempuan")</f>
        <v>Perempuan</v>
      </c>
      <c r="Q530" s="3">
        <v>6285856385828</v>
      </c>
      <c r="R530" s="3"/>
      <c r="S530" s="3"/>
      <c r="T530" s="3" t="s">
        <v>11943</v>
      </c>
      <c r="U530" s="3" t="s">
        <v>8256</v>
      </c>
      <c r="V530" s="9"/>
    </row>
    <row r="531" spans="1:22" ht="27" thickBot="1" x14ac:dyDescent="0.3">
      <c r="A531" s="18" t="str">
        <f>IF(ISNUMBER(SEARCH("Yayasan",LOWER(E529))),"Yayasan","Sekolah")</f>
        <v>Sekolah</v>
      </c>
      <c r="B531" s="1">
        <v>60718457</v>
      </c>
      <c r="C531" s="25"/>
      <c r="D531" s="18"/>
      <c r="E531" s="2" t="s">
        <v>2835</v>
      </c>
      <c r="F531" s="9" t="s">
        <v>12613</v>
      </c>
      <c r="G531" s="9" t="s">
        <v>12633</v>
      </c>
      <c r="H531" s="58"/>
      <c r="I531" s="34"/>
      <c r="J531" s="34"/>
      <c r="K531" s="18"/>
      <c r="L531" s="9" t="s">
        <v>16314</v>
      </c>
      <c r="M531" s="18"/>
      <c r="N531" s="3" t="s">
        <v>6884</v>
      </c>
      <c r="O531" s="3" t="s">
        <v>8251</v>
      </c>
      <c r="P531" s="18" t="str">
        <f>IF(O531="Bapak","Laki-Laki","Perempuan")</f>
        <v>Perempuan</v>
      </c>
      <c r="Q531" s="3">
        <v>6285755669631</v>
      </c>
      <c r="R531" s="3"/>
      <c r="S531" s="3"/>
      <c r="T531" s="3" t="s">
        <v>11943</v>
      </c>
      <c r="U531" s="3" t="s">
        <v>8256</v>
      </c>
      <c r="V531" s="9"/>
    </row>
    <row r="532" spans="1:22" ht="27" thickBot="1" x14ac:dyDescent="0.3">
      <c r="A532" s="18" t="str">
        <f>IF(ISNUMBER(SEARCH("Yayasan",LOWER(E530))),"Yayasan","Sekolah")</f>
        <v>Sekolah</v>
      </c>
      <c r="B532" s="1">
        <v>60718986</v>
      </c>
      <c r="C532" s="25"/>
      <c r="D532" s="18"/>
      <c r="E532" s="2" t="s">
        <v>1156</v>
      </c>
      <c r="F532" s="9" t="s">
        <v>12613</v>
      </c>
      <c r="G532" s="9" t="s">
        <v>12633</v>
      </c>
      <c r="H532" s="5"/>
      <c r="I532" s="34"/>
      <c r="J532" s="34"/>
      <c r="K532" s="18"/>
      <c r="L532" s="9" t="s">
        <v>16266</v>
      </c>
      <c r="M532" s="18"/>
      <c r="N532" s="3" t="s">
        <v>5208</v>
      </c>
      <c r="O532" s="3" t="s">
        <v>8251</v>
      </c>
      <c r="P532" s="18" t="str">
        <f>IF(O532="Bapak","Laki-Laki","Perempuan")</f>
        <v>Perempuan</v>
      </c>
      <c r="Q532" s="3">
        <v>6281515252812</v>
      </c>
      <c r="R532" s="3"/>
      <c r="S532" s="3"/>
      <c r="T532" s="3" t="s">
        <v>11943</v>
      </c>
      <c r="U532" s="3" t="s">
        <v>8256</v>
      </c>
      <c r="V532" s="9"/>
    </row>
    <row r="533" spans="1:22" ht="27" thickBot="1" x14ac:dyDescent="0.3">
      <c r="A533" s="18" t="str">
        <f>IF(ISNUMBER(SEARCH("Yayasan",LOWER(E531))),"Yayasan","Sekolah")</f>
        <v>Sekolah</v>
      </c>
      <c r="B533" s="1">
        <v>60717372</v>
      </c>
      <c r="C533" s="25"/>
      <c r="D533" s="18"/>
      <c r="E533" s="2" t="s">
        <v>2776</v>
      </c>
      <c r="F533" s="9" t="s">
        <v>12613</v>
      </c>
      <c r="G533" s="9" t="s">
        <v>12633</v>
      </c>
      <c r="H533" s="58"/>
      <c r="I533" s="42"/>
      <c r="J533" s="34"/>
      <c r="K533" s="18"/>
      <c r="L533" s="9" t="s">
        <v>16268</v>
      </c>
      <c r="M533" s="18"/>
      <c r="N533" s="3" t="s">
        <v>6825</v>
      </c>
      <c r="O533" s="3" t="s">
        <v>8251</v>
      </c>
      <c r="P533" s="18" t="str">
        <f>IF(O533="Bapak","Laki-Laki","Perempuan")</f>
        <v>Perempuan</v>
      </c>
      <c r="Q533" s="3">
        <v>6285745461800</v>
      </c>
      <c r="R533" s="3"/>
      <c r="S533" s="13">
        <v>34279</v>
      </c>
      <c r="T533" s="3" t="s">
        <v>11943</v>
      </c>
      <c r="U533" s="3" t="s">
        <v>8256</v>
      </c>
      <c r="V533" s="9"/>
    </row>
    <row r="534" spans="1:22" ht="39.75" thickBot="1" x14ac:dyDescent="0.3">
      <c r="A534" s="18" t="str">
        <f>IF(ISNUMBER(SEARCH("Yayasan",LOWER(E532))),"Yayasan","Sekolah")</f>
        <v>Sekolah</v>
      </c>
      <c r="B534" s="1">
        <v>60720129</v>
      </c>
      <c r="C534" s="6" t="s">
        <v>10232</v>
      </c>
      <c r="D534" s="18"/>
      <c r="E534" s="2" t="s">
        <v>2982</v>
      </c>
      <c r="F534" s="9" t="s">
        <v>12613</v>
      </c>
      <c r="G534" s="9" t="s">
        <v>12633</v>
      </c>
      <c r="H534" s="5"/>
      <c r="I534" s="34"/>
      <c r="J534" s="34"/>
      <c r="K534" s="18"/>
      <c r="L534" s="9" t="s">
        <v>16263</v>
      </c>
      <c r="M534" s="18"/>
      <c r="N534" s="3" t="s">
        <v>7030</v>
      </c>
      <c r="O534" s="3" t="s">
        <v>8251</v>
      </c>
      <c r="P534" s="18" t="str">
        <f>IF(O534="Bapak","Laki-Laki","Perempuan")</f>
        <v>Perempuan</v>
      </c>
      <c r="Q534" s="3">
        <v>6287750445576</v>
      </c>
      <c r="R534" s="3"/>
      <c r="S534" s="3"/>
      <c r="T534" s="3" t="s">
        <v>11943</v>
      </c>
      <c r="U534" s="3" t="s">
        <v>8256</v>
      </c>
      <c r="V534" s="9"/>
    </row>
    <row r="535" spans="1:22" ht="27" thickBot="1" x14ac:dyDescent="0.3">
      <c r="A535" s="18" t="str">
        <f>IF(ISNUMBER(SEARCH("Yayasan",LOWER(E533))),"Yayasan","Sekolah")</f>
        <v>Sekolah</v>
      </c>
      <c r="B535" s="1">
        <v>60718492</v>
      </c>
      <c r="C535" s="25"/>
      <c r="D535" s="18"/>
      <c r="E535" s="2" t="s">
        <v>355</v>
      </c>
      <c r="F535" s="9" t="s">
        <v>12613</v>
      </c>
      <c r="G535" s="9" t="s">
        <v>12633</v>
      </c>
      <c r="H535" s="5"/>
      <c r="I535" s="34"/>
      <c r="J535" s="34"/>
      <c r="K535" s="18"/>
      <c r="L535" s="9" t="s">
        <v>16314</v>
      </c>
      <c r="M535" s="18"/>
      <c r="N535" s="3" t="s">
        <v>4407</v>
      </c>
      <c r="O535" s="3" t="s">
        <v>8251</v>
      </c>
      <c r="P535" s="18" t="str">
        <f>IF(O535="Bapak","Laki-Laki","Perempuan")</f>
        <v>Perempuan</v>
      </c>
      <c r="Q535" s="3">
        <v>628563407149</v>
      </c>
      <c r="R535" s="3"/>
      <c r="S535" s="3"/>
      <c r="T535" s="3" t="s">
        <v>11943</v>
      </c>
      <c r="U535" s="3" t="s">
        <v>8256</v>
      </c>
      <c r="V535" s="9"/>
    </row>
    <row r="536" spans="1:22" ht="27" thickBot="1" x14ac:dyDescent="0.3">
      <c r="A536" s="18" t="str">
        <f>IF(ISNUMBER(SEARCH("Yayasan",LOWER(E534))),"Yayasan","Sekolah")</f>
        <v>Sekolah</v>
      </c>
      <c r="B536" s="1">
        <v>60715334</v>
      </c>
      <c r="C536" s="25"/>
      <c r="D536" s="18"/>
      <c r="E536" s="2" t="s">
        <v>2008</v>
      </c>
      <c r="F536" s="9" t="s">
        <v>12613</v>
      </c>
      <c r="G536" s="9" t="s">
        <v>12633</v>
      </c>
      <c r="H536" s="5"/>
      <c r="I536" s="34"/>
      <c r="J536" s="34"/>
      <c r="K536" s="18"/>
      <c r="L536" s="9" t="s">
        <v>16360</v>
      </c>
      <c r="M536" s="18"/>
      <c r="N536" s="3" t="s">
        <v>6057</v>
      </c>
      <c r="O536" s="3" t="s">
        <v>8252</v>
      </c>
      <c r="P536" s="18" t="str">
        <f>IF(O536="Bapak","Laki-Laki","Perempuan")</f>
        <v>Laki-Laki</v>
      </c>
      <c r="Q536" s="3">
        <v>6285235580915</v>
      </c>
      <c r="R536" s="3"/>
      <c r="S536" s="3"/>
      <c r="T536" s="3" t="s">
        <v>11943</v>
      </c>
      <c r="U536" s="3" t="s">
        <v>8256</v>
      </c>
      <c r="V536" s="9"/>
    </row>
    <row r="537" spans="1:22" ht="27" thickBot="1" x14ac:dyDescent="0.3">
      <c r="A537" s="18" t="str">
        <f>IF(ISNUMBER(SEARCH("Yayasan",LOWER(E535))),"Yayasan","Sekolah")</f>
        <v>Sekolah</v>
      </c>
      <c r="B537" s="1">
        <v>60717247</v>
      </c>
      <c r="C537" s="25"/>
      <c r="D537" s="18"/>
      <c r="E537" s="2" t="s">
        <v>2500</v>
      </c>
      <c r="F537" s="9" t="s">
        <v>12613</v>
      </c>
      <c r="G537" s="9" t="s">
        <v>12633</v>
      </c>
      <c r="H537" s="5"/>
      <c r="I537" s="34"/>
      <c r="J537" s="34"/>
      <c r="K537" s="18"/>
      <c r="L537" s="9" t="s">
        <v>16316</v>
      </c>
      <c r="M537" s="18"/>
      <c r="N537" s="3" t="s">
        <v>6550</v>
      </c>
      <c r="O537" s="3" t="s">
        <v>8251</v>
      </c>
      <c r="P537" s="18" t="str">
        <f>IF(O537="Bapak","Laki-Laki","Perempuan")</f>
        <v>Perempuan</v>
      </c>
      <c r="Q537" s="3">
        <v>6285645337273</v>
      </c>
      <c r="R537" s="3" t="s">
        <v>10606</v>
      </c>
      <c r="S537" s="3"/>
      <c r="T537" s="3" t="s">
        <v>11943</v>
      </c>
      <c r="U537" s="3" t="s">
        <v>8256</v>
      </c>
      <c r="V537" s="9"/>
    </row>
    <row r="538" spans="1:22" ht="27" thickBot="1" x14ac:dyDescent="0.3">
      <c r="A538" s="18" t="str">
        <f>IF(ISNUMBER(SEARCH("Yayasan",LOWER(E536))),"Yayasan","Sekolah")</f>
        <v>Sekolah</v>
      </c>
      <c r="B538" s="1">
        <v>60718866</v>
      </c>
      <c r="C538" s="31" t="s">
        <v>11971</v>
      </c>
      <c r="D538" s="18"/>
      <c r="E538" s="3" t="s">
        <v>2730</v>
      </c>
      <c r="F538" s="8" t="s">
        <v>12613</v>
      </c>
      <c r="G538" s="4" t="s">
        <v>12633</v>
      </c>
      <c r="H538" s="59" t="s">
        <v>14455</v>
      </c>
      <c r="I538" s="35">
        <v>85733555905</v>
      </c>
      <c r="J538" s="35" t="s">
        <v>14456</v>
      </c>
      <c r="K538" s="18"/>
      <c r="L538" s="8" t="s">
        <v>14340</v>
      </c>
      <c r="M538" s="18"/>
      <c r="N538" s="3" t="s">
        <v>6779</v>
      </c>
      <c r="O538" s="3" t="s">
        <v>8251</v>
      </c>
      <c r="P538" s="18" t="str">
        <f>IF(O538="Bapak","Laki-Laki","Perempuan")</f>
        <v>Perempuan</v>
      </c>
      <c r="Q538" s="3">
        <v>6285733555905</v>
      </c>
      <c r="R538" s="3" t="s">
        <v>10694</v>
      </c>
      <c r="S538" s="13">
        <v>28225</v>
      </c>
      <c r="T538" s="3" t="s">
        <v>11943</v>
      </c>
      <c r="U538" s="3" t="s">
        <v>8258</v>
      </c>
      <c r="V538" s="8" t="s">
        <v>16252</v>
      </c>
    </row>
    <row r="539" spans="1:22" ht="39.75" thickBot="1" x14ac:dyDescent="0.3">
      <c r="A539" s="18" t="str">
        <f>IF(ISNUMBER(SEARCH("Yayasan",LOWER(E537))),"Yayasan","Sekolah")</f>
        <v>Sekolah</v>
      </c>
      <c r="B539" s="1">
        <v>60719327</v>
      </c>
      <c r="C539" s="6" t="s">
        <v>10232</v>
      </c>
      <c r="D539" s="18"/>
      <c r="E539" s="2" t="s">
        <v>2863</v>
      </c>
      <c r="F539" s="9" t="s">
        <v>12613</v>
      </c>
      <c r="G539" s="9" t="s">
        <v>12633</v>
      </c>
      <c r="H539" s="5"/>
      <c r="I539" s="34"/>
      <c r="J539" s="34"/>
      <c r="K539" s="18"/>
      <c r="L539" s="9" t="s">
        <v>16299</v>
      </c>
      <c r="M539" s="18"/>
      <c r="N539" s="3" t="s">
        <v>6912</v>
      </c>
      <c r="O539" s="3" t="s">
        <v>8251</v>
      </c>
      <c r="P539" s="18" t="str">
        <f>IF(O539="Bapak","Laki-Laki","Perempuan")</f>
        <v>Perempuan</v>
      </c>
      <c r="Q539" s="3">
        <v>6285785975455</v>
      </c>
      <c r="R539" s="3"/>
      <c r="S539" s="3"/>
      <c r="T539" s="3" t="s">
        <v>11943</v>
      </c>
      <c r="U539" s="3" t="s">
        <v>8256</v>
      </c>
      <c r="V539" s="9"/>
    </row>
    <row r="540" spans="1:22" ht="27" thickBot="1" x14ac:dyDescent="0.3">
      <c r="A540" s="18" t="str">
        <f>IF(ISNUMBER(SEARCH("Yayasan",LOWER(E538))),"Yayasan","Sekolah")</f>
        <v>Sekolah</v>
      </c>
      <c r="B540" s="1">
        <v>69977702</v>
      </c>
      <c r="C540" s="6" t="s">
        <v>10232</v>
      </c>
      <c r="D540" s="18"/>
      <c r="E540" s="2" t="s">
        <v>2350</v>
      </c>
      <c r="F540" s="9" t="s">
        <v>12613</v>
      </c>
      <c r="G540" s="9" t="s">
        <v>12633</v>
      </c>
      <c r="H540" s="5"/>
      <c r="I540" s="34"/>
      <c r="J540" s="34"/>
      <c r="K540" s="18"/>
      <c r="L540" s="9" t="s">
        <v>16307</v>
      </c>
      <c r="M540" s="18"/>
      <c r="N540" s="3" t="s">
        <v>6398</v>
      </c>
      <c r="O540" s="3" t="s">
        <v>8252</v>
      </c>
      <c r="P540" s="18" t="str">
        <f>IF(O540="Bapak","Laki-Laki","Perempuan")</f>
        <v>Laki-Laki</v>
      </c>
      <c r="Q540" s="3">
        <v>6285334103123</v>
      </c>
      <c r="R540" s="3"/>
      <c r="S540" s="3"/>
      <c r="T540" s="3" t="s">
        <v>11943</v>
      </c>
      <c r="U540" s="3" t="s">
        <v>8256</v>
      </c>
      <c r="V540" s="9"/>
    </row>
    <row r="541" spans="1:22" ht="27" thickBot="1" x14ac:dyDescent="0.3">
      <c r="A541" s="18" t="str">
        <f>IF(ISNUMBER(SEARCH("Yayasan",LOWER(E539))),"Yayasan","Sekolah")</f>
        <v>Sekolah</v>
      </c>
      <c r="B541" s="1">
        <v>60715699</v>
      </c>
      <c r="C541" s="28" t="s">
        <v>12123</v>
      </c>
      <c r="D541" s="18"/>
      <c r="E541" s="2" t="s">
        <v>1960</v>
      </c>
      <c r="F541" s="9" t="s">
        <v>12613</v>
      </c>
      <c r="G541" s="9" t="s">
        <v>12633</v>
      </c>
      <c r="H541" s="5"/>
      <c r="I541" s="34"/>
      <c r="J541" s="34"/>
      <c r="K541" s="18"/>
      <c r="L541" s="9" t="s">
        <v>16329</v>
      </c>
      <c r="M541" s="18"/>
      <c r="N541" s="3" t="s">
        <v>6009</v>
      </c>
      <c r="O541" s="3" t="s">
        <v>8251</v>
      </c>
      <c r="P541" s="18" t="str">
        <f>IF(O541="Bapak","Laki-Laki","Perempuan")</f>
        <v>Perempuan</v>
      </c>
      <c r="Q541" s="3">
        <v>6285232882280</v>
      </c>
      <c r="R541" s="3"/>
      <c r="S541" s="3"/>
      <c r="T541" s="3" t="s">
        <v>11943</v>
      </c>
      <c r="U541" s="3" t="s">
        <v>8256</v>
      </c>
      <c r="V541" s="9"/>
    </row>
    <row r="542" spans="1:22" ht="39.75" thickBot="1" x14ac:dyDescent="0.3">
      <c r="A542" s="18" t="str">
        <f>IF(ISNUMBER(SEARCH("Yayasan",LOWER(E540))),"Yayasan","Sekolah")</f>
        <v>Sekolah</v>
      </c>
      <c r="B542" s="1">
        <v>60718566</v>
      </c>
      <c r="C542" s="25"/>
      <c r="D542" s="18"/>
      <c r="E542" s="2" t="s">
        <v>2782</v>
      </c>
      <c r="F542" s="9" t="s">
        <v>12613</v>
      </c>
      <c r="G542" s="9" t="s">
        <v>12633</v>
      </c>
      <c r="H542" s="5"/>
      <c r="I542" s="34"/>
      <c r="J542" s="34"/>
      <c r="K542" s="18"/>
      <c r="L542" s="9" t="s">
        <v>16314</v>
      </c>
      <c r="M542" s="18"/>
      <c r="N542" s="3" t="s">
        <v>6831</v>
      </c>
      <c r="O542" s="3" t="s">
        <v>8251</v>
      </c>
      <c r="P542" s="18" t="str">
        <f>IF(O542="Bapak","Laki-Laki","Perempuan")</f>
        <v>Perempuan</v>
      </c>
      <c r="Q542" s="3">
        <v>6285745991723</v>
      </c>
      <c r="R542" s="3" t="s">
        <v>10715</v>
      </c>
      <c r="S542" s="3"/>
      <c r="T542" s="3" t="s">
        <v>11943</v>
      </c>
      <c r="U542" s="3" t="s">
        <v>8256</v>
      </c>
      <c r="V542" s="9"/>
    </row>
    <row r="543" spans="1:22" ht="39.75" thickBot="1" x14ac:dyDescent="0.3">
      <c r="A543" s="18" t="str">
        <f>IF(ISNUMBER(SEARCH("Yayasan",LOWER(E541))),"Yayasan","Sekolah")</f>
        <v>Sekolah</v>
      </c>
      <c r="B543" s="1">
        <v>60714482</v>
      </c>
      <c r="C543" s="25"/>
      <c r="D543" s="18"/>
      <c r="E543" s="2" t="s">
        <v>2002</v>
      </c>
      <c r="F543" s="9" t="s">
        <v>12613</v>
      </c>
      <c r="G543" s="9" t="s">
        <v>12633</v>
      </c>
      <c r="H543" s="5"/>
      <c r="I543" s="34"/>
      <c r="J543" s="34"/>
      <c r="K543" s="18"/>
      <c r="L543" s="9" t="s">
        <v>16267</v>
      </c>
      <c r="M543" s="18"/>
      <c r="N543" s="3" t="s">
        <v>6051</v>
      </c>
      <c r="O543" s="3" t="s">
        <v>8252</v>
      </c>
      <c r="P543" s="18" t="str">
        <f>IF(O543="Bapak","Laki-Laki","Perempuan")</f>
        <v>Laki-Laki</v>
      </c>
      <c r="Q543" s="3">
        <v>6285235126111</v>
      </c>
      <c r="R543" s="3"/>
      <c r="S543" s="3"/>
      <c r="T543" s="3" t="s">
        <v>11943</v>
      </c>
      <c r="U543" s="3" t="s">
        <v>8256</v>
      </c>
      <c r="V543" s="9"/>
    </row>
    <row r="544" spans="1:22" ht="27" thickBot="1" x14ac:dyDescent="0.3">
      <c r="A544" s="18" t="str">
        <f>IF(ISNUMBER(SEARCH("Yayasan",LOWER(E542))),"Yayasan","Sekolah")</f>
        <v>Sekolah</v>
      </c>
      <c r="B544" s="1">
        <v>60719780</v>
      </c>
      <c r="C544" s="25"/>
      <c r="D544" s="18"/>
      <c r="E544" s="2" t="s">
        <v>1215</v>
      </c>
      <c r="F544" s="9" t="s">
        <v>12613</v>
      </c>
      <c r="G544" s="9" t="s">
        <v>12633</v>
      </c>
      <c r="H544" s="5"/>
      <c r="I544" s="34"/>
      <c r="J544" s="34"/>
      <c r="K544" s="18"/>
      <c r="L544" s="9" t="s">
        <v>16325</v>
      </c>
      <c r="M544" s="18"/>
      <c r="N544" s="3" t="s">
        <v>5267</v>
      </c>
      <c r="O544" s="3" t="s">
        <v>8251</v>
      </c>
      <c r="P544" s="18" t="str">
        <f>IF(O544="Bapak","Laki-Laki","Perempuan")</f>
        <v>Perempuan</v>
      </c>
      <c r="Q544" s="3">
        <v>6281703676647</v>
      </c>
      <c r="R544" s="3"/>
      <c r="S544" s="3"/>
      <c r="T544" s="3" t="s">
        <v>11943</v>
      </c>
      <c r="U544" s="3" t="s">
        <v>8256</v>
      </c>
      <c r="V544" s="9"/>
    </row>
    <row r="545" spans="1:22" ht="27" thickBot="1" x14ac:dyDescent="0.3">
      <c r="A545" s="18" t="str">
        <f>IF(ISNUMBER(SEARCH("Yayasan",LOWER(E543))),"Yayasan","Sekolah")</f>
        <v>Sekolah</v>
      </c>
      <c r="B545" s="1">
        <v>60716206</v>
      </c>
      <c r="C545" s="25"/>
      <c r="D545" s="18"/>
      <c r="E545" s="2" t="s">
        <v>1656</v>
      </c>
      <c r="F545" s="9" t="s">
        <v>12613</v>
      </c>
      <c r="G545" s="9" t="s">
        <v>12633</v>
      </c>
      <c r="H545" s="5"/>
      <c r="I545" s="34"/>
      <c r="J545" s="34"/>
      <c r="K545" s="18"/>
      <c r="L545" s="9" t="s">
        <v>16322</v>
      </c>
      <c r="M545" s="18"/>
      <c r="N545" s="3" t="s">
        <v>5706</v>
      </c>
      <c r="O545" s="3" t="s">
        <v>8251</v>
      </c>
      <c r="P545" s="18" t="str">
        <f>IF(O545="Bapak","Laki-Laki","Perempuan")</f>
        <v>Perempuan</v>
      </c>
      <c r="Q545" s="3">
        <v>6282330422565</v>
      </c>
      <c r="R545" s="3"/>
      <c r="S545" s="3"/>
      <c r="T545" s="3" t="s">
        <v>11943</v>
      </c>
      <c r="U545" s="3" t="s">
        <v>8256</v>
      </c>
      <c r="V545" s="9"/>
    </row>
    <row r="546" spans="1:22" ht="27" thickBot="1" x14ac:dyDescent="0.3">
      <c r="A546" s="18" t="str">
        <f>IF(ISNUMBER(SEARCH("Yayasan",LOWER(E544))),"Yayasan","Sekolah")</f>
        <v>Sekolah</v>
      </c>
      <c r="B546" s="1">
        <v>60714583</v>
      </c>
      <c r="C546" s="25"/>
      <c r="D546" s="18"/>
      <c r="E546" s="2" t="s">
        <v>2783</v>
      </c>
      <c r="F546" s="9" t="s">
        <v>12613</v>
      </c>
      <c r="G546" s="9" t="s">
        <v>12633</v>
      </c>
      <c r="H546" s="5"/>
      <c r="I546" s="34"/>
      <c r="J546" s="34"/>
      <c r="K546" s="18"/>
      <c r="L546" s="9" t="s">
        <v>16452</v>
      </c>
      <c r="M546" s="18"/>
      <c r="N546" s="3" t="s">
        <v>6832</v>
      </c>
      <c r="O546" s="3" t="s">
        <v>8252</v>
      </c>
      <c r="P546" s="18" t="str">
        <f>IF(O546="Bapak","Laki-Laki","Perempuan")</f>
        <v>Laki-Laki</v>
      </c>
      <c r="Q546" s="3">
        <v>6285746002956</v>
      </c>
      <c r="R546" s="3"/>
      <c r="S546" s="3"/>
      <c r="T546" s="3" t="s">
        <v>11943</v>
      </c>
      <c r="U546" s="3" t="s">
        <v>8256</v>
      </c>
      <c r="V546" s="9"/>
    </row>
    <row r="547" spans="1:22" ht="27" thickBot="1" x14ac:dyDescent="0.3">
      <c r="A547" s="18" t="str">
        <f>IF(ISNUMBER(SEARCH("Yayasan",LOWER(E545))),"Yayasan","Sekolah")</f>
        <v>Sekolah</v>
      </c>
      <c r="B547" s="48" t="s">
        <v>71</v>
      </c>
      <c r="C547" s="25"/>
      <c r="D547" s="18"/>
      <c r="E547" s="2" t="s">
        <v>1213</v>
      </c>
      <c r="F547" s="9" t="s">
        <v>12613</v>
      </c>
      <c r="G547" s="9" t="s">
        <v>12633</v>
      </c>
      <c r="H547" s="5"/>
      <c r="I547" s="34"/>
      <c r="J547" s="34"/>
      <c r="K547" s="18"/>
      <c r="L547" s="9" t="s">
        <v>16301</v>
      </c>
      <c r="M547" s="18"/>
      <c r="N547" s="3" t="s">
        <v>5265</v>
      </c>
      <c r="O547" s="3" t="s">
        <v>8252</v>
      </c>
      <c r="P547" s="18" t="str">
        <f>IF(O547="Bapak","Laki-Laki","Perempuan")</f>
        <v>Laki-Laki</v>
      </c>
      <c r="Q547" s="3">
        <v>6281703448821</v>
      </c>
      <c r="R547" s="3" t="s">
        <v>9913</v>
      </c>
      <c r="S547" s="3"/>
      <c r="T547" s="3" t="s">
        <v>11943</v>
      </c>
      <c r="U547" s="3" t="s">
        <v>8256</v>
      </c>
      <c r="V547" s="9"/>
    </row>
    <row r="548" spans="1:22" ht="39.75" thickBot="1" x14ac:dyDescent="0.3">
      <c r="A548" s="18" t="str">
        <f>IF(ISNUMBER(SEARCH("Yayasan",LOWER(E546))),"Yayasan","Sekolah")</f>
        <v>Sekolah</v>
      </c>
      <c r="B548" s="1">
        <v>60718559</v>
      </c>
      <c r="C548" s="25"/>
      <c r="D548" s="18"/>
      <c r="E548" s="2" t="s">
        <v>2499</v>
      </c>
      <c r="F548" s="9" t="s">
        <v>12613</v>
      </c>
      <c r="G548" s="9" t="s">
        <v>12634</v>
      </c>
      <c r="H548" s="5"/>
      <c r="I548" s="34"/>
      <c r="J548" s="34"/>
      <c r="K548" s="18"/>
      <c r="L548" s="9" t="s">
        <v>16314</v>
      </c>
      <c r="M548" s="18"/>
      <c r="N548" s="3" t="s">
        <v>6549</v>
      </c>
      <c r="O548" s="3" t="s">
        <v>8251</v>
      </c>
      <c r="P548" s="18" t="str">
        <f>IF(O548="Bapak","Laki-Laki","Perempuan")</f>
        <v>Perempuan</v>
      </c>
      <c r="Q548" s="3">
        <v>6285645317582</v>
      </c>
      <c r="R548" s="21" t="s">
        <v>10605</v>
      </c>
      <c r="S548" s="3"/>
      <c r="T548" s="3"/>
      <c r="U548" s="3" t="s">
        <v>8256</v>
      </c>
      <c r="V548" s="9"/>
    </row>
    <row r="549" spans="1:22" ht="27" thickBot="1" x14ac:dyDescent="0.3">
      <c r="A549" s="18" t="str">
        <f>IF(ISNUMBER(SEARCH("Yayasan",LOWER(E547))),"Yayasan","Sekolah")</f>
        <v>Sekolah</v>
      </c>
      <c r="B549" s="1">
        <v>60718207</v>
      </c>
      <c r="C549" s="25"/>
      <c r="D549" s="18"/>
      <c r="E549" s="2" t="s">
        <v>1953</v>
      </c>
      <c r="F549" s="9" t="s">
        <v>12613</v>
      </c>
      <c r="G549" s="9" t="s">
        <v>12633</v>
      </c>
      <c r="H549" s="5"/>
      <c r="I549" s="34"/>
      <c r="J549" s="34"/>
      <c r="K549" s="18"/>
      <c r="L549" s="9" t="s">
        <v>16283</v>
      </c>
      <c r="M549" s="18"/>
      <c r="N549" s="3" t="s">
        <v>6002</v>
      </c>
      <c r="O549" s="3" t="s">
        <v>8252</v>
      </c>
      <c r="P549" s="18" t="str">
        <f>IF(O549="Bapak","Laki-Laki","Perempuan")</f>
        <v>Laki-Laki</v>
      </c>
      <c r="Q549" s="3">
        <v>6285232723218</v>
      </c>
      <c r="R549" s="3"/>
      <c r="S549" s="3"/>
      <c r="T549" s="3" t="s">
        <v>11943</v>
      </c>
      <c r="U549" s="3" t="s">
        <v>8256</v>
      </c>
      <c r="V549" s="9"/>
    </row>
    <row r="550" spans="1:22" ht="27" thickBot="1" x14ac:dyDescent="0.3">
      <c r="A550" s="18" t="str">
        <f>IF(ISNUMBER(SEARCH("Yayasan",LOWER(E548))),"Yayasan","Sekolah")</f>
        <v>Sekolah</v>
      </c>
      <c r="B550" s="1">
        <v>60720504</v>
      </c>
      <c r="C550" s="25"/>
      <c r="D550" s="18"/>
      <c r="E550" s="2" t="s">
        <v>1222</v>
      </c>
      <c r="F550" s="9" t="s">
        <v>12613</v>
      </c>
      <c r="G550" s="9" t="s">
        <v>12633</v>
      </c>
      <c r="H550" s="5"/>
      <c r="I550" s="34"/>
      <c r="J550" s="34"/>
      <c r="K550" s="18"/>
      <c r="L550" s="9" t="s">
        <v>16301</v>
      </c>
      <c r="M550" s="18"/>
      <c r="N550" s="3" t="s">
        <v>5274</v>
      </c>
      <c r="O550" s="3" t="s">
        <v>8252</v>
      </c>
      <c r="P550" s="18" t="str">
        <f>IF(O550="Bapak","Laki-Laki","Perempuan")</f>
        <v>Laki-Laki</v>
      </c>
      <c r="Q550" s="3">
        <v>6281803096278</v>
      </c>
      <c r="R550" s="3"/>
      <c r="S550" s="3"/>
      <c r="T550" s="3" t="s">
        <v>11943</v>
      </c>
      <c r="U550" s="3" t="s">
        <v>8256</v>
      </c>
      <c r="V550" s="9"/>
    </row>
    <row r="551" spans="1:22" ht="27" thickBot="1" x14ac:dyDescent="0.3">
      <c r="A551" s="18" t="str">
        <f>IF(ISNUMBER(SEARCH("Yayasan",LOWER(E549))),"Yayasan","Sekolah")</f>
        <v>Sekolah</v>
      </c>
      <c r="B551" s="1">
        <v>60717413</v>
      </c>
      <c r="C551" s="25"/>
      <c r="D551" s="18"/>
      <c r="E551" s="2" t="s">
        <v>2811</v>
      </c>
      <c r="F551" s="9" t="s">
        <v>12613</v>
      </c>
      <c r="G551" s="9" t="s">
        <v>12633</v>
      </c>
      <c r="H551" s="5"/>
      <c r="I551" s="34"/>
      <c r="J551" s="34"/>
      <c r="K551" s="18"/>
      <c r="L551" s="9" t="s">
        <v>16268</v>
      </c>
      <c r="M551" s="18"/>
      <c r="N551" s="3" t="s">
        <v>6860</v>
      </c>
      <c r="O551" s="3" t="s">
        <v>8251</v>
      </c>
      <c r="P551" s="18" t="str">
        <f>IF(O551="Bapak","Laki-Laki","Perempuan")</f>
        <v>Perempuan</v>
      </c>
      <c r="Q551" s="3">
        <v>6285749701435</v>
      </c>
      <c r="R551" s="3" t="s">
        <v>10723</v>
      </c>
      <c r="S551" s="3" t="s">
        <v>8924</v>
      </c>
      <c r="T551" s="3" t="s">
        <v>11943</v>
      </c>
      <c r="U551" s="3" t="s">
        <v>8256</v>
      </c>
      <c r="V551" s="9"/>
    </row>
    <row r="552" spans="1:22" ht="27" thickBot="1" x14ac:dyDescent="0.3">
      <c r="A552" s="18" t="str">
        <f>IF(ISNUMBER(SEARCH("Yayasan",LOWER(E550))),"Yayasan","Sekolah")</f>
        <v>Sekolah</v>
      </c>
      <c r="B552" s="1">
        <v>60717261</v>
      </c>
      <c r="C552" s="25"/>
      <c r="D552" s="18"/>
      <c r="E552" s="2" t="s">
        <v>1035</v>
      </c>
      <c r="F552" s="9" t="s">
        <v>12613</v>
      </c>
      <c r="G552" s="9" t="s">
        <v>12633</v>
      </c>
      <c r="H552" s="5"/>
      <c r="I552" s="34"/>
      <c r="J552" s="34"/>
      <c r="K552" s="18"/>
      <c r="L552" s="9" t="s">
        <v>16316</v>
      </c>
      <c r="M552" s="18"/>
      <c r="N552" s="3" t="s">
        <v>5086</v>
      </c>
      <c r="O552" s="3" t="s">
        <v>8251</v>
      </c>
      <c r="P552" s="18" t="str">
        <f>IF(O552="Bapak","Laki-Laki","Perempuan")</f>
        <v>Perempuan</v>
      </c>
      <c r="Q552" s="3">
        <v>6281359524954</v>
      </c>
      <c r="R552" s="3"/>
      <c r="S552" s="3"/>
      <c r="T552" s="3" t="s">
        <v>11943</v>
      </c>
      <c r="U552" s="3" t="s">
        <v>8256</v>
      </c>
      <c r="V552" s="9"/>
    </row>
    <row r="553" spans="1:22" ht="27" thickBot="1" x14ac:dyDescent="0.3">
      <c r="A553" s="18" t="str">
        <f>IF(ISNUMBER(SEARCH("Yayasan",LOWER(E551))),"Yayasan","Sekolah")</f>
        <v>Sekolah</v>
      </c>
      <c r="B553" s="1">
        <v>69854273</v>
      </c>
      <c r="C553" s="25"/>
      <c r="D553" s="18"/>
      <c r="E553" s="2" t="s">
        <v>2918</v>
      </c>
      <c r="F553" s="9" t="s">
        <v>12613</v>
      </c>
      <c r="G553" s="9" t="s">
        <v>12633</v>
      </c>
      <c r="H553" s="5"/>
      <c r="I553" s="34"/>
      <c r="J553" s="34"/>
      <c r="K553" s="18"/>
      <c r="L553" s="9" t="s">
        <v>16307</v>
      </c>
      <c r="M553" s="18"/>
      <c r="N553" s="3" t="s">
        <v>6967</v>
      </c>
      <c r="O553" s="3" t="s">
        <v>8252</v>
      </c>
      <c r="P553" s="18" t="str">
        <f>IF(O553="Bapak","Laki-Laki","Perempuan")</f>
        <v>Laki-Laki</v>
      </c>
      <c r="Q553" s="3">
        <v>6285854127864</v>
      </c>
      <c r="R553" s="3"/>
      <c r="S553" s="3"/>
      <c r="T553" s="3" t="s">
        <v>11943</v>
      </c>
      <c r="U553" s="3" t="s">
        <v>8256</v>
      </c>
      <c r="V553" s="9"/>
    </row>
    <row r="554" spans="1:22" ht="27" thickBot="1" x14ac:dyDescent="0.3">
      <c r="A554" s="18" t="str">
        <f>IF(ISNUMBER(SEARCH("Yayasan",LOWER(E552))),"Yayasan","Sekolah")</f>
        <v>Sekolah</v>
      </c>
      <c r="B554" s="1">
        <v>60716263</v>
      </c>
      <c r="C554" s="27"/>
      <c r="D554" s="18"/>
      <c r="E554" s="2" t="s">
        <v>2311</v>
      </c>
      <c r="F554" s="8" t="s">
        <v>12613</v>
      </c>
      <c r="G554" s="8" t="s">
        <v>12633</v>
      </c>
      <c r="H554" s="8" t="s">
        <v>14209</v>
      </c>
      <c r="I554" s="36"/>
      <c r="J554" s="36"/>
      <c r="K554" s="18"/>
      <c r="L554" s="8" t="s">
        <v>16535</v>
      </c>
      <c r="M554" s="18"/>
      <c r="N554" s="3" t="s">
        <v>6359</v>
      </c>
      <c r="O554" s="3" t="s">
        <v>8251</v>
      </c>
      <c r="P554" s="18" t="str">
        <f>IF(O554="Bapak","Laki-Laki","Perempuan")</f>
        <v>Perempuan</v>
      </c>
      <c r="Q554" s="3">
        <v>6285311010270</v>
      </c>
      <c r="R554" s="3" t="s">
        <v>10510</v>
      </c>
      <c r="S554" s="3" t="s">
        <v>8830</v>
      </c>
      <c r="T554" s="3" t="s">
        <v>11943</v>
      </c>
      <c r="U554" s="3" t="s">
        <v>8256</v>
      </c>
      <c r="V554" s="8" t="s">
        <v>16249</v>
      </c>
    </row>
    <row r="555" spans="1:22" ht="27" thickBot="1" x14ac:dyDescent="0.3">
      <c r="A555" s="18" t="str">
        <f>IF(ISNUMBER(SEARCH("Yayasan",LOWER(E553))),"Yayasan","Sekolah")</f>
        <v>Sekolah</v>
      </c>
      <c r="B555" s="1">
        <v>60716456</v>
      </c>
      <c r="C555" s="25"/>
      <c r="D555" s="18"/>
      <c r="E555" s="2" t="s">
        <v>1943</v>
      </c>
      <c r="F555" s="9" t="s">
        <v>12613</v>
      </c>
      <c r="G555" s="9" t="s">
        <v>12633</v>
      </c>
      <c r="H555" s="5"/>
      <c r="I555" s="34"/>
      <c r="J555" s="34"/>
      <c r="K555" s="18"/>
      <c r="L555" s="9" t="s">
        <v>16307</v>
      </c>
      <c r="M555" s="18"/>
      <c r="N555" s="3" t="s">
        <v>5992</v>
      </c>
      <c r="O555" s="3" t="s">
        <v>8251</v>
      </c>
      <c r="P555" s="18" t="str">
        <f>IF(O555="Bapak","Laki-Laki","Perempuan")</f>
        <v>Perempuan</v>
      </c>
      <c r="Q555" s="3">
        <v>6285232069436</v>
      </c>
      <c r="R555" s="3"/>
      <c r="S555" s="3"/>
      <c r="T555" s="3" t="s">
        <v>11943</v>
      </c>
      <c r="U555" s="3" t="s">
        <v>8256</v>
      </c>
      <c r="V555" s="9"/>
    </row>
    <row r="556" spans="1:22" ht="27" thickBot="1" x14ac:dyDescent="0.3">
      <c r="A556" s="18" t="str">
        <f>IF(ISNUMBER(SEARCH("Yayasan",LOWER(E554))),"Yayasan","Sekolah")</f>
        <v>Sekolah</v>
      </c>
      <c r="B556" s="1">
        <v>69827680</v>
      </c>
      <c r="C556" s="27"/>
      <c r="D556" s="18"/>
      <c r="E556" s="2" t="s">
        <v>388</v>
      </c>
      <c r="F556" s="8" t="s">
        <v>12613</v>
      </c>
      <c r="G556" s="8" t="s">
        <v>12633</v>
      </c>
      <c r="H556" s="8" t="s">
        <v>12743</v>
      </c>
      <c r="I556" s="35">
        <v>351368808</v>
      </c>
      <c r="J556" s="35" t="s">
        <v>12744</v>
      </c>
      <c r="K556" s="18"/>
      <c r="L556" s="8" t="s">
        <v>16323</v>
      </c>
      <c r="M556" s="18"/>
      <c r="N556" s="3" t="s">
        <v>4441</v>
      </c>
      <c r="O556" s="3" t="s">
        <v>8252</v>
      </c>
      <c r="P556" s="18" t="str">
        <f>IF(O556="Bapak","Laki-Laki","Perempuan")</f>
        <v>Laki-Laki</v>
      </c>
      <c r="Q556" s="3">
        <v>628973432575</v>
      </c>
      <c r="R556" s="3" t="s">
        <v>9471</v>
      </c>
      <c r="S556" s="13">
        <v>32397</v>
      </c>
      <c r="T556" s="3" t="s">
        <v>11943</v>
      </c>
      <c r="U556" s="3" t="s">
        <v>8264</v>
      </c>
      <c r="V556" s="8" t="s">
        <v>16249</v>
      </c>
    </row>
    <row r="557" spans="1:22" ht="39.75" thickBot="1" x14ac:dyDescent="0.3">
      <c r="A557" s="18" t="str">
        <f>IF(ISNUMBER(SEARCH("Yayasan",LOWER(E555))),"Yayasan","Sekolah")</f>
        <v>Sekolah</v>
      </c>
      <c r="B557" s="1">
        <v>60717414</v>
      </c>
      <c r="C557" s="25"/>
      <c r="D557" s="18"/>
      <c r="E557" s="2" t="s">
        <v>2917</v>
      </c>
      <c r="F557" s="9" t="s">
        <v>12613</v>
      </c>
      <c r="G557" s="9" t="s">
        <v>12633</v>
      </c>
      <c r="H557" s="5"/>
      <c r="I557" s="34"/>
      <c r="J557" s="34"/>
      <c r="K557" s="18"/>
      <c r="L557" s="9" t="s">
        <v>16268</v>
      </c>
      <c r="M557" s="18"/>
      <c r="N557" s="3" t="s">
        <v>6966</v>
      </c>
      <c r="O557" s="3" t="s">
        <v>8251</v>
      </c>
      <c r="P557" s="18" t="str">
        <f>IF(O557="Bapak","Laki-Laki","Perempuan")</f>
        <v>Perempuan</v>
      </c>
      <c r="Q557" s="3">
        <v>6285853859121</v>
      </c>
      <c r="R557" s="3"/>
      <c r="S557" s="3" t="s">
        <v>8946</v>
      </c>
      <c r="T557" s="3" t="s">
        <v>11943</v>
      </c>
      <c r="U557" s="3" t="s">
        <v>8256</v>
      </c>
      <c r="V557" s="9"/>
    </row>
    <row r="558" spans="1:22" ht="27" thickBot="1" x14ac:dyDescent="0.3">
      <c r="A558" s="18" t="str">
        <f>IF(ISNUMBER(SEARCH("Yayasan",LOWER(E556))),"Yayasan","Sekolah")</f>
        <v>Sekolah</v>
      </c>
      <c r="B558" s="1">
        <v>60714260</v>
      </c>
      <c r="C558" s="25"/>
      <c r="D558" s="18"/>
      <c r="E558" s="2" t="s">
        <v>2157</v>
      </c>
      <c r="F558" s="9" t="s">
        <v>12613</v>
      </c>
      <c r="G558" s="9" t="s">
        <v>12633</v>
      </c>
      <c r="H558" s="5"/>
      <c r="I558" s="34"/>
      <c r="J558" s="34"/>
      <c r="K558" s="18"/>
      <c r="L558" s="9" t="s">
        <v>16360</v>
      </c>
      <c r="M558" s="18"/>
      <c r="N558" s="3" t="s">
        <v>6207</v>
      </c>
      <c r="O558" s="3" t="s">
        <v>8251</v>
      </c>
      <c r="P558" s="18" t="str">
        <f>IF(O558="Bapak","Laki-Laki","Perempuan")</f>
        <v>Perempuan</v>
      </c>
      <c r="Q558" s="3">
        <v>6285253596905</v>
      </c>
      <c r="R558" s="3" t="s">
        <v>10415</v>
      </c>
      <c r="S558" s="13">
        <v>30990</v>
      </c>
      <c r="T558" s="3" t="s">
        <v>11943</v>
      </c>
      <c r="U558" s="3" t="s">
        <v>8256</v>
      </c>
      <c r="V558" s="9"/>
    </row>
    <row r="559" spans="1:22" ht="27" thickBot="1" x14ac:dyDescent="0.3">
      <c r="A559" s="18" t="str">
        <f>IF(ISNUMBER(SEARCH("Yayasan",LOWER(E557))),"Yayasan","Sekolah")</f>
        <v>Sekolah</v>
      </c>
      <c r="B559" s="1">
        <v>60714321</v>
      </c>
      <c r="C559" s="25"/>
      <c r="D559" s="18"/>
      <c r="E559" s="2" t="s">
        <v>1705</v>
      </c>
      <c r="F559" s="9" t="s">
        <v>12613</v>
      </c>
      <c r="G559" s="9" t="s">
        <v>12633</v>
      </c>
      <c r="H559" s="5"/>
      <c r="I559" s="34"/>
      <c r="J559" s="34"/>
      <c r="K559" s="18"/>
      <c r="L559" s="9" t="s">
        <v>16344</v>
      </c>
      <c r="M559" s="18"/>
      <c r="N559" s="3" t="s">
        <v>5755</v>
      </c>
      <c r="O559" s="3" t="s">
        <v>8252</v>
      </c>
      <c r="P559" s="18" t="str">
        <f>IF(O559="Bapak","Laki-Laki","Perempuan")</f>
        <v>Laki-Laki</v>
      </c>
      <c r="Q559" s="3">
        <v>6282335145751</v>
      </c>
      <c r="R559" s="3"/>
      <c r="S559" s="3"/>
      <c r="T559" s="3" t="s">
        <v>11943</v>
      </c>
      <c r="U559" s="3" t="s">
        <v>8256</v>
      </c>
      <c r="V559" s="9"/>
    </row>
    <row r="560" spans="1:22" ht="27" thickBot="1" x14ac:dyDescent="0.3">
      <c r="A560" s="18" t="str">
        <f>IF(ISNUMBER(SEARCH("Yayasan",LOWER(E558))),"Yayasan","Sekolah")</f>
        <v>Sekolah</v>
      </c>
      <c r="B560" s="1">
        <v>60719228</v>
      </c>
      <c r="C560" s="27"/>
      <c r="D560" s="18"/>
      <c r="E560" s="2" t="s">
        <v>771</v>
      </c>
      <c r="F560" s="10"/>
      <c r="G560" s="10"/>
      <c r="H560" s="10"/>
      <c r="I560" s="36"/>
      <c r="J560" s="36"/>
      <c r="K560" s="18"/>
      <c r="L560" s="9" t="s">
        <v>16266</v>
      </c>
      <c r="M560" s="18"/>
      <c r="N560" s="3" t="s">
        <v>4825</v>
      </c>
      <c r="O560" s="3" t="s">
        <v>8252</v>
      </c>
      <c r="P560" s="18" t="str">
        <f>IF(O560="Bapak","Laki-Laki","Perempuan")</f>
        <v>Laki-Laki</v>
      </c>
      <c r="Q560" s="3">
        <v>6281331545244</v>
      </c>
      <c r="R560" s="3" t="s">
        <v>9700</v>
      </c>
      <c r="S560" s="19"/>
      <c r="T560" s="19"/>
      <c r="U560" s="19"/>
      <c r="V560" s="10"/>
    </row>
    <row r="561" spans="1:22" ht="27" thickBot="1" x14ac:dyDescent="0.3">
      <c r="A561" s="18" t="str">
        <f>IF(ISNUMBER(SEARCH("Yayasan",LOWER(E559))),"Yayasan","Sekolah")</f>
        <v>Sekolah</v>
      </c>
      <c r="B561" s="1">
        <v>60719082</v>
      </c>
      <c r="C561" s="27"/>
      <c r="D561" s="18"/>
      <c r="E561" s="2" t="s">
        <v>2636</v>
      </c>
      <c r="F561" s="10"/>
      <c r="G561" s="10"/>
      <c r="H561" s="10"/>
      <c r="I561" s="36"/>
      <c r="J561" s="36"/>
      <c r="K561" s="18"/>
      <c r="L561" s="10"/>
      <c r="M561" s="18"/>
      <c r="N561" s="3" t="s">
        <v>6685</v>
      </c>
      <c r="O561" s="3" t="s">
        <v>8251</v>
      </c>
      <c r="P561" s="18" t="str">
        <f>IF(O561="Bapak","Laki-Laki","Perempuan")</f>
        <v>Perempuan</v>
      </c>
      <c r="Q561" s="3">
        <v>6285710877676</v>
      </c>
      <c r="R561" s="3"/>
      <c r="S561" s="19"/>
      <c r="T561" s="19"/>
      <c r="U561" s="3" t="s">
        <v>8258</v>
      </c>
      <c r="V561" s="10"/>
    </row>
    <row r="562" spans="1:22" ht="27" thickBot="1" x14ac:dyDescent="0.3">
      <c r="A562" s="18" t="str">
        <f>IF(ISNUMBER(SEARCH("Yayasan",LOWER(E560))),"Yayasan","Sekolah")</f>
        <v>Sekolah</v>
      </c>
      <c r="B562" s="1">
        <v>60714901</v>
      </c>
      <c r="C562" s="26" t="s">
        <v>12602</v>
      </c>
      <c r="D562" s="18"/>
      <c r="E562" s="3" t="s">
        <v>4167</v>
      </c>
      <c r="F562" s="3" t="s">
        <v>12613</v>
      </c>
      <c r="G562" s="3" t="s">
        <v>12633</v>
      </c>
      <c r="H562" s="9" t="s">
        <v>16193</v>
      </c>
      <c r="I562" s="40" t="s">
        <v>16194</v>
      </c>
      <c r="J562" s="40"/>
      <c r="K562" s="18"/>
      <c r="L562" s="5"/>
      <c r="M562" s="18"/>
      <c r="N562" s="3" t="s">
        <v>8204</v>
      </c>
      <c r="O562" s="3" t="s">
        <v>8252</v>
      </c>
      <c r="P562" s="18" t="str">
        <f>IF(O562="Ibu","Perempuan","Laki-Laki")</f>
        <v>Laki-Laki</v>
      </c>
      <c r="Q562" s="3">
        <v>628646439919</v>
      </c>
      <c r="R562" s="3" t="s">
        <v>11899</v>
      </c>
      <c r="S562" s="3"/>
      <c r="T562" s="3" t="s">
        <v>11943</v>
      </c>
      <c r="U562" s="3" t="s">
        <v>8258</v>
      </c>
      <c r="V562" s="3"/>
    </row>
    <row r="563" spans="1:22" ht="39.75" thickBot="1" x14ac:dyDescent="0.3">
      <c r="A563" s="18" t="str">
        <f>IF(ISNUMBER(SEARCH("Yayasan",LOWER(E561))),"Yayasan","Sekolah")</f>
        <v>Sekolah</v>
      </c>
      <c r="B563" s="1">
        <v>60718668</v>
      </c>
      <c r="C563" s="26" t="s">
        <v>11986</v>
      </c>
      <c r="D563" s="18"/>
      <c r="E563" s="3" t="s">
        <v>392</v>
      </c>
      <c r="F563" s="8" t="s">
        <v>12613</v>
      </c>
      <c r="G563" s="4" t="s">
        <v>12633</v>
      </c>
      <c r="H563" s="8" t="s">
        <v>12749</v>
      </c>
      <c r="I563" s="35">
        <v>8976644445</v>
      </c>
      <c r="J563" s="35" t="s">
        <v>12750</v>
      </c>
      <c r="K563" s="18"/>
      <c r="L563" s="8" t="s">
        <v>14340</v>
      </c>
      <c r="M563" s="18"/>
      <c r="N563" s="3" t="s">
        <v>4445</v>
      </c>
      <c r="O563" s="3" t="s">
        <v>8252</v>
      </c>
      <c r="P563" s="18" t="str">
        <f>IF(O563="Bapak","Laki-Laki","Perempuan")</f>
        <v>Laki-Laki</v>
      </c>
      <c r="Q563" s="3">
        <v>628976644445</v>
      </c>
      <c r="R563" s="3" t="s">
        <v>9475</v>
      </c>
      <c r="S563" s="3" t="s">
        <v>8334</v>
      </c>
      <c r="T563" s="3" t="s">
        <v>11943</v>
      </c>
      <c r="U563" s="3" t="s">
        <v>8258</v>
      </c>
      <c r="V563" s="8" t="s">
        <v>16250</v>
      </c>
    </row>
    <row r="564" spans="1:22" ht="39.75" thickBot="1" x14ac:dyDescent="0.3">
      <c r="A564" s="18" t="str">
        <f>IF(ISNUMBER(SEARCH("Yayasan",LOWER(E562))),"Yayasan","Sekolah")</f>
        <v>Sekolah</v>
      </c>
      <c r="B564" s="1">
        <v>60714277</v>
      </c>
      <c r="C564" s="25"/>
      <c r="D564" s="18"/>
      <c r="E564" s="2" t="s">
        <v>2738</v>
      </c>
      <c r="F564" s="9" t="s">
        <v>12613</v>
      </c>
      <c r="G564" s="9" t="s">
        <v>12633</v>
      </c>
      <c r="H564" s="5"/>
      <c r="I564" s="34"/>
      <c r="J564" s="34"/>
      <c r="K564" s="18"/>
      <c r="L564" s="9" t="s">
        <v>16344</v>
      </c>
      <c r="M564" s="18"/>
      <c r="N564" s="3" t="s">
        <v>6787</v>
      </c>
      <c r="O564" s="3" t="s">
        <v>8251</v>
      </c>
      <c r="P564" s="18" t="str">
        <f>IF(O564="Bapak","Laki-Laki","Perempuan")</f>
        <v>Perempuan</v>
      </c>
      <c r="Q564" s="3">
        <v>6285735191814</v>
      </c>
      <c r="R564" s="3"/>
      <c r="S564" s="3"/>
      <c r="T564" s="3" t="s">
        <v>11943</v>
      </c>
      <c r="U564" s="3" t="s">
        <v>8256</v>
      </c>
      <c r="V564" s="9"/>
    </row>
    <row r="565" spans="1:22" ht="52.5" thickBot="1" x14ac:dyDescent="0.3">
      <c r="A565" s="18" t="str">
        <f>IF(ISNUMBER(SEARCH("Yayasan",LOWER(E563))),"Yayasan","Sekolah")</f>
        <v>Sekolah</v>
      </c>
      <c r="B565" s="1">
        <v>60718133</v>
      </c>
      <c r="C565" s="26" t="s">
        <v>12032</v>
      </c>
      <c r="D565" s="18"/>
      <c r="E565" s="3" t="s">
        <v>2568</v>
      </c>
      <c r="F565" s="8" t="s">
        <v>12613</v>
      </c>
      <c r="G565" s="4" t="s">
        <v>12633</v>
      </c>
      <c r="H565" s="8" t="s">
        <v>14373</v>
      </c>
      <c r="I565" s="35">
        <v>85649157977</v>
      </c>
      <c r="J565" s="35" t="s">
        <v>14374</v>
      </c>
      <c r="K565" s="18"/>
      <c r="L565" s="8" t="s">
        <v>16336</v>
      </c>
      <c r="M565" s="18"/>
      <c r="N565" s="3" t="s">
        <v>6617</v>
      </c>
      <c r="O565" s="3" t="s">
        <v>8252</v>
      </c>
      <c r="P565" s="18" t="str">
        <f>IF(O565="Bapak","Laki-Laki","Perempuan")</f>
        <v>Laki-Laki</v>
      </c>
      <c r="Q565" s="3">
        <v>6285649157977</v>
      </c>
      <c r="R565" s="3" t="s">
        <v>10633</v>
      </c>
      <c r="S565" s="13">
        <v>28675</v>
      </c>
      <c r="T565" s="3" t="s">
        <v>11943</v>
      </c>
      <c r="U565" s="3" t="s">
        <v>8258</v>
      </c>
      <c r="V565" s="8" t="s">
        <v>16252</v>
      </c>
    </row>
    <row r="566" spans="1:22" ht="39.75" thickBot="1" x14ac:dyDescent="0.3">
      <c r="A566" s="18" t="str">
        <f>IF(ISNUMBER(SEARCH("Yayasan",LOWER(E564))),"Yayasan","Sekolah")</f>
        <v>Sekolah</v>
      </c>
      <c r="B566" s="1">
        <v>60714276</v>
      </c>
      <c r="C566" s="27"/>
      <c r="D566" s="18"/>
      <c r="E566" s="2" t="s">
        <v>1707</v>
      </c>
      <c r="F566" s="8" t="s">
        <v>12613</v>
      </c>
      <c r="G566" s="8" t="s">
        <v>12633</v>
      </c>
      <c r="H566" s="59" t="s">
        <v>13781</v>
      </c>
      <c r="I566" s="35">
        <v>85335432226</v>
      </c>
      <c r="J566" s="35" t="s">
        <v>13782</v>
      </c>
      <c r="K566" s="18"/>
      <c r="L566" s="8" t="s">
        <v>16287</v>
      </c>
      <c r="M566" s="18"/>
      <c r="N566" s="3" t="s">
        <v>5757</v>
      </c>
      <c r="O566" s="3" t="s">
        <v>8251</v>
      </c>
      <c r="P566" s="18" t="str">
        <f>IF(O566="Bapak","Laki-Laki","Perempuan")</f>
        <v>Perempuan</v>
      </c>
      <c r="Q566" s="3">
        <v>6282335274789</v>
      </c>
      <c r="R566" s="3" t="s">
        <v>10199</v>
      </c>
      <c r="S566" s="13">
        <v>30594</v>
      </c>
      <c r="T566" s="3" t="s">
        <v>11943</v>
      </c>
      <c r="U566" s="3" t="s">
        <v>8256</v>
      </c>
      <c r="V566" s="8" t="s">
        <v>16251</v>
      </c>
    </row>
    <row r="567" spans="1:22" ht="27" thickBot="1" x14ac:dyDescent="0.3">
      <c r="A567" s="18" t="str">
        <f>IF(ISNUMBER(SEARCH("Yayasan",LOWER(E565))),"Yayasan","Sekolah")</f>
        <v>Sekolah</v>
      </c>
      <c r="B567" s="1">
        <v>60714323</v>
      </c>
      <c r="C567" s="25"/>
      <c r="D567" s="18"/>
      <c r="E567" s="2" t="s">
        <v>3003</v>
      </c>
      <c r="F567" s="9" t="s">
        <v>12613</v>
      </c>
      <c r="G567" s="9" t="s">
        <v>12633</v>
      </c>
      <c r="H567" s="5"/>
      <c r="I567" s="34"/>
      <c r="J567" s="34"/>
      <c r="K567" s="18"/>
      <c r="L567" s="9" t="s">
        <v>16344</v>
      </c>
      <c r="M567" s="18"/>
      <c r="N567" s="3" t="s">
        <v>7051</v>
      </c>
      <c r="O567" s="3" t="s">
        <v>8251</v>
      </c>
      <c r="P567" s="18" t="str">
        <f>IF(O567="Bapak","Laki-Laki","Perempuan")</f>
        <v>Perempuan</v>
      </c>
      <c r="Q567" s="3">
        <v>6287758268109</v>
      </c>
      <c r="R567" s="3"/>
      <c r="S567" s="3"/>
      <c r="T567" s="3" t="s">
        <v>11943</v>
      </c>
      <c r="U567" s="3" t="s">
        <v>8256</v>
      </c>
      <c r="V567" s="9"/>
    </row>
    <row r="568" spans="1:22" ht="27" thickBot="1" x14ac:dyDescent="0.3">
      <c r="A568" s="18" t="str">
        <f>IF(ISNUMBER(SEARCH("Yayasan",LOWER(E566))),"Yayasan","Sekolah")</f>
        <v>Sekolah</v>
      </c>
      <c r="B568" s="1">
        <v>60718145</v>
      </c>
      <c r="C568" s="27"/>
      <c r="D568" s="18"/>
      <c r="E568" s="2" t="s">
        <v>3178</v>
      </c>
      <c r="F568" s="8" t="s">
        <v>12613</v>
      </c>
      <c r="G568" s="8" t="s">
        <v>12633</v>
      </c>
      <c r="H568" s="8" t="s">
        <v>14770</v>
      </c>
      <c r="I568" s="36"/>
      <c r="J568" s="35" t="s">
        <v>14771</v>
      </c>
      <c r="K568" s="18"/>
      <c r="L568" s="8" t="s">
        <v>16336</v>
      </c>
      <c r="M568" s="18"/>
      <c r="N568" s="3" t="s">
        <v>7223</v>
      </c>
      <c r="O568" s="3" t="s">
        <v>8251</v>
      </c>
      <c r="P568" s="18" t="str">
        <f>IF(O568="Bapak","Laki-Laki","Perempuan")</f>
        <v>Perempuan</v>
      </c>
      <c r="Q568" s="3">
        <v>62895364897033</v>
      </c>
      <c r="R568" s="3" t="s">
        <v>10925</v>
      </c>
      <c r="S568" s="13">
        <v>33035</v>
      </c>
      <c r="T568" s="3" t="s">
        <v>11943</v>
      </c>
      <c r="U568" s="3" t="s">
        <v>8256</v>
      </c>
      <c r="V568" s="8" t="s">
        <v>16251</v>
      </c>
    </row>
    <row r="569" spans="1:22" ht="27" thickBot="1" x14ac:dyDescent="0.3">
      <c r="A569" s="18" t="str">
        <f>IF(ISNUMBER(SEARCH("Yayasan",LOWER(E567))),"Yayasan","Sekolah")</f>
        <v>Sekolah</v>
      </c>
      <c r="B569" s="1">
        <v>60714320</v>
      </c>
      <c r="C569" s="25"/>
      <c r="D569" s="18"/>
      <c r="E569" s="2" t="s">
        <v>2964</v>
      </c>
      <c r="F569" s="9" t="s">
        <v>12613</v>
      </c>
      <c r="G569" s="9" t="s">
        <v>12633</v>
      </c>
      <c r="H569" s="5"/>
      <c r="I569" s="34"/>
      <c r="J569" s="34"/>
      <c r="K569" s="18"/>
      <c r="L569" s="9" t="s">
        <v>16344</v>
      </c>
      <c r="M569" s="18"/>
      <c r="N569" s="3" t="s">
        <v>7012</v>
      </c>
      <c r="O569" s="3" t="s">
        <v>8252</v>
      </c>
      <c r="P569" s="18" t="str">
        <f>IF(O569="Bapak","Laki-Laki","Perempuan")</f>
        <v>Laki-Laki</v>
      </c>
      <c r="Q569" s="3">
        <v>6287702235032</v>
      </c>
      <c r="R569" s="3"/>
      <c r="S569" s="3"/>
      <c r="T569" s="3" t="s">
        <v>11943</v>
      </c>
      <c r="U569" s="3" t="s">
        <v>8256</v>
      </c>
      <c r="V569" s="9"/>
    </row>
    <row r="570" spans="1:22" ht="39.75" thickBot="1" x14ac:dyDescent="0.3">
      <c r="A570" s="18" t="str">
        <f>IF(ISNUMBER(SEARCH("Yayasan",LOWER(E568))),"Yayasan","Sekolah")</f>
        <v>Sekolah</v>
      </c>
      <c r="B570" s="1">
        <v>60718135</v>
      </c>
      <c r="C570" s="25"/>
      <c r="D570" s="18"/>
      <c r="E570" s="2" t="s">
        <v>821</v>
      </c>
      <c r="F570" s="9" t="s">
        <v>12613</v>
      </c>
      <c r="G570" s="9" t="s">
        <v>12633</v>
      </c>
      <c r="H570" s="5"/>
      <c r="I570" s="34"/>
      <c r="J570" s="34"/>
      <c r="K570" s="18"/>
      <c r="L570" s="9" t="s">
        <v>16424</v>
      </c>
      <c r="M570" s="18"/>
      <c r="N570" s="3" t="s">
        <v>4874</v>
      </c>
      <c r="O570" s="3" t="s">
        <v>8251</v>
      </c>
      <c r="P570" s="18" t="str">
        <f>IF(O570="Bapak","Laki-Laki","Perempuan")</f>
        <v>Perempuan</v>
      </c>
      <c r="Q570" s="3">
        <v>6281334041904</v>
      </c>
      <c r="R570" s="3"/>
      <c r="S570" s="3"/>
      <c r="T570" s="3" t="s">
        <v>11943</v>
      </c>
      <c r="U570" s="3" t="s">
        <v>8256</v>
      </c>
      <c r="V570" s="9"/>
    </row>
    <row r="571" spans="1:22" ht="39.75" thickBot="1" x14ac:dyDescent="0.3">
      <c r="A571" s="18" t="str">
        <f>IF(ISNUMBER(SEARCH("Yayasan",LOWER(E569))),"Yayasan","Sekolah")</f>
        <v>Sekolah</v>
      </c>
      <c r="B571" s="1">
        <v>60714322</v>
      </c>
      <c r="C571" s="26" t="s">
        <v>12215</v>
      </c>
      <c r="D571" s="18"/>
      <c r="E571" s="3" t="s">
        <v>2739</v>
      </c>
      <c r="F571" s="8" t="s">
        <v>12613</v>
      </c>
      <c r="G571" s="4" t="s">
        <v>12633</v>
      </c>
      <c r="H571" s="8" t="s">
        <v>14462</v>
      </c>
      <c r="I571" s="35">
        <v>85735248831</v>
      </c>
      <c r="J571" s="35" t="s">
        <v>14463</v>
      </c>
      <c r="K571" s="18"/>
      <c r="L571" s="8" t="s">
        <v>16287</v>
      </c>
      <c r="M571" s="18"/>
      <c r="N571" s="3" t="s">
        <v>6788</v>
      </c>
      <c r="O571" s="3" t="s">
        <v>8251</v>
      </c>
      <c r="P571" s="18" t="str">
        <f>IF(O571="Bapak","Laki-Laki","Perempuan")</f>
        <v>Perempuan</v>
      </c>
      <c r="Q571" s="3">
        <v>6285735248831</v>
      </c>
      <c r="R571" s="3" t="s">
        <v>10699</v>
      </c>
      <c r="S571" s="3" t="s">
        <v>8913</v>
      </c>
      <c r="T571" s="3" t="s">
        <v>11943</v>
      </c>
      <c r="U571" s="3" t="s">
        <v>8255</v>
      </c>
      <c r="V571" s="8" t="s">
        <v>16254</v>
      </c>
    </row>
    <row r="572" spans="1:22" ht="27" thickBot="1" x14ac:dyDescent="0.3">
      <c r="A572" s="18" t="str">
        <f>IF(ISNUMBER(SEARCH("Yayasan",LOWER(E570))),"Yayasan","Sekolah")</f>
        <v>Sekolah</v>
      </c>
      <c r="B572" s="1">
        <v>60717956</v>
      </c>
      <c r="C572" s="28" t="s">
        <v>12032</v>
      </c>
      <c r="D572" s="18"/>
      <c r="E572" s="2" t="s">
        <v>1931</v>
      </c>
      <c r="F572" s="9" t="s">
        <v>12613</v>
      </c>
      <c r="G572" s="9" t="s">
        <v>12633</v>
      </c>
      <c r="H572" s="5"/>
      <c r="I572" s="34"/>
      <c r="J572" s="34"/>
      <c r="K572" s="18"/>
      <c r="L572" s="9" t="s">
        <v>16424</v>
      </c>
      <c r="M572" s="18"/>
      <c r="N572" s="3" t="s">
        <v>5980</v>
      </c>
      <c r="O572" s="3" t="s">
        <v>8252</v>
      </c>
      <c r="P572" s="18" t="str">
        <f>IF(O572="Bapak","Laki-Laki","Perempuan")</f>
        <v>Laki-Laki</v>
      </c>
      <c r="Q572" s="3">
        <v>6285231332860</v>
      </c>
      <c r="R572" s="3"/>
      <c r="S572" s="3"/>
      <c r="T572" s="3" t="s">
        <v>11943</v>
      </c>
      <c r="U572" s="3" t="s">
        <v>8256</v>
      </c>
      <c r="V572" s="9"/>
    </row>
    <row r="573" spans="1:22" ht="39.75" thickBot="1" x14ac:dyDescent="0.3">
      <c r="A573" s="18" t="str">
        <f>IF(ISNUMBER(SEARCH("Yayasan",LOWER(E571))),"Yayasan","Sekolah")</f>
        <v>Sekolah</v>
      </c>
      <c r="B573" s="1">
        <v>60718136</v>
      </c>
      <c r="C573" s="25"/>
      <c r="D573" s="18"/>
      <c r="E573" s="2" t="s">
        <v>2185</v>
      </c>
      <c r="F573" s="9" t="s">
        <v>12613</v>
      </c>
      <c r="G573" s="9" t="s">
        <v>12633</v>
      </c>
      <c r="H573" s="5"/>
      <c r="I573" s="34"/>
      <c r="J573" s="34"/>
      <c r="K573" s="18"/>
      <c r="L573" s="9" t="s">
        <v>16424</v>
      </c>
      <c r="M573" s="18"/>
      <c r="N573" s="3" t="s">
        <v>6235</v>
      </c>
      <c r="O573" s="3" t="s">
        <v>8252</v>
      </c>
      <c r="P573" s="18" t="str">
        <f>IF(O573="Bapak","Laki-Laki","Perempuan")</f>
        <v>Laki-Laki</v>
      </c>
      <c r="Q573" s="3">
        <v>6285257602926</v>
      </c>
      <c r="R573" s="3"/>
      <c r="S573" s="3"/>
      <c r="T573" s="3" t="s">
        <v>11943</v>
      </c>
      <c r="U573" s="3" t="s">
        <v>8256</v>
      </c>
      <c r="V573" s="9"/>
    </row>
    <row r="574" spans="1:22" ht="27" thickBot="1" x14ac:dyDescent="0.3">
      <c r="A574" s="18" t="str">
        <f>IF(ISNUMBER(SEARCH("Yayasan",LOWER(E572))),"Yayasan","Sekolah")</f>
        <v>Sekolah</v>
      </c>
      <c r="B574" s="1">
        <v>60718252</v>
      </c>
      <c r="C574" s="27"/>
      <c r="D574" s="18"/>
      <c r="E574" s="2" t="s">
        <v>759</v>
      </c>
      <c r="F574" s="8" t="s">
        <v>12613</v>
      </c>
      <c r="G574" s="8" t="s">
        <v>12633</v>
      </c>
      <c r="H574" s="8" t="s">
        <v>13067</v>
      </c>
      <c r="I574" s="36"/>
      <c r="J574" s="36"/>
      <c r="K574" s="18"/>
      <c r="L574" s="8" t="s">
        <v>16306</v>
      </c>
      <c r="M574" s="18"/>
      <c r="N574" s="3" t="s">
        <v>4813</v>
      </c>
      <c r="O574" s="3" t="s">
        <v>8251</v>
      </c>
      <c r="P574" s="18" t="str">
        <f>IF(O574="Bapak","Laki-Laki","Perempuan")</f>
        <v>Perempuan</v>
      </c>
      <c r="Q574" s="3">
        <v>6281330777693</v>
      </c>
      <c r="R574" s="3" t="s">
        <v>9692</v>
      </c>
      <c r="S574" s="13">
        <v>25482</v>
      </c>
      <c r="T574" s="3" t="s">
        <v>11943</v>
      </c>
      <c r="U574" s="3" t="s">
        <v>8256</v>
      </c>
      <c r="V574" s="8" t="s">
        <v>16251</v>
      </c>
    </row>
    <row r="575" spans="1:22" ht="39.75" thickBot="1" x14ac:dyDescent="0.3">
      <c r="A575" s="18" t="str">
        <f>IF(ISNUMBER(SEARCH("Yayasan",LOWER(E573))),"Yayasan","Sekolah")</f>
        <v>Sekolah</v>
      </c>
      <c r="B575" s="1">
        <v>60719094</v>
      </c>
      <c r="C575" s="27"/>
      <c r="D575" s="18"/>
      <c r="E575" s="2" t="s">
        <v>1344</v>
      </c>
      <c r="F575" s="10"/>
      <c r="G575" s="10"/>
      <c r="H575" s="10"/>
      <c r="I575" s="36"/>
      <c r="J575" s="36"/>
      <c r="K575" s="18"/>
      <c r="L575" s="10"/>
      <c r="M575" s="18"/>
      <c r="N575" s="3" t="s">
        <v>5396</v>
      </c>
      <c r="O575" s="3" t="s">
        <v>8251</v>
      </c>
      <c r="P575" s="18" t="str">
        <f>IF(O575="Bapak","Laki-Laki","Perempuan")</f>
        <v>Perempuan</v>
      </c>
      <c r="Q575" s="3">
        <v>6282120438110</v>
      </c>
      <c r="R575" s="3" t="e">
        <v>#REF!</v>
      </c>
      <c r="S575" s="19"/>
      <c r="T575" s="19"/>
      <c r="U575" s="3" t="s">
        <v>8258</v>
      </c>
      <c r="V575" s="10"/>
    </row>
    <row r="576" spans="1:22" ht="39.75" thickBot="1" x14ac:dyDescent="0.3">
      <c r="A576" s="18" t="str">
        <f>IF(ISNUMBER(SEARCH("Yayasan",LOWER(E574))),"Yayasan","Sekolah")</f>
        <v>Sekolah</v>
      </c>
      <c r="B576" s="1">
        <v>60714278</v>
      </c>
      <c r="C576" s="25"/>
      <c r="D576" s="18"/>
      <c r="E576" s="2" t="s">
        <v>2365</v>
      </c>
      <c r="F576" s="9" t="s">
        <v>12613</v>
      </c>
      <c r="G576" s="9" t="s">
        <v>12633</v>
      </c>
      <c r="H576" s="5"/>
      <c r="I576" s="34"/>
      <c r="J576" s="34"/>
      <c r="K576" s="18"/>
      <c r="L576" s="9" t="s">
        <v>16344</v>
      </c>
      <c r="M576" s="18"/>
      <c r="N576" s="3" t="s">
        <v>6413</v>
      </c>
      <c r="O576" s="3" t="s">
        <v>8251</v>
      </c>
      <c r="P576" s="18" t="str">
        <f>IF(O576="Bapak","Laki-Laki","Perempuan")</f>
        <v>Perempuan</v>
      </c>
      <c r="Q576" s="3">
        <v>6285335177606</v>
      </c>
      <c r="R576" s="3"/>
      <c r="S576" s="3"/>
      <c r="T576" s="3" t="s">
        <v>11943</v>
      </c>
      <c r="U576" s="3" t="s">
        <v>8256</v>
      </c>
      <c r="V576" s="9"/>
    </row>
    <row r="577" spans="1:22" ht="27" thickBot="1" x14ac:dyDescent="0.3">
      <c r="A577" s="18" t="str">
        <f>IF(ISNUMBER(SEARCH("Yayasan",LOWER(E575))),"Yayasan","Sekolah")</f>
        <v>Sekolah</v>
      </c>
      <c r="B577" s="1">
        <v>60718037</v>
      </c>
      <c r="C577" s="27"/>
      <c r="D577" s="18"/>
      <c r="E577" s="2" t="s">
        <v>2678</v>
      </c>
      <c r="F577" s="8" t="s">
        <v>12613</v>
      </c>
      <c r="G577" s="8" t="s">
        <v>12633</v>
      </c>
      <c r="H577" s="8" t="s">
        <v>14431</v>
      </c>
      <c r="I577" s="38">
        <v>81230124502</v>
      </c>
      <c r="J577" s="35" t="s">
        <v>14432</v>
      </c>
      <c r="K577" s="18"/>
      <c r="L577" s="8" t="s">
        <v>16424</v>
      </c>
      <c r="M577" s="18"/>
      <c r="N577" s="3" t="s">
        <v>6727</v>
      </c>
      <c r="O577" s="3" t="s">
        <v>8252</v>
      </c>
      <c r="P577" s="18" t="str">
        <f>IF(O577="Bapak","Laki-Laki","Perempuan")</f>
        <v>Laki-Laki</v>
      </c>
      <c r="Q577" s="3">
        <v>6285730947358</v>
      </c>
      <c r="R577" s="3" t="s">
        <v>10676</v>
      </c>
      <c r="S577" s="3" t="s">
        <v>8902</v>
      </c>
      <c r="T577" s="3" t="s">
        <v>11943</v>
      </c>
      <c r="U577" s="3" t="s">
        <v>8258</v>
      </c>
      <c r="V577" s="8" t="s">
        <v>16257</v>
      </c>
    </row>
    <row r="578" spans="1:22" ht="27" thickBot="1" x14ac:dyDescent="0.3">
      <c r="A578" s="18" t="str">
        <f>IF(ISNUMBER(SEARCH("Yayasan",LOWER(E576))),"Yayasan","Sekolah")</f>
        <v>Sekolah</v>
      </c>
      <c r="B578" s="1">
        <v>60718121</v>
      </c>
      <c r="C578" s="26" t="s">
        <v>12032</v>
      </c>
      <c r="D578" s="18"/>
      <c r="E578" s="3" t="s">
        <v>854</v>
      </c>
      <c r="F578" s="8" t="s">
        <v>12613</v>
      </c>
      <c r="G578" s="4" t="s">
        <v>12633</v>
      </c>
      <c r="H578" s="8" t="s">
        <v>13144</v>
      </c>
      <c r="I578" s="38">
        <v>0</v>
      </c>
      <c r="J578" s="35" t="s">
        <v>13145</v>
      </c>
      <c r="K578" s="18"/>
      <c r="L578" s="8" t="s">
        <v>16336</v>
      </c>
      <c r="M578" s="18"/>
      <c r="N578" s="3" t="s">
        <v>4907</v>
      </c>
      <c r="O578" s="3" t="s">
        <v>8252</v>
      </c>
      <c r="P578" s="18" t="str">
        <f>IF(O578="Bapak","Laki-Laki","Perempuan")</f>
        <v>Laki-Laki</v>
      </c>
      <c r="Q578" s="3">
        <v>6281335625403</v>
      </c>
      <c r="R578" s="3" t="s">
        <v>9745</v>
      </c>
      <c r="S578" s="13">
        <v>28436</v>
      </c>
      <c r="T578" s="3" t="s">
        <v>11943</v>
      </c>
      <c r="U578" s="3" t="s">
        <v>8258</v>
      </c>
      <c r="V578" s="8" t="s">
        <v>16254</v>
      </c>
    </row>
    <row r="579" spans="1:22" ht="39.75" thickBot="1" x14ac:dyDescent="0.3">
      <c r="A579" s="18" t="str">
        <f>IF(ISNUMBER(SEARCH("Yayasan",LOWER(E577))),"Yayasan","Sekolah")</f>
        <v>Sekolah</v>
      </c>
      <c r="B579" s="1">
        <v>60718035</v>
      </c>
      <c r="C579" s="25"/>
      <c r="D579" s="18"/>
      <c r="E579" s="2" t="s">
        <v>1909</v>
      </c>
      <c r="F579" s="9" t="s">
        <v>12613</v>
      </c>
      <c r="G579" s="9" t="s">
        <v>12633</v>
      </c>
      <c r="H579" s="5"/>
      <c r="I579" s="34"/>
      <c r="J579" s="34"/>
      <c r="K579" s="18"/>
      <c r="L579" s="9" t="s">
        <v>16424</v>
      </c>
      <c r="M579" s="18"/>
      <c r="N579" s="3" t="s">
        <v>5958</v>
      </c>
      <c r="O579" s="3" t="s">
        <v>8251</v>
      </c>
      <c r="P579" s="18" t="str">
        <f>IF(O579="Bapak","Laki-Laki","Perempuan")</f>
        <v>Perempuan</v>
      </c>
      <c r="Q579" s="3">
        <v>6285230413528</v>
      </c>
      <c r="R579" s="3"/>
      <c r="S579" s="3"/>
      <c r="T579" s="3" t="s">
        <v>11943</v>
      </c>
      <c r="U579" s="3" t="s">
        <v>8256</v>
      </c>
      <c r="V579" s="9"/>
    </row>
    <row r="580" spans="1:22" ht="27" thickBot="1" x14ac:dyDescent="0.3">
      <c r="A580" s="18" t="str">
        <f>IF(ISNUMBER(SEARCH("Yayasan",LOWER(E578))),"Yayasan","Sekolah")</f>
        <v>Sekolah</v>
      </c>
      <c r="B580" s="1">
        <v>60720904</v>
      </c>
      <c r="C580" s="27"/>
      <c r="D580" s="18"/>
      <c r="E580" s="2" t="s">
        <v>2628</v>
      </c>
      <c r="F580" s="8" t="s">
        <v>12613</v>
      </c>
      <c r="G580" s="8" t="s">
        <v>12633</v>
      </c>
      <c r="H580" s="8" t="s">
        <v>14402</v>
      </c>
      <c r="I580" s="35">
        <v>313721058</v>
      </c>
      <c r="J580" s="35" t="s">
        <v>14403</v>
      </c>
      <c r="K580" s="18"/>
      <c r="L580" s="8" t="s">
        <v>12715</v>
      </c>
      <c r="M580" s="18"/>
      <c r="N580" s="3" t="s">
        <v>6677</v>
      </c>
      <c r="O580" s="3" t="s">
        <v>8251</v>
      </c>
      <c r="P580" s="18" t="str">
        <f>IF(O580="Bapak","Laki-Laki","Perempuan")</f>
        <v>Perempuan</v>
      </c>
      <c r="Q580" s="3">
        <v>6285708200017</v>
      </c>
      <c r="R580" s="3" t="s">
        <v>10657</v>
      </c>
      <c r="S580" s="3" t="s">
        <v>8896</v>
      </c>
      <c r="T580" s="3" t="s">
        <v>11943</v>
      </c>
      <c r="U580" s="3" t="s">
        <v>8256</v>
      </c>
      <c r="V580" s="8" t="s">
        <v>16251</v>
      </c>
    </row>
    <row r="581" spans="1:22" ht="39" thickBot="1" x14ac:dyDescent="0.3">
      <c r="A581" s="18" t="str">
        <f>IF(ISNUMBER(SEARCH("Yayasan",LOWER(E579))),"Yayasan","Sekolah")</f>
        <v>Sekolah</v>
      </c>
      <c r="B581" s="1">
        <v>60718081</v>
      </c>
      <c r="C581" s="27"/>
      <c r="D581" s="18"/>
      <c r="E581" s="2" t="s">
        <v>1562</v>
      </c>
      <c r="F581" s="8" t="s">
        <v>12613</v>
      </c>
      <c r="G581" s="8" t="s">
        <v>12633</v>
      </c>
      <c r="H581" s="8" t="s">
        <v>13638</v>
      </c>
      <c r="I581" s="35">
        <v>82244632269</v>
      </c>
      <c r="J581" s="35" t="s">
        <v>13639</v>
      </c>
      <c r="K581" s="18"/>
      <c r="L581" s="8" t="s">
        <v>16336</v>
      </c>
      <c r="M581" s="18"/>
      <c r="N581" s="3" t="s">
        <v>5613</v>
      </c>
      <c r="O581" s="3" t="s">
        <v>8252</v>
      </c>
      <c r="P581" s="18" t="str">
        <f>IF(O581="Bapak","Laki-Laki","Perempuan")</f>
        <v>Laki-Laki</v>
      </c>
      <c r="Q581" s="3">
        <v>6282244632269</v>
      </c>
      <c r="R581" s="3" t="s">
        <v>10106</v>
      </c>
      <c r="S581" s="3" t="s">
        <v>8641</v>
      </c>
      <c r="T581" s="3" t="s">
        <v>11943</v>
      </c>
      <c r="U581" s="3" t="s">
        <v>8258</v>
      </c>
      <c r="V581" s="8" t="s">
        <v>16251</v>
      </c>
    </row>
    <row r="582" spans="1:22" ht="39.75" thickBot="1" x14ac:dyDescent="0.3">
      <c r="A582" s="18" t="str">
        <f>IF(ISNUMBER(SEARCH("Yayasan",LOWER(E580))),"Yayasan","Sekolah")</f>
        <v>Sekolah</v>
      </c>
      <c r="B582" s="1">
        <v>60719133</v>
      </c>
      <c r="C582" s="27"/>
      <c r="D582" s="18"/>
      <c r="E582" s="2" t="s">
        <v>1019</v>
      </c>
      <c r="F582" s="10"/>
      <c r="G582" s="10"/>
      <c r="H582" s="10"/>
      <c r="I582" s="36"/>
      <c r="J582" s="36"/>
      <c r="K582" s="18"/>
      <c r="L582" s="10"/>
      <c r="M582" s="18"/>
      <c r="N582" s="3" t="s">
        <v>5070</v>
      </c>
      <c r="O582" s="3" t="s">
        <v>8251</v>
      </c>
      <c r="P582" s="18" t="str">
        <f>IF(O582="Bapak","Laki-Laki","Perempuan")</f>
        <v>Perempuan</v>
      </c>
      <c r="Q582" s="3">
        <v>6281357818708</v>
      </c>
      <c r="R582" s="3" t="s">
        <v>9810</v>
      </c>
      <c r="S582" s="19"/>
      <c r="T582" s="19"/>
      <c r="U582" s="19"/>
      <c r="V582" s="10"/>
    </row>
    <row r="583" spans="1:22" ht="27" thickBot="1" x14ac:dyDescent="0.3">
      <c r="A583" s="18" t="str">
        <f>IF(ISNUMBER(SEARCH("Yayasan",LOWER(E581))),"Yayasan","Sekolah")</f>
        <v>Sekolah</v>
      </c>
      <c r="B583" s="1">
        <v>60718032</v>
      </c>
      <c r="C583" s="26" t="s">
        <v>12032</v>
      </c>
      <c r="D583" s="18"/>
      <c r="E583" s="3" t="s">
        <v>1971</v>
      </c>
      <c r="F583" s="8" t="s">
        <v>12613</v>
      </c>
      <c r="G583" s="4" t="s">
        <v>12633</v>
      </c>
      <c r="H583" s="8" t="s">
        <v>13999</v>
      </c>
      <c r="I583" s="35">
        <v>85233501605</v>
      </c>
      <c r="J583" s="35" t="s">
        <v>14000</v>
      </c>
      <c r="K583" s="18"/>
      <c r="L583" s="8" t="s">
        <v>16336</v>
      </c>
      <c r="M583" s="18"/>
      <c r="N583" s="3" t="s">
        <v>6020</v>
      </c>
      <c r="O583" s="3" t="s">
        <v>8252</v>
      </c>
      <c r="P583" s="18" t="str">
        <f>IF(O583="Bapak","Laki-Laki","Perempuan")</f>
        <v>Laki-Laki</v>
      </c>
      <c r="Q583" s="3">
        <v>6285233501605</v>
      </c>
      <c r="R583" s="3" t="s">
        <v>10351</v>
      </c>
      <c r="S583" s="13">
        <v>26581</v>
      </c>
      <c r="T583" s="3" t="s">
        <v>11943</v>
      </c>
      <c r="U583" s="3" t="s">
        <v>8258</v>
      </c>
      <c r="V583" s="8" t="s">
        <v>16254</v>
      </c>
    </row>
    <row r="584" spans="1:22" ht="27" thickBot="1" x14ac:dyDescent="0.3">
      <c r="A584" s="18" t="str">
        <f>IF(ISNUMBER(SEARCH("Yayasan",LOWER(E582))),"Yayasan","Sekolah")</f>
        <v>Sekolah</v>
      </c>
      <c r="B584" s="1">
        <v>60719212</v>
      </c>
      <c r="C584" s="25"/>
      <c r="D584" s="18"/>
      <c r="E584" s="2" t="s">
        <v>1596</v>
      </c>
      <c r="F584" s="9" t="s">
        <v>12613</v>
      </c>
      <c r="G584" s="9" t="s">
        <v>12633</v>
      </c>
      <c r="H584" s="5"/>
      <c r="I584" s="34"/>
      <c r="J584" s="34"/>
      <c r="K584" s="18"/>
      <c r="L584" s="9" t="s">
        <v>16266</v>
      </c>
      <c r="M584" s="18"/>
      <c r="N584" s="3" t="s">
        <v>5647</v>
      </c>
      <c r="O584" s="3" t="s">
        <v>8251</v>
      </c>
      <c r="P584" s="18" t="str">
        <f>IF(O584="Bapak","Laki-Laki","Perempuan")</f>
        <v>Perempuan</v>
      </c>
      <c r="Q584" s="3">
        <v>6282264163804</v>
      </c>
      <c r="R584" s="3"/>
      <c r="S584" s="3"/>
      <c r="T584" s="3" t="s">
        <v>11943</v>
      </c>
      <c r="U584" s="3" t="s">
        <v>8256</v>
      </c>
      <c r="V584" s="9"/>
    </row>
    <row r="585" spans="1:22" ht="27" thickBot="1" x14ac:dyDescent="0.3">
      <c r="A585" s="18" t="str">
        <f>IF(ISNUMBER(SEARCH("Yayasan",LOWER(E583))),"Yayasan","Sekolah")</f>
        <v>Sekolah</v>
      </c>
      <c r="B585" s="1">
        <v>60714284</v>
      </c>
      <c r="C585" s="25"/>
      <c r="D585" s="18"/>
      <c r="E585" s="2" t="s">
        <v>2748</v>
      </c>
      <c r="F585" s="9" t="s">
        <v>12613</v>
      </c>
      <c r="G585" s="9" t="s">
        <v>12633</v>
      </c>
      <c r="H585" s="5"/>
      <c r="I585" s="34"/>
      <c r="J585" s="34"/>
      <c r="K585" s="18"/>
      <c r="L585" s="9" t="s">
        <v>16344</v>
      </c>
      <c r="M585" s="18"/>
      <c r="N585" s="3" t="s">
        <v>6797</v>
      </c>
      <c r="O585" s="3" t="s">
        <v>8252</v>
      </c>
      <c r="P585" s="18" t="str">
        <f>IF(O585="Bapak","Laki-Laki","Perempuan")</f>
        <v>Laki-Laki</v>
      </c>
      <c r="Q585" s="3">
        <v>6285735490021</v>
      </c>
      <c r="R585" s="3"/>
      <c r="S585" s="3"/>
      <c r="T585" s="3" t="s">
        <v>11943</v>
      </c>
      <c r="U585" s="3" t="s">
        <v>8256</v>
      </c>
      <c r="V585" s="9"/>
    </row>
    <row r="586" spans="1:22" ht="39.75" thickBot="1" x14ac:dyDescent="0.3">
      <c r="A586" s="18" t="str">
        <f>IF(ISNUMBER(SEARCH("Yayasan",LOWER(E584))),"Yayasan","Sekolah")</f>
        <v>Sekolah</v>
      </c>
      <c r="B586" s="1">
        <v>60719222</v>
      </c>
      <c r="C586" s="27"/>
      <c r="D586" s="18"/>
      <c r="E586" s="2" t="s">
        <v>456</v>
      </c>
      <c r="F586" s="10"/>
      <c r="G586" s="10"/>
      <c r="H586" s="10"/>
      <c r="I586" s="36"/>
      <c r="J586" s="36"/>
      <c r="K586" s="18"/>
      <c r="L586" s="10"/>
      <c r="M586" s="18"/>
      <c r="N586" s="3" t="s">
        <v>4509</v>
      </c>
      <c r="O586" s="3" t="s">
        <v>8251</v>
      </c>
      <c r="P586" s="18" t="str">
        <f>IF(O586="Bapak","Laki-Laki","Perempuan")</f>
        <v>Perempuan</v>
      </c>
      <c r="Q586" s="3">
        <v>6281230811042</v>
      </c>
      <c r="R586" s="3"/>
      <c r="S586" s="19"/>
      <c r="T586" s="19"/>
      <c r="U586" s="3" t="s">
        <v>8258</v>
      </c>
      <c r="V586" s="10"/>
    </row>
    <row r="587" spans="1:22" ht="27" thickBot="1" x14ac:dyDescent="0.3">
      <c r="A587" s="18" t="str">
        <f>IF(ISNUMBER(SEARCH("Yayasan",LOWER(E585))),"Yayasan","Sekolah")</f>
        <v>Sekolah</v>
      </c>
      <c r="B587" s="1">
        <v>60720892</v>
      </c>
      <c r="C587" s="27"/>
      <c r="D587" s="18"/>
      <c r="E587" s="2" t="s">
        <v>3134</v>
      </c>
      <c r="F587" s="8" t="s">
        <v>12613</v>
      </c>
      <c r="G587" s="8" t="s">
        <v>12633</v>
      </c>
      <c r="H587" s="8" t="s">
        <v>14723</v>
      </c>
      <c r="I587" s="36"/>
      <c r="J587" s="36"/>
      <c r="K587" s="18"/>
      <c r="L587" s="8" t="s">
        <v>12715</v>
      </c>
      <c r="M587" s="18"/>
      <c r="N587" s="3" t="s">
        <v>7180</v>
      </c>
      <c r="O587" s="3" t="s">
        <v>8251</v>
      </c>
      <c r="P587" s="18" t="str">
        <f>IF(O587="Bapak","Laki-Laki","Perempuan")</f>
        <v>Perempuan</v>
      </c>
      <c r="Q587" s="3">
        <v>6289677642996</v>
      </c>
      <c r="R587" s="3" t="s">
        <v>10892</v>
      </c>
      <c r="S587" s="13">
        <v>32540</v>
      </c>
      <c r="T587" s="3" t="s">
        <v>11943</v>
      </c>
      <c r="U587" s="3" t="s">
        <v>8264</v>
      </c>
      <c r="V587" s="8" t="s">
        <v>16249</v>
      </c>
    </row>
    <row r="588" spans="1:22" ht="39.75" thickBot="1" x14ac:dyDescent="0.3">
      <c r="A588" s="18" t="str">
        <f>IF(ISNUMBER(SEARCH("Yayasan",LOWER(E586))),"Yayasan","Sekolah")</f>
        <v>Sekolah</v>
      </c>
      <c r="B588" s="1">
        <v>60714279</v>
      </c>
      <c r="C588" s="25"/>
      <c r="D588" s="18"/>
      <c r="E588" s="2" t="s">
        <v>1031</v>
      </c>
      <c r="F588" s="9" t="s">
        <v>12613</v>
      </c>
      <c r="G588" s="9" t="s">
        <v>12633</v>
      </c>
      <c r="H588" s="5"/>
      <c r="I588" s="34"/>
      <c r="J588" s="34"/>
      <c r="K588" s="18"/>
      <c r="L588" s="9" t="s">
        <v>16344</v>
      </c>
      <c r="M588" s="18"/>
      <c r="N588" s="3" t="s">
        <v>5082</v>
      </c>
      <c r="O588" s="3" t="s">
        <v>8252</v>
      </c>
      <c r="P588" s="18" t="str">
        <f>IF(O588="Bapak","Laki-Laki","Perempuan")</f>
        <v>Laki-Laki</v>
      </c>
      <c r="Q588" s="3">
        <v>6281359030448</v>
      </c>
      <c r="R588" s="3"/>
      <c r="S588" s="3"/>
      <c r="T588" s="3" t="s">
        <v>11943</v>
      </c>
      <c r="U588" s="3" t="s">
        <v>8256</v>
      </c>
      <c r="V588" s="9"/>
    </row>
    <row r="589" spans="1:22" ht="27" thickBot="1" x14ac:dyDescent="0.3">
      <c r="A589" s="18" t="str">
        <f>IF(ISNUMBER(SEARCH("Yayasan",LOWER(E587))),"Yayasan","Sekolah")</f>
        <v>Sekolah</v>
      </c>
      <c r="B589" s="1">
        <v>60719232</v>
      </c>
      <c r="C589" s="27"/>
      <c r="D589" s="18"/>
      <c r="E589" s="2" t="s">
        <v>205</v>
      </c>
      <c r="F589" s="9" t="s">
        <v>12613</v>
      </c>
      <c r="G589" s="9" t="s">
        <v>12633</v>
      </c>
      <c r="H589" s="10"/>
      <c r="I589" s="36"/>
      <c r="J589" s="36"/>
      <c r="K589" s="18"/>
      <c r="L589" s="9" t="s">
        <v>16266</v>
      </c>
      <c r="M589" s="18"/>
      <c r="N589" s="3" t="s">
        <v>4257</v>
      </c>
      <c r="O589" s="3" t="s">
        <v>8252</v>
      </c>
      <c r="P589" s="18" t="str">
        <f>IF(O589="Bapak","Laki-Laki","Perempuan")</f>
        <v>Laki-Laki</v>
      </c>
      <c r="Q589" s="3">
        <v>628121721404</v>
      </c>
      <c r="R589" s="3"/>
      <c r="S589" s="19"/>
      <c r="T589" s="19"/>
      <c r="U589" s="3" t="s">
        <v>8258</v>
      </c>
      <c r="V589" s="10"/>
    </row>
    <row r="590" spans="1:22" ht="27" thickBot="1" x14ac:dyDescent="0.3">
      <c r="A590" s="18" t="str">
        <f>IF(ISNUMBER(SEARCH("Yayasan",LOWER(E588))),"Yayasan","Sekolah")</f>
        <v>Sekolah</v>
      </c>
      <c r="B590" s="1">
        <v>60714275</v>
      </c>
      <c r="C590" s="25"/>
      <c r="D590" s="18"/>
      <c r="E590" s="2" t="s">
        <v>2765</v>
      </c>
      <c r="F590" s="9" t="s">
        <v>12613</v>
      </c>
      <c r="G590" s="9" t="s">
        <v>12633</v>
      </c>
      <c r="H590" s="5"/>
      <c r="I590" s="34"/>
      <c r="J590" s="34"/>
      <c r="K590" s="18"/>
      <c r="L590" s="9" t="s">
        <v>16344</v>
      </c>
      <c r="M590" s="18"/>
      <c r="N590" s="3" t="s">
        <v>6814</v>
      </c>
      <c r="O590" s="3" t="s">
        <v>8251</v>
      </c>
      <c r="P590" s="18" t="str">
        <f>IF(O590="Bapak","Laki-Laki","Perempuan")</f>
        <v>Perempuan</v>
      </c>
      <c r="Q590" s="3">
        <v>6285736884888</v>
      </c>
      <c r="R590" s="3"/>
      <c r="S590" s="3"/>
      <c r="T590" s="3" t="s">
        <v>11943</v>
      </c>
      <c r="U590" s="3" t="s">
        <v>8256</v>
      </c>
      <c r="V590" s="9"/>
    </row>
    <row r="591" spans="1:22" ht="27" thickBot="1" x14ac:dyDescent="0.3">
      <c r="A591" s="18" t="str">
        <f>IF(ISNUMBER(SEARCH("Yayasan",LOWER(E589))),"Yayasan","Sekolah")</f>
        <v>Sekolah</v>
      </c>
      <c r="B591" s="1">
        <v>60717949</v>
      </c>
      <c r="C591" s="26" t="s">
        <v>12032</v>
      </c>
      <c r="D591" s="18"/>
      <c r="E591" s="3" t="s">
        <v>2379</v>
      </c>
      <c r="F591" s="8" t="s">
        <v>12613</v>
      </c>
      <c r="G591" s="4" t="s">
        <v>12633</v>
      </c>
      <c r="H591" s="8" t="s">
        <v>14246</v>
      </c>
      <c r="I591" s="35">
        <v>85336430903</v>
      </c>
      <c r="J591" s="35" t="s">
        <v>14247</v>
      </c>
      <c r="K591" s="18"/>
      <c r="L591" s="8" t="s">
        <v>16336</v>
      </c>
      <c r="M591" s="18"/>
      <c r="N591" s="3" t="s">
        <v>6427</v>
      </c>
      <c r="O591" s="3" t="s">
        <v>8252</v>
      </c>
      <c r="P591" s="18" t="str">
        <f>IF(O591="Bapak","Laki-Laki","Perempuan")</f>
        <v>Laki-Laki</v>
      </c>
      <c r="Q591" s="3">
        <v>6285336430903</v>
      </c>
      <c r="R591" s="3" t="s">
        <v>10541</v>
      </c>
      <c r="S591" s="3" t="s">
        <v>8844</v>
      </c>
      <c r="T591" s="3" t="s">
        <v>11943</v>
      </c>
      <c r="U591" s="3" t="s">
        <v>8258</v>
      </c>
      <c r="V591" s="8" t="s">
        <v>16252</v>
      </c>
    </row>
    <row r="592" spans="1:22" ht="27" thickBot="1" x14ac:dyDescent="0.3">
      <c r="A592" s="18" t="str">
        <f>IF(ISNUMBER(SEARCH("Yayasan",LOWER(E590))),"Yayasan","Sekolah")</f>
        <v>Sekolah</v>
      </c>
      <c r="B592" s="1">
        <v>60717950</v>
      </c>
      <c r="C592" s="28" t="s">
        <v>12032</v>
      </c>
      <c r="D592" s="18"/>
      <c r="E592" s="2" t="s">
        <v>1995</v>
      </c>
      <c r="F592" s="9" t="s">
        <v>12613</v>
      </c>
      <c r="G592" s="9" t="s">
        <v>12633</v>
      </c>
      <c r="H592" s="5"/>
      <c r="I592" s="34"/>
      <c r="J592" s="34"/>
      <c r="K592" s="18"/>
      <c r="L592" s="9" t="s">
        <v>16424</v>
      </c>
      <c r="M592" s="18"/>
      <c r="N592" s="3" t="s">
        <v>6044</v>
      </c>
      <c r="O592" s="3" t="s">
        <v>8252</v>
      </c>
      <c r="P592" s="18" t="str">
        <f>IF(O592="Bapak","Laki-Laki","Perempuan")</f>
        <v>Laki-Laki</v>
      </c>
      <c r="Q592" s="3">
        <v>6285234745240</v>
      </c>
      <c r="R592" s="3"/>
      <c r="S592" s="3"/>
      <c r="T592" s="3" t="s">
        <v>11943</v>
      </c>
      <c r="U592" s="3" t="s">
        <v>8256</v>
      </c>
      <c r="V592" s="9"/>
    </row>
    <row r="593" spans="1:22" ht="27" thickBot="1" x14ac:dyDescent="0.3">
      <c r="A593" s="18" t="str">
        <f>IF(ISNUMBER(SEARCH("Yayasan",LOWER(E591))),"Yayasan","Sekolah")</f>
        <v>Sekolah</v>
      </c>
      <c r="B593" s="1">
        <v>69977690</v>
      </c>
      <c r="C593" s="10"/>
      <c r="D593" s="18"/>
      <c r="E593" s="3" t="s">
        <v>617</v>
      </c>
      <c r="F593" s="8" t="s">
        <v>12613</v>
      </c>
      <c r="G593" s="4" t="s">
        <v>12633</v>
      </c>
      <c r="H593" s="8" t="s">
        <v>12930</v>
      </c>
      <c r="I593" s="35">
        <v>81259966768</v>
      </c>
      <c r="J593" s="35" t="s">
        <v>12931</v>
      </c>
      <c r="K593" s="18"/>
      <c r="L593" s="8" t="s">
        <v>16377</v>
      </c>
      <c r="M593" s="18"/>
      <c r="N593" s="3" t="s">
        <v>4671</v>
      </c>
      <c r="O593" s="3" t="s">
        <v>8252</v>
      </c>
      <c r="P593" s="18" t="str">
        <f>IF(O593="Bapak","Laki-Laki","Perempuan")</f>
        <v>Laki-Laki</v>
      </c>
      <c r="Q593" s="3">
        <v>6281259966768</v>
      </c>
      <c r="R593" s="3" t="s">
        <v>9593</v>
      </c>
      <c r="S593" s="13">
        <v>28468</v>
      </c>
      <c r="T593" s="3" t="s">
        <v>11943</v>
      </c>
      <c r="U593" s="3" t="s">
        <v>8258</v>
      </c>
      <c r="V593" s="8" t="s">
        <v>16254</v>
      </c>
    </row>
    <row r="594" spans="1:22" ht="27" thickBot="1" x14ac:dyDescent="0.3">
      <c r="A594" s="18" t="str">
        <f>IF(ISNUMBER(SEARCH("Yayasan",LOWER(E592))),"Yayasan","Sekolah")</f>
        <v>Sekolah</v>
      </c>
      <c r="B594" s="1">
        <v>60714386</v>
      </c>
      <c r="C594" s="25"/>
      <c r="D594" s="18"/>
      <c r="E594" s="2" t="s">
        <v>2005</v>
      </c>
      <c r="F594" s="9" t="s">
        <v>12613</v>
      </c>
      <c r="G594" s="9" t="s">
        <v>12633</v>
      </c>
      <c r="H594" s="5"/>
      <c r="I594" s="34"/>
      <c r="J594" s="34"/>
      <c r="K594" s="18"/>
      <c r="L594" s="9" t="s">
        <v>16286</v>
      </c>
      <c r="M594" s="18"/>
      <c r="N594" s="3" t="s">
        <v>6054</v>
      </c>
      <c r="O594" s="3" t="s">
        <v>8252</v>
      </c>
      <c r="P594" s="18" t="str">
        <f>IF(O594="Bapak","Laki-Laki","Perempuan")</f>
        <v>Laki-Laki</v>
      </c>
      <c r="Q594" s="3">
        <v>6285235296527</v>
      </c>
      <c r="R594" s="3"/>
      <c r="S594" s="3"/>
      <c r="T594" s="3" t="s">
        <v>11943</v>
      </c>
      <c r="U594" s="3" t="s">
        <v>8256</v>
      </c>
      <c r="V594" s="9"/>
    </row>
    <row r="595" spans="1:22" ht="27" thickBot="1" x14ac:dyDescent="0.3">
      <c r="A595" s="18" t="str">
        <f>IF(ISNUMBER(SEARCH("Yayasan",LOWER(E593))),"Yayasan","Sekolah")</f>
        <v>Sekolah</v>
      </c>
      <c r="B595" s="1">
        <v>60715367</v>
      </c>
      <c r="C595" s="25"/>
      <c r="D595" s="18"/>
      <c r="E595" s="2" t="s">
        <v>1985</v>
      </c>
      <c r="F595" s="9" t="s">
        <v>12613</v>
      </c>
      <c r="G595" s="9" t="s">
        <v>12633</v>
      </c>
      <c r="H595" s="5"/>
      <c r="I595" s="34"/>
      <c r="J595" s="34"/>
      <c r="K595" s="18"/>
      <c r="L595" s="9" t="s">
        <v>16360</v>
      </c>
      <c r="M595" s="18"/>
      <c r="N595" s="3" t="s">
        <v>6034</v>
      </c>
      <c r="O595" s="3" t="s">
        <v>8252</v>
      </c>
      <c r="P595" s="18" t="str">
        <f>IF(O595="Bapak","Laki-Laki","Perempuan")</f>
        <v>Laki-Laki</v>
      </c>
      <c r="Q595" s="3">
        <v>6285234038500</v>
      </c>
      <c r="R595" s="3"/>
      <c r="S595" s="3"/>
      <c r="T595" s="3" t="s">
        <v>11943</v>
      </c>
      <c r="U595" s="3" t="s">
        <v>8256</v>
      </c>
      <c r="V595" s="9"/>
    </row>
    <row r="596" spans="1:22" ht="27" thickBot="1" x14ac:dyDescent="0.3">
      <c r="A596" s="18" t="str">
        <f>IF(ISNUMBER(SEARCH("Yayasan",LOWER(E594))),"Yayasan","Sekolah")</f>
        <v>Sekolah</v>
      </c>
      <c r="B596" s="1">
        <v>60719171</v>
      </c>
      <c r="C596" s="25"/>
      <c r="D596" s="18"/>
      <c r="E596" s="2" t="s">
        <v>426</v>
      </c>
      <c r="F596" s="9" t="s">
        <v>12613</v>
      </c>
      <c r="G596" s="9" t="s">
        <v>12633</v>
      </c>
      <c r="H596" s="5"/>
      <c r="I596" s="34"/>
      <c r="J596" s="34"/>
      <c r="K596" s="18"/>
      <c r="L596" s="9" t="s">
        <v>16266</v>
      </c>
      <c r="M596" s="18"/>
      <c r="N596" s="3" t="s">
        <v>4479</v>
      </c>
      <c r="O596" s="3" t="s">
        <v>8252</v>
      </c>
      <c r="P596" s="18" t="str">
        <f>IF(O596="Bapak","Laki-Laki","Perempuan")</f>
        <v>Laki-Laki</v>
      </c>
      <c r="Q596" s="3">
        <v>6281216515011</v>
      </c>
      <c r="R596" s="3"/>
      <c r="S596" s="3"/>
      <c r="T596" s="3" t="s">
        <v>11943</v>
      </c>
      <c r="U596" s="3" t="s">
        <v>8256</v>
      </c>
      <c r="V596" s="9"/>
    </row>
    <row r="597" spans="1:22" ht="39.75" thickBot="1" x14ac:dyDescent="0.3">
      <c r="A597" s="18" t="str">
        <f>IF(ISNUMBER(SEARCH("Yayasan",LOWER(E595))),"Yayasan","Sekolah")</f>
        <v>Sekolah</v>
      </c>
      <c r="B597" s="1">
        <v>60714428</v>
      </c>
      <c r="C597" s="25"/>
      <c r="D597" s="18"/>
      <c r="E597" s="2" t="s">
        <v>513</v>
      </c>
      <c r="F597" s="9" t="s">
        <v>12613</v>
      </c>
      <c r="G597" s="9" t="s">
        <v>12633</v>
      </c>
      <c r="H597" s="5"/>
      <c r="I597" s="34"/>
      <c r="J597" s="34"/>
      <c r="K597" s="18"/>
      <c r="L597" s="9" t="s">
        <v>16286</v>
      </c>
      <c r="M597" s="18"/>
      <c r="N597" s="3" t="s">
        <v>4567</v>
      </c>
      <c r="O597" s="3" t="s">
        <v>8251</v>
      </c>
      <c r="P597" s="18" t="str">
        <f>IF(O597="Bapak","Laki-Laki","Perempuan")</f>
        <v>Perempuan</v>
      </c>
      <c r="Q597" s="3">
        <v>6281235640930</v>
      </c>
      <c r="R597" s="3"/>
      <c r="S597" s="3"/>
      <c r="T597" s="3" t="s">
        <v>11943</v>
      </c>
      <c r="U597" s="3" t="s">
        <v>8256</v>
      </c>
      <c r="V597" s="9"/>
    </row>
    <row r="598" spans="1:22" ht="27" thickBot="1" x14ac:dyDescent="0.3">
      <c r="A598" s="18" t="str">
        <f>IF(ISNUMBER(SEARCH("Yayasan",LOWER(E596))),"Yayasan","Sekolah")</f>
        <v>Sekolah</v>
      </c>
      <c r="B598" s="1">
        <v>60717710</v>
      </c>
      <c r="C598" s="26" t="s">
        <v>12339</v>
      </c>
      <c r="D598" s="18"/>
      <c r="E598" s="3" t="s">
        <v>2925</v>
      </c>
      <c r="F598" s="8" t="s">
        <v>12613</v>
      </c>
      <c r="G598" s="4" t="s">
        <v>12633</v>
      </c>
      <c r="H598" s="8" t="s">
        <v>14572</v>
      </c>
      <c r="I598" s="35">
        <v>351368808</v>
      </c>
      <c r="J598" s="35" t="s">
        <v>14573</v>
      </c>
      <c r="K598" s="18"/>
      <c r="L598" s="8" t="s">
        <v>16323</v>
      </c>
      <c r="M598" s="18"/>
      <c r="N598" s="3" t="s">
        <v>6974</v>
      </c>
      <c r="O598" s="3" t="s">
        <v>8252</v>
      </c>
      <c r="P598" s="18" t="str">
        <f>IF(O598="Bapak","Laki-Laki","Perempuan")</f>
        <v>Laki-Laki</v>
      </c>
      <c r="Q598" s="3">
        <v>6285856212335</v>
      </c>
      <c r="R598" s="3" t="s">
        <v>10782</v>
      </c>
      <c r="S598" s="13">
        <v>29347</v>
      </c>
      <c r="T598" s="3" t="s">
        <v>11943</v>
      </c>
      <c r="U598" s="3" t="s">
        <v>8258</v>
      </c>
      <c r="V598" s="8" t="s">
        <v>16254</v>
      </c>
    </row>
    <row r="599" spans="1:22" ht="39.75" thickBot="1" x14ac:dyDescent="0.3">
      <c r="A599" s="18" t="str">
        <f>IF(ISNUMBER(SEARCH("Yayasan",LOWER(E597))),"Yayasan","Sekolah")</f>
        <v>Sekolah</v>
      </c>
      <c r="B599" s="1">
        <v>60714438</v>
      </c>
      <c r="C599" s="25"/>
      <c r="D599" s="18"/>
      <c r="E599" s="2" t="s">
        <v>829</v>
      </c>
      <c r="F599" s="9" t="s">
        <v>12613</v>
      </c>
      <c r="G599" s="9" t="s">
        <v>12633</v>
      </c>
      <c r="H599" s="5"/>
      <c r="I599" s="34"/>
      <c r="J599" s="34"/>
      <c r="K599" s="18"/>
      <c r="L599" s="9" t="s">
        <v>16286</v>
      </c>
      <c r="M599" s="18"/>
      <c r="N599" s="3" t="s">
        <v>4882</v>
      </c>
      <c r="O599" s="3" t="s">
        <v>8251</v>
      </c>
      <c r="P599" s="18" t="str">
        <f>IF(O599="Bapak","Laki-Laki","Perempuan")</f>
        <v>Perempuan</v>
      </c>
      <c r="Q599" s="3">
        <v>6281334650809</v>
      </c>
      <c r="R599" s="3"/>
      <c r="S599" s="3"/>
      <c r="T599" s="3" t="s">
        <v>11943</v>
      </c>
      <c r="U599" s="3" t="s">
        <v>8256</v>
      </c>
      <c r="V599" s="9"/>
    </row>
    <row r="600" spans="1:22" ht="39.75" thickBot="1" x14ac:dyDescent="0.3">
      <c r="A600" s="18" t="str">
        <f>IF(ISNUMBER(SEARCH("Yayasan",LOWER(E598))),"Yayasan","Sekolah")</f>
        <v>Sekolah</v>
      </c>
      <c r="B600" s="1">
        <v>60714352</v>
      </c>
      <c r="C600" s="25"/>
      <c r="D600" s="18"/>
      <c r="E600" s="2" t="s">
        <v>2502</v>
      </c>
      <c r="F600" s="9" t="s">
        <v>12613</v>
      </c>
      <c r="G600" s="9" t="s">
        <v>12633</v>
      </c>
      <c r="H600" s="5"/>
      <c r="I600" s="34"/>
      <c r="J600" s="34"/>
      <c r="K600" s="18"/>
      <c r="L600" s="9" t="s">
        <v>16286</v>
      </c>
      <c r="M600" s="18"/>
      <c r="N600" s="3" t="s">
        <v>6552</v>
      </c>
      <c r="O600" s="3" t="s">
        <v>8251</v>
      </c>
      <c r="P600" s="18" t="str">
        <f>IF(O600="Bapak","Laki-Laki","Perempuan")</f>
        <v>Perempuan</v>
      </c>
      <c r="Q600" s="3">
        <v>6285645415485</v>
      </c>
      <c r="R600" s="3"/>
      <c r="S600" s="3"/>
      <c r="T600" s="3" t="s">
        <v>11943</v>
      </c>
      <c r="U600" s="3" t="s">
        <v>8256</v>
      </c>
      <c r="V600" s="9"/>
    </row>
    <row r="601" spans="1:22" ht="39.75" thickBot="1" x14ac:dyDescent="0.3">
      <c r="A601" s="18" t="str">
        <f>IF(ISNUMBER(SEARCH("Yayasan",LOWER(E599))),"Yayasan","Sekolah")</f>
        <v>Sekolah</v>
      </c>
      <c r="B601" s="1">
        <v>60714443</v>
      </c>
      <c r="C601" s="25"/>
      <c r="D601" s="18"/>
      <c r="E601" s="2" t="s">
        <v>367</v>
      </c>
      <c r="F601" s="9" t="s">
        <v>12613</v>
      </c>
      <c r="G601" s="9" t="s">
        <v>12633</v>
      </c>
      <c r="H601" s="5"/>
      <c r="I601" s="34"/>
      <c r="J601" s="34"/>
      <c r="K601" s="18"/>
      <c r="L601" s="9" t="s">
        <v>16286</v>
      </c>
      <c r="M601" s="18"/>
      <c r="N601" s="3" t="s">
        <v>4419</v>
      </c>
      <c r="O601" s="3" t="s">
        <v>8252</v>
      </c>
      <c r="P601" s="18" t="str">
        <f>IF(O601="Bapak","Laki-Laki","Perempuan")</f>
        <v>Laki-Laki</v>
      </c>
      <c r="Q601" s="3">
        <v>628563651432</v>
      </c>
      <c r="R601" s="3"/>
      <c r="S601" s="3"/>
      <c r="T601" s="3" t="s">
        <v>11943</v>
      </c>
      <c r="U601" s="3" t="s">
        <v>8256</v>
      </c>
      <c r="V601" s="9"/>
    </row>
    <row r="602" spans="1:22" ht="39.75" thickBot="1" x14ac:dyDescent="0.3">
      <c r="A602" s="18" t="str">
        <f>IF(ISNUMBER(SEARCH("Yayasan",LOWER(E600))),"Yayasan","Sekolah")</f>
        <v>Sekolah</v>
      </c>
      <c r="B602" s="1">
        <v>69725578</v>
      </c>
      <c r="C602" s="25"/>
      <c r="D602" s="18"/>
      <c r="E602" s="2" t="s">
        <v>1163</v>
      </c>
      <c r="F602" s="9" t="s">
        <v>12613</v>
      </c>
      <c r="G602" s="9" t="s">
        <v>12633</v>
      </c>
      <c r="H602" s="5"/>
      <c r="I602" s="34"/>
      <c r="J602" s="34"/>
      <c r="K602" s="18"/>
      <c r="L602" s="9" t="s">
        <v>16360</v>
      </c>
      <c r="M602" s="18"/>
      <c r="N602" s="3" t="s">
        <v>5215</v>
      </c>
      <c r="O602" s="3" t="s">
        <v>8252</v>
      </c>
      <c r="P602" s="18" t="str">
        <f>IF(O602="Bapak","Laki-Laki","Perempuan")</f>
        <v>Laki-Laki</v>
      </c>
      <c r="Q602" s="3">
        <v>6281515844725</v>
      </c>
      <c r="R602" s="3"/>
      <c r="S602" s="3"/>
      <c r="T602" s="3" t="s">
        <v>11943</v>
      </c>
      <c r="U602" s="3" t="s">
        <v>8256</v>
      </c>
      <c r="V602" s="9"/>
    </row>
    <row r="603" spans="1:22" ht="39" thickBot="1" x14ac:dyDescent="0.3">
      <c r="A603" s="18" t="str">
        <f>IF(ISNUMBER(SEARCH("Yayasan",LOWER(E601))),"Yayasan","Sekolah")</f>
        <v>Sekolah</v>
      </c>
      <c r="B603" s="1">
        <v>60714412</v>
      </c>
      <c r="C603" s="26" t="s">
        <v>11960</v>
      </c>
      <c r="D603" s="18"/>
      <c r="E603" s="3" t="s">
        <v>1630</v>
      </c>
      <c r="F603" s="8" t="s">
        <v>12613</v>
      </c>
      <c r="G603" s="4" t="s">
        <v>12633</v>
      </c>
      <c r="H603" s="8" t="s">
        <v>13722</v>
      </c>
      <c r="I603" s="38">
        <v>0</v>
      </c>
      <c r="J603" s="35" t="s">
        <v>13723</v>
      </c>
      <c r="K603" s="18"/>
      <c r="L603" s="8" t="s">
        <v>16377</v>
      </c>
      <c r="M603" s="18"/>
      <c r="N603" s="3" t="s">
        <v>5680</v>
      </c>
      <c r="O603" s="3" t="s">
        <v>8252</v>
      </c>
      <c r="P603" s="18" t="str">
        <f>IF(O603="Bapak","Laki-Laki","Perempuan")</f>
        <v>Laki-Laki</v>
      </c>
      <c r="Q603" s="3">
        <v>6282301951543</v>
      </c>
      <c r="R603" s="3" t="s">
        <v>10162</v>
      </c>
      <c r="S603" s="3" t="s">
        <v>8669</v>
      </c>
      <c r="T603" s="3" t="s">
        <v>11943</v>
      </c>
      <c r="U603" s="3" t="s">
        <v>8258</v>
      </c>
      <c r="V603" s="8" t="s">
        <v>16252</v>
      </c>
    </row>
    <row r="604" spans="1:22" ht="39.75" thickBot="1" x14ac:dyDescent="0.3">
      <c r="A604" s="18" t="str">
        <f>IF(ISNUMBER(SEARCH("Yayasan",LOWER(E602))),"Yayasan","Sekolah")</f>
        <v>Sekolah</v>
      </c>
      <c r="B604" s="1">
        <v>60715444</v>
      </c>
      <c r="C604" s="25"/>
      <c r="D604" s="18"/>
      <c r="E604" s="2" t="s">
        <v>2996</v>
      </c>
      <c r="F604" s="9" t="s">
        <v>12613</v>
      </c>
      <c r="G604" s="9" t="s">
        <v>12633</v>
      </c>
      <c r="H604" s="5"/>
      <c r="I604" s="34"/>
      <c r="J604" s="34"/>
      <c r="K604" s="18"/>
      <c r="L604" s="9" t="s">
        <v>16360</v>
      </c>
      <c r="M604" s="18"/>
      <c r="N604" s="3" t="s">
        <v>7044</v>
      </c>
      <c r="O604" s="3" t="s">
        <v>8252</v>
      </c>
      <c r="P604" s="18" t="str">
        <f>IF(O604="Bapak","Laki-Laki","Perempuan")</f>
        <v>Laki-Laki</v>
      </c>
      <c r="Q604" s="3">
        <v>6287757255000</v>
      </c>
      <c r="R604" s="3"/>
      <c r="S604" s="3"/>
      <c r="T604" s="3" t="s">
        <v>11943</v>
      </c>
      <c r="U604" s="3" t="s">
        <v>8256</v>
      </c>
      <c r="V604" s="9"/>
    </row>
    <row r="605" spans="1:22" ht="27" thickBot="1" x14ac:dyDescent="0.3">
      <c r="A605" s="18" t="str">
        <f>IF(ISNUMBER(SEARCH("Yayasan",LOWER(E603))),"Yayasan","Sekolah")</f>
        <v>Sekolah</v>
      </c>
      <c r="B605" s="1">
        <v>60714346</v>
      </c>
      <c r="C605" s="27"/>
      <c r="D605" s="18"/>
      <c r="E605" s="2" t="s">
        <v>1524</v>
      </c>
      <c r="F605" s="10"/>
      <c r="G605" s="10"/>
      <c r="H605" s="10"/>
      <c r="I605" s="36"/>
      <c r="J605" s="36"/>
      <c r="K605" s="18"/>
      <c r="L605" s="10"/>
      <c r="M605" s="18"/>
      <c r="N605" s="3" t="s">
        <v>5576</v>
      </c>
      <c r="O605" s="3" t="s">
        <v>8252</v>
      </c>
      <c r="P605" s="18" t="str">
        <f>IF(O605="Bapak","Laki-Laki","Perempuan")</f>
        <v>Laki-Laki</v>
      </c>
      <c r="Q605" s="3">
        <v>6282230936032</v>
      </c>
      <c r="R605" s="3" t="s">
        <v>10078</v>
      </c>
      <c r="S605" s="19"/>
      <c r="T605" s="19"/>
      <c r="U605" s="3" t="s">
        <v>8258</v>
      </c>
      <c r="V605" s="10"/>
    </row>
    <row r="606" spans="1:22" ht="39.75" thickBot="1" x14ac:dyDescent="0.3">
      <c r="A606" s="18" t="str">
        <f>IF(ISNUMBER(SEARCH("Yayasan",LOWER(E604))),"Yayasan","Sekolah")</f>
        <v>Sekolah</v>
      </c>
      <c r="B606" s="1">
        <v>60711852</v>
      </c>
      <c r="C606" s="26" t="s">
        <v>12352</v>
      </c>
      <c r="D606" s="18"/>
      <c r="E606" s="3" t="s">
        <v>2971</v>
      </c>
      <c r="F606" s="8" t="s">
        <v>12613</v>
      </c>
      <c r="G606" s="4" t="s">
        <v>12633</v>
      </c>
      <c r="H606" s="8" t="s">
        <v>14615</v>
      </c>
      <c r="I606" s="35">
        <v>271949485</v>
      </c>
      <c r="J606" s="37" t="s">
        <v>14616</v>
      </c>
      <c r="K606" s="18"/>
      <c r="L606" s="8" t="s">
        <v>12800</v>
      </c>
      <c r="M606" s="18"/>
      <c r="N606" s="3" t="s">
        <v>7019</v>
      </c>
      <c r="O606" s="3" t="s">
        <v>8251</v>
      </c>
      <c r="P606" s="18" t="str">
        <f>IF(O606="Bapak","Laki-Laki","Perempuan")</f>
        <v>Perempuan</v>
      </c>
      <c r="Q606" s="3">
        <v>6287736232490</v>
      </c>
      <c r="R606" s="3" t="s">
        <v>10812</v>
      </c>
      <c r="S606" s="13">
        <v>24386</v>
      </c>
      <c r="T606" s="3" t="s">
        <v>11943</v>
      </c>
      <c r="U606" s="3" t="s">
        <v>8258</v>
      </c>
      <c r="V606" s="8" t="s">
        <v>16249</v>
      </c>
    </row>
    <row r="607" spans="1:22" ht="27" thickBot="1" x14ac:dyDescent="0.3">
      <c r="A607" s="18" t="str">
        <f>IF(ISNUMBER(SEARCH("Yayasan",LOWER(E605))),"Yayasan","Sekolah")</f>
        <v>Sekolah</v>
      </c>
      <c r="B607" s="1">
        <v>60717934</v>
      </c>
      <c r="C607" s="28" t="s">
        <v>12232</v>
      </c>
      <c r="D607" s="18"/>
      <c r="E607" s="2" t="s">
        <v>1978</v>
      </c>
      <c r="F607" s="9" t="s">
        <v>12613</v>
      </c>
      <c r="G607" s="9" t="s">
        <v>12633</v>
      </c>
      <c r="H607" s="5"/>
      <c r="I607" s="34"/>
      <c r="J607" s="34"/>
      <c r="K607" s="18"/>
      <c r="L607" s="9" t="s">
        <v>16315</v>
      </c>
      <c r="M607" s="18"/>
      <c r="N607" s="3" t="s">
        <v>6027</v>
      </c>
      <c r="O607" s="3" t="s">
        <v>8252</v>
      </c>
      <c r="P607" s="18" t="str">
        <f>IF(O607="Bapak","Laki-Laki","Perempuan")</f>
        <v>Laki-Laki</v>
      </c>
      <c r="Q607" s="3">
        <v>6285233719511</v>
      </c>
      <c r="R607" s="3"/>
      <c r="S607" s="3"/>
      <c r="T607" s="3" t="s">
        <v>11943</v>
      </c>
      <c r="U607" s="3" t="s">
        <v>8256</v>
      </c>
      <c r="V607" s="9"/>
    </row>
    <row r="608" spans="1:22" ht="51.75" thickBot="1" x14ac:dyDescent="0.3">
      <c r="A608" s="18" t="str">
        <f>IF(ISNUMBER(SEARCH("Yayasan",LOWER(E606))),"Yayasan","Sekolah")</f>
        <v>Sekolah</v>
      </c>
      <c r="B608" s="1">
        <v>60720860</v>
      </c>
      <c r="C608" s="27"/>
      <c r="D608" s="18"/>
      <c r="E608" s="2" t="s">
        <v>2351</v>
      </c>
      <c r="F608" s="8" t="s">
        <v>12613</v>
      </c>
      <c r="G608" s="8" t="s">
        <v>12633</v>
      </c>
      <c r="H608" s="8" t="s">
        <v>14234</v>
      </c>
      <c r="I608" s="35">
        <v>351468928</v>
      </c>
      <c r="J608" s="35" t="s">
        <v>14235</v>
      </c>
      <c r="K608" s="18"/>
      <c r="L608" s="8" t="s">
        <v>16323</v>
      </c>
      <c r="M608" s="18"/>
      <c r="N608" s="3" t="s">
        <v>6399</v>
      </c>
      <c r="O608" s="3" t="s">
        <v>8251</v>
      </c>
      <c r="P608" s="18" t="str">
        <f>IF(O608="Bapak","Laki-Laki","Perempuan")</f>
        <v>Perempuan</v>
      </c>
      <c r="Q608" s="3">
        <v>6285334193686</v>
      </c>
      <c r="R608" s="3" t="s">
        <v>10532</v>
      </c>
      <c r="S608" s="3" t="s">
        <v>8839</v>
      </c>
      <c r="T608" s="3" t="s">
        <v>11943</v>
      </c>
      <c r="U608" s="3" t="s">
        <v>8256</v>
      </c>
      <c r="V608" s="8" t="s">
        <v>16250</v>
      </c>
    </row>
    <row r="609" spans="1:22" ht="39.75" thickBot="1" x14ac:dyDescent="0.3">
      <c r="A609" s="18" t="str">
        <f>IF(ISNUMBER(SEARCH("Yayasan",LOWER(E607))),"Yayasan","Sekolah")</f>
        <v>Sekolah</v>
      </c>
      <c r="B609" s="1">
        <v>60715369</v>
      </c>
      <c r="C609" s="25"/>
      <c r="D609" s="18"/>
      <c r="E609" s="2" t="s">
        <v>2813</v>
      </c>
      <c r="F609" s="9" t="s">
        <v>12613</v>
      </c>
      <c r="G609" s="9" t="s">
        <v>12633</v>
      </c>
      <c r="H609" s="5"/>
      <c r="I609" s="34"/>
      <c r="J609" s="34"/>
      <c r="K609" s="18"/>
      <c r="L609" s="9" t="s">
        <v>16360</v>
      </c>
      <c r="M609" s="18"/>
      <c r="N609" s="3" t="s">
        <v>6862</v>
      </c>
      <c r="O609" s="3" t="s">
        <v>8251</v>
      </c>
      <c r="P609" s="18" t="str">
        <f>IF(O609="Bapak","Laki-Laki","Perempuan")</f>
        <v>Perempuan</v>
      </c>
      <c r="Q609" s="3">
        <v>6285749766828</v>
      </c>
      <c r="R609" s="3"/>
      <c r="S609" s="3"/>
      <c r="T609" s="3" t="s">
        <v>11943</v>
      </c>
      <c r="U609" s="3" t="s">
        <v>8256</v>
      </c>
      <c r="V609" s="9"/>
    </row>
    <row r="610" spans="1:22" ht="27" thickBot="1" x14ac:dyDescent="0.3">
      <c r="A610" s="18" t="str">
        <f>IF(ISNUMBER(SEARCH("Yayasan",LOWER(E608))),"Yayasan","Sekolah")</f>
        <v>Sekolah</v>
      </c>
      <c r="B610" s="1">
        <v>60714265</v>
      </c>
      <c r="C610" s="25"/>
      <c r="D610" s="18"/>
      <c r="E610" s="2" t="s">
        <v>1397</v>
      </c>
      <c r="F610" s="9" t="s">
        <v>12613</v>
      </c>
      <c r="G610" s="9" t="s">
        <v>12633</v>
      </c>
      <c r="H610" s="5"/>
      <c r="I610" s="34"/>
      <c r="J610" s="34"/>
      <c r="K610" s="18"/>
      <c r="L610" s="9" t="s">
        <v>16344</v>
      </c>
      <c r="M610" s="18"/>
      <c r="N610" s="3" t="s">
        <v>5449</v>
      </c>
      <c r="O610" s="3" t="s">
        <v>8251</v>
      </c>
      <c r="P610" s="18" t="str">
        <f>IF(O610="Bapak","Laki-Laki","Perempuan")</f>
        <v>Perempuan</v>
      </c>
      <c r="Q610" s="3">
        <v>6282142993036</v>
      </c>
      <c r="R610" s="3"/>
      <c r="S610" s="3"/>
      <c r="T610" s="3" t="s">
        <v>11943</v>
      </c>
      <c r="U610" s="3" t="s">
        <v>8256</v>
      </c>
      <c r="V610" s="9"/>
    </row>
    <row r="611" spans="1:22" ht="39.75" thickBot="1" x14ac:dyDescent="0.3">
      <c r="A611" s="18" t="str">
        <f>IF(ISNUMBER(SEARCH("Yayasan",LOWER(E609))),"Yayasan","Sekolah")</f>
        <v>Sekolah</v>
      </c>
      <c r="B611" s="1">
        <v>60715297</v>
      </c>
      <c r="C611" s="25"/>
      <c r="D611" s="18"/>
      <c r="E611" s="2" t="s">
        <v>2188</v>
      </c>
      <c r="F611" s="9" t="s">
        <v>12613</v>
      </c>
      <c r="G611" s="9" t="s">
        <v>12633</v>
      </c>
      <c r="H611" s="5"/>
      <c r="I611" s="34"/>
      <c r="J611" s="34"/>
      <c r="K611" s="18"/>
      <c r="L611" s="9" t="s">
        <v>16360</v>
      </c>
      <c r="M611" s="18"/>
      <c r="N611" s="3" t="s">
        <v>6238</v>
      </c>
      <c r="O611" s="3" t="s">
        <v>8251</v>
      </c>
      <c r="P611" s="18" t="str">
        <f>IF(O611="Bapak","Laki-Laki","Perempuan")</f>
        <v>Perempuan</v>
      </c>
      <c r="Q611" s="3">
        <v>6285257686205</v>
      </c>
      <c r="R611" s="3"/>
      <c r="S611" s="3"/>
      <c r="T611" s="3" t="s">
        <v>11943</v>
      </c>
      <c r="U611" s="3" t="s">
        <v>8256</v>
      </c>
      <c r="V611" s="9"/>
    </row>
    <row r="612" spans="1:22" ht="27" thickBot="1" x14ac:dyDescent="0.3">
      <c r="A612" s="18" t="str">
        <f>IF(ISNUMBER(SEARCH("Yayasan",LOWER(E610))),"Yayasan","Sekolah")</f>
        <v>Sekolah</v>
      </c>
      <c r="B612" s="1">
        <v>60714398</v>
      </c>
      <c r="C612" s="25"/>
      <c r="D612" s="18"/>
      <c r="E612" s="2" t="s">
        <v>1698</v>
      </c>
      <c r="F612" s="9" t="s">
        <v>12613</v>
      </c>
      <c r="G612" s="9" t="s">
        <v>12633</v>
      </c>
      <c r="H612" s="5"/>
      <c r="I612" s="34"/>
      <c r="J612" s="34"/>
      <c r="K612" s="18"/>
      <c r="L612" s="9" t="s">
        <v>16286</v>
      </c>
      <c r="M612" s="18"/>
      <c r="N612" s="3" t="s">
        <v>5748</v>
      </c>
      <c r="O612" s="3" t="s">
        <v>8252</v>
      </c>
      <c r="P612" s="18" t="str">
        <f>IF(O612="Bapak","Laki-Laki","Perempuan")</f>
        <v>Laki-Laki</v>
      </c>
      <c r="Q612" s="3">
        <v>6282334114651</v>
      </c>
      <c r="R612" s="3"/>
      <c r="S612" s="3"/>
      <c r="T612" s="3" t="s">
        <v>11943</v>
      </c>
      <c r="U612" s="3" t="s">
        <v>8256</v>
      </c>
      <c r="V612" s="9"/>
    </row>
    <row r="613" spans="1:22" ht="27" thickBot="1" x14ac:dyDescent="0.3">
      <c r="A613" s="18" t="str">
        <f>IF(ISNUMBER(SEARCH("Yayasan",LOWER(E611))),"Yayasan","Sekolah")</f>
        <v>Sekolah</v>
      </c>
      <c r="B613" s="1">
        <v>60714293</v>
      </c>
      <c r="C613" s="25"/>
      <c r="D613" s="18"/>
      <c r="E613" s="2" t="s">
        <v>2003</v>
      </c>
      <c r="F613" s="9" t="s">
        <v>12613</v>
      </c>
      <c r="G613" s="9" t="s">
        <v>12633</v>
      </c>
      <c r="H613" s="5"/>
      <c r="I613" s="34"/>
      <c r="J613" s="34"/>
      <c r="K613" s="18"/>
      <c r="L613" s="9" t="s">
        <v>16344</v>
      </c>
      <c r="M613" s="18"/>
      <c r="N613" s="3" t="s">
        <v>6052</v>
      </c>
      <c r="O613" s="3" t="s">
        <v>8251</v>
      </c>
      <c r="P613" s="18" t="str">
        <f>IF(O613="Bapak","Laki-Laki","Perempuan")</f>
        <v>Perempuan</v>
      </c>
      <c r="Q613" s="3">
        <v>6285235182499</v>
      </c>
      <c r="R613" s="3" t="s">
        <v>10363</v>
      </c>
      <c r="S613" s="3"/>
      <c r="T613" s="3" t="s">
        <v>11943</v>
      </c>
      <c r="U613" s="3" t="s">
        <v>8256</v>
      </c>
      <c r="V613" s="9"/>
    </row>
    <row r="614" spans="1:22" ht="39.75" thickBot="1" x14ac:dyDescent="0.3">
      <c r="A614" s="18" t="str">
        <f>IF(ISNUMBER(SEARCH("Yayasan",LOWER(E612))),"Yayasan","Sekolah")</f>
        <v>Sekolah</v>
      </c>
      <c r="B614" s="1">
        <v>60714426</v>
      </c>
      <c r="C614" s="25"/>
      <c r="D614" s="18"/>
      <c r="E614" s="2" t="s">
        <v>491</v>
      </c>
      <c r="F614" s="9" t="s">
        <v>12613</v>
      </c>
      <c r="G614" s="9" t="s">
        <v>12633</v>
      </c>
      <c r="H614" s="5"/>
      <c r="I614" s="34"/>
      <c r="J614" s="34"/>
      <c r="K614" s="18"/>
      <c r="L614" s="9" t="s">
        <v>16286</v>
      </c>
      <c r="M614" s="18"/>
      <c r="N614" s="3" t="s">
        <v>4545</v>
      </c>
      <c r="O614" s="3" t="s">
        <v>8251</v>
      </c>
      <c r="P614" s="18" t="str">
        <f>IF(O614="Bapak","Laki-Laki","Perempuan")</f>
        <v>Perempuan</v>
      </c>
      <c r="Q614" s="3">
        <v>6281234063324</v>
      </c>
      <c r="R614" s="3"/>
      <c r="S614" s="3"/>
      <c r="T614" s="3" t="s">
        <v>11943</v>
      </c>
      <c r="U614" s="3" t="s">
        <v>8256</v>
      </c>
      <c r="V614" s="9"/>
    </row>
    <row r="615" spans="1:22" ht="27" thickBot="1" x14ac:dyDescent="0.3">
      <c r="A615" s="18" t="str">
        <f>IF(ISNUMBER(SEARCH("Yayasan",LOWER(E613))),"Yayasan","Sekolah")</f>
        <v>Sekolah</v>
      </c>
      <c r="B615" s="1">
        <v>60714372</v>
      </c>
      <c r="C615" s="26" t="s">
        <v>11960</v>
      </c>
      <c r="D615" s="18"/>
      <c r="E615" s="3" t="s">
        <v>2181</v>
      </c>
      <c r="F615" s="8" t="s">
        <v>12613</v>
      </c>
      <c r="G615" s="4" t="s">
        <v>12633</v>
      </c>
      <c r="H615" s="8" t="s">
        <v>14107</v>
      </c>
      <c r="I615" s="38">
        <v>0</v>
      </c>
      <c r="J615" s="35" t="s">
        <v>14108</v>
      </c>
      <c r="K615" s="18"/>
      <c r="L615" s="8" t="s">
        <v>16377</v>
      </c>
      <c r="M615" s="18"/>
      <c r="N615" s="3" t="s">
        <v>6231</v>
      </c>
      <c r="O615" s="3" t="s">
        <v>8252</v>
      </c>
      <c r="P615" s="18" t="str">
        <f>IF(O615="Bapak","Laki-Laki","Perempuan")</f>
        <v>Laki-Laki</v>
      </c>
      <c r="Q615" s="3">
        <v>6285257493422</v>
      </c>
      <c r="R615" s="3" t="s">
        <v>10433</v>
      </c>
      <c r="S615" s="3" t="s">
        <v>8792</v>
      </c>
      <c r="T615" s="3" t="s">
        <v>11943</v>
      </c>
      <c r="U615" s="3" t="s">
        <v>8258</v>
      </c>
      <c r="V615" s="8" t="s">
        <v>16252</v>
      </c>
    </row>
    <row r="616" spans="1:22" ht="39" thickBot="1" x14ac:dyDescent="0.3">
      <c r="A616" s="18" t="str">
        <f>IF(ISNUMBER(SEARCH("Yayasan",LOWER(E614))),"Yayasan","Sekolah")</f>
        <v>Sekolah</v>
      </c>
      <c r="B616" s="1">
        <v>60713082</v>
      </c>
      <c r="C616" s="27"/>
      <c r="D616" s="18"/>
      <c r="E616" s="2" t="s">
        <v>3132</v>
      </c>
      <c r="F616" s="8" t="s">
        <v>12613</v>
      </c>
      <c r="G616" s="8" t="s">
        <v>12633</v>
      </c>
      <c r="H616" s="8" t="s">
        <v>14719</v>
      </c>
      <c r="I616" s="35">
        <v>82226152419</v>
      </c>
      <c r="J616" s="35" t="s">
        <v>14720</v>
      </c>
      <c r="K616" s="18"/>
      <c r="L616" s="8" t="s">
        <v>16309</v>
      </c>
      <c r="M616" s="18"/>
      <c r="N616" s="3" t="s">
        <v>7178</v>
      </c>
      <c r="O616" s="3" t="s">
        <v>8252</v>
      </c>
      <c r="P616" s="18" t="str">
        <f>IF(O616="Bapak","Laki-Laki","Perempuan")</f>
        <v>Laki-Laki</v>
      </c>
      <c r="Q616" s="3">
        <v>6289676087893</v>
      </c>
      <c r="R616" s="3" t="s">
        <v>10890</v>
      </c>
      <c r="S616" s="3" t="s">
        <v>8988</v>
      </c>
      <c r="T616" s="3" t="s">
        <v>11943</v>
      </c>
      <c r="U616" s="3" t="s">
        <v>8261</v>
      </c>
      <c r="V616" s="8" t="s">
        <v>16254</v>
      </c>
    </row>
    <row r="617" spans="1:22" ht="39.75" thickBot="1" x14ac:dyDescent="0.3">
      <c r="A617" s="18" t="str">
        <f>IF(ISNUMBER(SEARCH("Yayasan",LOWER(E615))),"Yayasan","Sekolah")</f>
        <v>Sekolah</v>
      </c>
      <c r="B617" s="1">
        <v>60714437</v>
      </c>
      <c r="C617" s="25"/>
      <c r="D617" s="18"/>
      <c r="E617" s="2" t="s">
        <v>2767</v>
      </c>
      <c r="F617" s="9" t="s">
        <v>12613</v>
      </c>
      <c r="G617" s="9" t="s">
        <v>12633</v>
      </c>
      <c r="H617" s="5"/>
      <c r="I617" s="34"/>
      <c r="J617" s="34"/>
      <c r="K617" s="18"/>
      <c r="L617" s="9" t="s">
        <v>16286</v>
      </c>
      <c r="M617" s="18"/>
      <c r="N617" s="3" t="s">
        <v>6816</v>
      </c>
      <c r="O617" s="3" t="s">
        <v>8251</v>
      </c>
      <c r="P617" s="18" t="str">
        <f>IF(O617="Bapak","Laki-Laki","Perempuan")</f>
        <v>Perempuan</v>
      </c>
      <c r="Q617" s="3">
        <v>6285736916111</v>
      </c>
      <c r="R617" s="3"/>
      <c r="S617" s="3"/>
      <c r="T617" s="3" t="s">
        <v>11943</v>
      </c>
      <c r="U617" s="3" t="s">
        <v>8256</v>
      </c>
      <c r="V617" s="9"/>
    </row>
    <row r="618" spans="1:22" ht="27" thickBot="1" x14ac:dyDescent="0.3">
      <c r="A618" s="18" t="str">
        <f>IF(ISNUMBER(SEARCH("Yayasan",LOWER(E616))),"Yayasan","Sekolah")</f>
        <v>Sekolah</v>
      </c>
      <c r="B618" s="1">
        <v>60715393</v>
      </c>
      <c r="C618" s="27"/>
      <c r="D618" s="18"/>
      <c r="E618" s="2" t="s">
        <v>479</v>
      </c>
      <c r="F618" s="8" t="s">
        <v>12613</v>
      </c>
      <c r="G618" s="8" t="s">
        <v>12633</v>
      </c>
      <c r="H618" s="8" t="s">
        <v>12828</v>
      </c>
      <c r="I618" s="35">
        <v>81233058663</v>
      </c>
      <c r="J618" s="35" t="s">
        <v>9525</v>
      </c>
      <c r="K618" s="18"/>
      <c r="L618" s="8" t="s">
        <v>16339</v>
      </c>
      <c r="M618" s="18"/>
      <c r="N618" s="3" t="s">
        <v>4533</v>
      </c>
      <c r="O618" s="3" t="s">
        <v>8251</v>
      </c>
      <c r="P618" s="18" t="str">
        <f>IF(O618="Bapak","Laki-Laki","Perempuan")</f>
        <v>Perempuan</v>
      </c>
      <c r="Q618" s="3">
        <v>6281233058663</v>
      </c>
      <c r="R618" s="3" t="s">
        <v>9525</v>
      </c>
      <c r="S618" s="3" t="s">
        <v>8361</v>
      </c>
      <c r="T618" s="3" t="s">
        <v>11943</v>
      </c>
      <c r="U618" s="3" t="s">
        <v>8264</v>
      </c>
      <c r="V618" s="8" t="s">
        <v>16251</v>
      </c>
    </row>
    <row r="619" spans="1:22" ht="27" thickBot="1" x14ac:dyDescent="0.3">
      <c r="A619" s="18" t="str">
        <f>IF(ISNUMBER(SEARCH("Yayasan",LOWER(E617))),"Yayasan","Sekolah")</f>
        <v>Sekolah</v>
      </c>
      <c r="B619" s="1">
        <v>60714447</v>
      </c>
      <c r="C619" s="25"/>
      <c r="D619" s="18"/>
      <c r="E619" s="2" t="s">
        <v>2752</v>
      </c>
      <c r="F619" s="9" t="s">
        <v>12613</v>
      </c>
      <c r="G619" s="9" t="s">
        <v>12633</v>
      </c>
      <c r="H619" s="5"/>
      <c r="I619" s="34"/>
      <c r="J619" s="34"/>
      <c r="K619" s="18"/>
      <c r="L619" s="9" t="s">
        <v>16286</v>
      </c>
      <c r="M619" s="18"/>
      <c r="N619" s="3" t="s">
        <v>6801</v>
      </c>
      <c r="O619" s="3" t="s">
        <v>8251</v>
      </c>
      <c r="P619" s="18" t="str">
        <f>IF(O619="Bapak","Laki-Laki","Perempuan")</f>
        <v>Perempuan</v>
      </c>
      <c r="Q619" s="3">
        <v>6285735891189</v>
      </c>
      <c r="R619" s="3"/>
      <c r="S619" s="3"/>
      <c r="T619" s="3" t="s">
        <v>11943</v>
      </c>
      <c r="U619" s="3" t="s">
        <v>8256</v>
      </c>
      <c r="V619" s="9"/>
    </row>
    <row r="620" spans="1:22" ht="27" thickBot="1" x14ac:dyDescent="0.3">
      <c r="A620" s="18" t="str">
        <f>IF(ISNUMBER(SEARCH("Yayasan",LOWER(E618))),"Yayasan","Sekolah")</f>
        <v>Sekolah</v>
      </c>
      <c r="B620" s="1">
        <v>60714354</v>
      </c>
      <c r="C620" s="25"/>
      <c r="D620" s="18"/>
      <c r="E620" s="2" t="s">
        <v>1677</v>
      </c>
      <c r="F620" s="9" t="s">
        <v>12613</v>
      </c>
      <c r="G620" s="9" t="s">
        <v>12633</v>
      </c>
      <c r="H620" s="5"/>
      <c r="I620" s="34"/>
      <c r="J620" s="34"/>
      <c r="K620" s="18"/>
      <c r="L620" s="9" t="s">
        <v>16286</v>
      </c>
      <c r="M620" s="18"/>
      <c r="N620" s="3" t="s">
        <v>5727</v>
      </c>
      <c r="O620" s="3" t="s">
        <v>8251</v>
      </c>
      <c r="P620" s="18" t="str">
        <f>IF(O620="Bapak","Laki-Laki","Perempuan")</f>
        <v>Perempuan</v>
      </c>
      <c r="Q620" s="3">
        <v>6282332672484</v>
      </c>
      <c r="R620" s="3"/>
      <c r="S620" s="3"/>
      <c r="T620" s="3" t="s">
        <v>11943</v>
      </c>
      <c r="U620" s="3" t="s">
        <v>8256</v>
      </c>
      <c r="V620" s="9"/>
    </row>
    <row r="621" spans="1:22" ht="27" thickBot="1" x14ac:dyDescent="0.3">
      <c r="A621" s="18" t="str">
        <f>IF(ISNUMBER(SEARCH("Yayasan",LOWER(E619))),"Yayasan","Sekolah")</f>
        <v>Sekolah</v>
      </c>
      <c r="B621" s="1">
        <v>60714416</v>
      </c>
      <c r="C621" s="26" t="s">
        <v>11960</v>
      </c>
      <c r="D621" s="18"/>
      <c r="E621" s="3" t="s">
        <v>866</v>
      </c>
      <c r="F621" s="8" t="s">
        <v>12613</v>
      </c>
      <c r="G621" s="4" t="s">
        <v>12633</v>
      </c>
      <c r="H621" s="8" t="s">
        <v>13153</v>
      </c>
      <c r="I621" s="35">
        <v>81335969899</v>
      </c>
      <c r="J621" s="35" t="s">
        <v>13154</v>
      </c>
      <c r="K621" s="18"/>
      <c r="L621" s="8" t="s">
        <v>16377</v>
      </c>
      <c r="M621" s="18"/>
      <c r="N621" s="3" t="s">
        <v>4919</v>
      </c>
      <c r="O621" s="3" t="s">
        <v>8252</v>
      </c>
      <c r="P621" s="18" t="str">
        <f>IF(O621="Bapak","Laki-Laki","Perempuan")</f>
        <v>Laki-Laki</v>
      </c>
      <c r="Q621" s="3">
        <v>6281335989899</v>
      </c>
      <c r="R621" s="3" t="s">
        <v>9752</v>
      </c>
      <c r="S621" s="13">
        <v>29536</v>
      </c>
      <c r="T621" s="3" t="s">
        <v>11943</v>
      </c>
      <c r="U621" s="3" t="s">
        <v>8258</v>
      </c>
      <c r="V621" s="8" t="s">
        <v>16249</v>
      </c>
    </row>
    <row r="622" spans="1:22" ht="27" thickBot="1" x14ac:dyDescent="0.3">
      <c r="A622" s="18" t="str">
        <f>IF(ISNUMBER(SEARCH("Yayasan",LOWER(E620))),"Yayasan","Sekolah")</f>
        <v>Sekolah</v>
      </c>
      <c r="B622" s="1">
        <v>60714430</v>
      </c>
      <c r="C622" s="25"/>
      <c r="D622" s="18"/>
      <c r="E622" s="2" t="s">
        <v>864</v>
      </c>
      <c r="F622" s="9" t="s">
        <v>12613</v>
      </c>
      <c r="G622" s="9" t="s">
        <v>12633</v>
      </c>
      <c r="H622" s="5"/>
      <c r="I622" s="34"/>
      <c r="J622" s="34"/>
      <c r="K622" s="18"/>
      <c r="L622" s="9" t="s">
        <v>16286</v>
      </c>
      <c r="M622" s="18"/>
      <c r="N622" s="3" t="s">
        <v>4917</v>
      </c>
      <c r="O622" s="3" t="s">
        <v>8251</v>
      </c>
      <c r="P622" s="18" t="str">
        <f>IF(O622="Bapak","Laki-Laki","Perempuan")</f>
        <v>Perempuan</v>
      </c>
      <c r="Q622" s="3">
        <v>6281335936140</v>
      </c>
      <c r="R622" s="3"/>
      <c r="S622" s="3"/>
      <c r="T622" s="3" t="s">
        <v>11943</v>
      </c>
      <c r="U622" s="3" t="s">
        <v>8256</v>
      </c>
      <c r="V622" s="9"/>
    </row>
    <row r="623" spans="1:22" ht="27" thickBot="1" x14ac:dyDescent="0.3">
      <c r="A623" s="18" t="str">
        <f>IF(ISNUMBER(SEARCH("Yayasan",LOWER(E621))),"Yayasan","Sekolah")</f>
        <v>Sekolah</v>
      </c>
      <c r="B623" s="1">
        <v>60715308</v>
      </c>
      <c r="C623" s="25"/>
      <c r="D623" s="18"/>
      <c r="E623" s="2" t="s">
        <v>2027</v>
      </c>
      <c r="F623" s="9" t="s">
        <v>12613</v>
      </c>
      <c r="G623" s="9" t="s">
        <v>12633</v>
      </c>
      <c r="H623" s="5"/>
      <c r="I623" s="34"/>
      <c r="J623" s="34"/>
      <c r="K623" s="18"/>
      <c r="L623" s="9" t="s">
        <v>16360</v>
      </c>
      <c r="M623" s="18"/>
      <c r="N623" s="3" t="s">
        <v>6076</v>
      </c>
      <c r="O623" s="3" t="s">
        <v>8251</v>
      </c>
      <c r="P623" s="18" t="str">
        <f>IF(O623="Bapak","Laki-Laki","Perempuan")</f>
        <v>Perempuan</v>
      </c>
      <c r="Q623" s="3">
        <v>6285236636330</v>
      </c>
      <c r="R623" s="3"/>
      <c r="S623" s="3"/>
      <c r="T623" s="3" t="s">
        <v>11943</v>
      </c>
      <c r="U623" s="3" t="s">
        <v>8256</v>
      </c>
      <c r="V623" s="9"/>
    </row>
    <row r="624" spans="1:22" ht="39.75" thickBot="1" x14ac:dyDescent="0.3">
      <c r="A624" s="18" t="str">
        <f>IF(ISNUMBER(SEARCH("Yayasan",LOWER(E622))),"Yayasan","Sekolah")</f>
        <v>Sekolah</v>
      </c>
      <c r="B624" s="1">
        <v>69956235</v>
      </c>
      <c r="C624" s="28" t="s">
        <v>12293</v>
      </c>
      <c r="D624" s="18"/>
      <c r="E624" s="2" t="s">
        <v>2558</v>
      </c>
      <c r="F624" s="8" t="s">
        <v>12613</v>
      </c>
      <c r="G624" s="8" t="s">
        <v>12633</v>
      </c>
      <c r="H624" s="8" t="s">
        <v>14370</v>
      </c>
      <c r="I624" s="38">
        <v>0</v>
      </c>
      <c r="J624" s="35" t="s">
        <v>14371</v>
      </c>
      <c r="K624" s="18"/>
      <c r="L624" s="8" t="s">
        <v>12715</v>
      </c>
      <c r="M624" s="18"/>
      <c r="N624" s="3" t="s">
        <v>6607</v>
      </c>
      <c r="O624" s="3" t="s">
        <v>8251</v>
      </c>
      <c r="P624" s="18" t="str">
        <f>IF(O624="Bapak","Laki-Laki","Perempuan")</f>
        <v>Perempuan</v>
      </c>
      <c r="Q624" s="3">
        <v>6285648515473</v>
      </c>
      <c r="R624" s="3" t="s">
        <v>10630</v>
      </c>
      <c r="S624" s="13">
        <v>33919</v>
      </c>
      <c r="T624" s="3" t="s">
        <v>11943</v>
      </c>
      <c r="U624" s="3" t="s">
        <v>8264</v>
      </c>
      <c r="V624" s="8" t="s">
        <v>16254</v>
      </c>
    </row>
    <row r="625" spans="1:22" ht="39.75" thickBot="1" x14ac:dyDescent="0.3">
      <c r="A625" s="18" t="str">
        <f>IF(ISNUMBER(SEARCH("Yayasan",LOWER(E623))),"Yayasan","Sekolah")</f>
        <v>Sekolah</v>
      </c>
      <c r="B625" s="1">
        <v>60719984</v>
      </c>
      <c r="C625" s="28" t="s">
        <v>12130</v>
      </c>
      <c r="D625" s="18"/>
      <c r="E625" s="2" t="s">
        <v>3052</v>
      </c>
      <c r="F625" s="9" t="s">
        <v>12613</v>
      </c>
      <c r="G625" s="9" t="s">
        <v>12633</v>
      </c>
      <c r="H625" s="5"/>
      <c r="I625" s="34"/>
      <c r="J625" s="34"/>
      <c r="K625" s="18"/>
      <c r="L625" s="9" t="s">
        <v>16263</v>
      </c>
      <c r="M625" s="18"/>
      <c r="N625" s="3" t="s">
        <v>7099</v>
      </c>
      <c r="O625" s="3" t="s">
        <v>8251</v>
      </c>
      <c r="P625" s="18" t="str">
        <f>IF(O625="Bapak","Laki-Laki","Perempuan")</f>
        <v>Perempuan</v>
      </c>
      <c r="Q625" s="3">
        <v>6287850605021</v>
      </c>
      <c r="R625" s="3"/>
      <c r="S625" s="3"/>
      <c r="T625" s="3" t="s">
        <v>11943</v>
      </c>
      <c r="U625" s="3" t="s">
        <v>8256</v>
      </c>
      <c r="V625" s="9"/>
    </row>
    <row r="626" spans="1:22" ht="39.75" thickBot="1" x14ac:dyDescent="0.3">
      <c r="A626" s="18" t="str">
        <f>IF(ISNUMBER(SEARCH("Yayasan",LOWER(E624))),"Yayasan","Sekolah")</f>
        <v>Sekolah</v>
      </c>
      <c r="B626" s="1">
        <v>60718737</v>
      </c>
      <c r="C626" s="25"/>
      <c r="D626" s="18"/>
      <c r="E626" s="2" t="s">
        <v>453</v>
      </c>
      <c r="F626" s="9" t="s">
        <v>12613</v>
      </c>
      <c r="G626" s="9" t="s">
        <v>12633</v>
      </c>
      <c r="H626" s="5"/>
      <c r="I626" s="34"/>
      <c r="J626" s="34"/>
      <c r="K626" s="18"/>
      <c r="L626" s="9" t="s">
        <v>16314</v>
      </c>
      <c r="M626" s="18"/>
      <c r="N626" s="3" t="s">
        <v>4506</v>
      </c>
      <c r="O626" s="3" t="s">
        <v>8251</v>
      </c>
      <c r="P626" s="18" t="str">
        <f>IF(O626="Bapak","Laki-Laki","Perempuan")</f>
        <v>Perempuan</v>
      </c>
      <c r="Q626" s="3">
        <v>6281230440699</v>
      </c>
      <c r="R626" s="3"/>
      <c r="S626" s="3"/>
      <c r="T626" s="3" t="s">
        <v>11943</v>
      </c>
      <c r="U626" s="3" t="s">
        <v>8256</v>
      </c>
      <c r="V626" s="9"/>
    </row>
    <row r="627" spans="1:22" ht="27" thickBot="1" x14ac:dyDescent="0.3">
      <c r="A627" s="18" t="str">
        <f>IF(ISNUMBER(SEARCH("Yayasan",LOWER(E625))),"Yayasan","Sekolah")</f>
        <v>Sekolah</v>
      </c>
      <c r="B627" s="1">
        <v>60717428</v>
      </c>
      <c r="C627" s="6" t="s">
        <v>10232</v>
      </c>
      <c r="D627" s="18"/>
      <c r="E627" s="2" t="s">
        <v>865</v>
      </c>
      <c r="F627" s="9" t="s">
        <v>12613</v>
      </c>
      <c r="G627" s="9" t="s">
        <v>12633</v>
      </c>
      <c r="H627" s="5"/>
      <c r="I627" s="34"/>
      <c r="J627" s="34"/>
      <c r="K627" s="18"/>
      <c r="L627" s="9" t="s">
        <v>16268</v>
      </c>
      <c r="M627" s="18"/>
      <c r="N627" s="3" t="s">
        <v>4918</v>
      </c>
      <c r="O627" s="3" t="s">
        <v>8252</v>
      </c>
      <c r="P627" s="18" t="str">
        <f>IF(O627="Bapak","Laki-Laki","Perempuan")</f>
        <v>Laki-Laki</v>
      </c>
      <c r="Q627" s="3">
        <v>6281335976641</v>
      </c>
      <c r="R627" s="3" t="s">
        <v>9751</v>
      </c>
      <c r="S627" s="3"/>
      <c r="T627" s="3" t="s">
        <v>11943</v>
      </c>
      <c r="U627" s="3" t="s">
        <v>8256</v>
      </c>
      <c r="V627" s="9"/>
    </row>
    <row r="628" spans="1:22" ht="27" thickBot="1" x14ac:dyDescent="0.3">
      <c r="A628" s="18" t="str">
        <f>IF(ISNUMBER(SEARCH("Yayasan",LOWER(E626))),"Yayasan","Sekolah")</f>
        <v>Sekolah</v>
      </c>
      <c r="B628" s="1">
        <v>60718367</v>
      </c>
      <c r="C628" s="25"/>
      <c r="D628" s="18"/>
      <c r="E628" s="2" t="s">
        <v>2726</v>
      </c>
      <c r="F628" s="9" t="s">
        <v>12613</v>
      </c>
      <c r="G628" s="9" t="s">
        <v>12633</v>
      </c>
      <c r="H628" s="5"/>
      <c r="I628" s="34"/>
      <c r="J628" s="34"/>
      <c r="K628" s="18"/>
      <c r="L628" s="9" t="s">
        <v>16283</v>
      </c>
      <c r="M628" s="18"/>
      <c r="N628" s="3" t="s">
        <v>6775</v>
      </c>
      <c r="O628" s="3" t="s">
        <v>8252</v>
      </c>
      <c r="P628" s="18" t="str">
        <f>IF(O628="Bapak","Laki-Laki","Perempuan")</f>
        <v>Laki-Laki</v>
      </c>
      <c r="Q628" s="3">
        <v>6285733444108</v>
      </c>
      <c r="R628" s="3"/>
      <c r="S628" s="3"/>
      <c r="T628" s="3" t="s">
        <v>11943</v>
      </c>
      <c r="U628" s="3" t="s">
        <v>8256</v>
      </c>
      <c r="V628" s="9"/>
    </row>
    <row r="629" spans="1:22" ht="27" thickBot="1" x14ac:dyDescent="0.3">
      <c r="A629" s="18" t="str">
        <f>IF(ISNUMBER(SEARCH("Yayasan",LOWER(E627))),"Yayasan","Sekolah")</f>
        <v>Sekolah</v>
      </c>
      <c r="B629" s="1">
        <v>60717266</v>
      </c>
      <c r="C629" s="25"/>
      <c r="D629" s="18"/>
      <c r="E629" s="2" t="s">
        <v>1174</v>
      </c>
      <c r="F629" s="9" t="s">
        <v>12613</v>
      </c>
      <c r="G629" s="9" t="s">
        <v>12633</v>
      </c>
      <c r="H629" s="5"/>
      <c r="I629" s="34"/>
      <c r="J629" s="34"/>
      <c r="K629" s="18"/>
      <c r="L629" s="9" t="s">
        <v>16316</v>
      </c>
      <c r="M629" s="18"/>
      <c r="N629" s="3" t="s">
        <v>5226</v>
      </c>
      <c r="O629" s="3" t="s">
        <v>8252</v>
      </c>
      <c r="P629" s="18" t="str">
        <f>IF(O629="Bapak","Laki-Laki","Perempuan")</f>
        <v>Laki-Laki</v>
      </c>
      <c r="Q629" s="3">
        <v>6281553032953</v>
      </c>
      <c r="R629" s="3" t="s">
        <v>9897</v>
      </c>
      <c r="S629" s="3"/>
      <c r="T629" s="3" t="s">
        <v>11943</v>
      </c>
      <c r="U629" s="3" t="s">
        <v>8256</v>
      </c>
      <c r="V629" s="9"/>
    </row>
    <row r="630" spans="1:22" ht="27" thickBot="1" x14ac:dyDescent="0.3">
      <c r="A630" s="18" t="str">
        <f>IF(ISNUMBER(SEARCH("Yayasan",LOWER(E628))),"Yayasan","Sekolah")</f>
        <v>Sekolah</v>
      </c>
      <c r="B630" s="1">
        <v>60716416</v>
      </c>
      <c r="C630" s="27"/>
      <c r="D630" s="18"/>
      <c r="E630" s="2" t="s">
        <v>2203</v>
      </c>
      <c r="F630" s="8" t="s">
        <v>12613</v>
      </c>
      <c r="G630" s="8" t="s">
        <v>12633</v>
      </c>
      <c r="H630" s="8" t="s">
        <v>14118</v>
      </c>
      <c r="I630" s="38">
        <v>0</v>
      </c>
      <c r="J630" s="35" t="s">
        <v>14119</v>
      </c>
      <c r="K630" s="18"/>
      <c r="L630" s="8" t="s">
        <v>16575</v>
      </c>
      <c r="M630" s="18"/>
      <c r="N630" s="3" t="s">
        <v>6253</v>
      </c>
      <c r="O630" s="3" t="s">
        <v>8251</v>
      </c>
      <c r="P630" s="18" t="str">
        <f>IF(O630="Bapak","Laki-Laki","Perempuan")</f>
        <v>Perempuan</v>
      </c>
      <c r="Q630" s="3">
        <v>6285258635178</v>
      </c>
      <c r="R630" s="3" t="s">
        <v>10441</v>
      </c>
      <c r="S630" s="3" t="s">
        <v>8794</v>
      </c>
      <c r="T630" s="3" t="s">
        <v>11943</v>
      </c>
      <c r="U630" s="3" t="s">
        <v>8264</v>
      </c>
      <c r="V630" s="8" t="s">
        <v>16251</v>
      </c>
    </row>
    <row r="631" spans="1:22" ht="39.75" thickBot="1" x14ac:dyDescent="0.3">
      <c r="A631" s="18" t="str">
        <f>IF(ISNUMBER(SEARCH("Yayasan",LOWER(E629))),"Yayasan","Sekolah")</f>
        <v>Sekolah</v>
      </c>
      <c r="B631" s="1">
        <v>60718719</v>
      </c>
      <c r="C631" s="28" t="s">
        <v>11971</v>
      </c>
      <c r="D631" s="18"/>
      <c r="E631" s="2" t="s">
        <v>2697</v>
      </c>
      <c r="F631" s="9" t="s">
        <v>12613</v>
      </c>
      <c r="G631" s="9" t="s">
        <v>12633</v>
      </c>
      <c r="H631" s="5"/>
      <c r="I631" s="34"/>
      <c r="J631" s="34"/>
      <c r="K631" s="18"/>
      <c r="L631" s="9" t="s">
        <v>16314</v>
      </c>
      <c r="M631" s="18"/>
      <c r="N631" s="3" t="s">
        <v>6746</v>
      </c>
      <c r="O631" s="3" t="s">
        <v>8251</v>
      </c>
      <c r="P631" s="18" t="str">
        <f>IF(O631="Bapak","Laki-Laki","Perempuan")</f>
        <v>Perempuan</v>
      </c>
      <c r="Q631" s="3">
        <v>6285731667817</v>
      </c>
      <c r="R631" s="3"/>
      <c r="S631" s="3"/>
      <c r="T631" s="3" t="s">
        <v>11943</v>
      </c>
      <c r="U631" s="3" t="s">
        <v>8256</v>
      </c>
      <c r="V631" s="9"/>
    </row>
    <row r="632" spans="1:22" ht="27" thickBot="1" x14ac:dyDescent="0.3">
      <c r="A632" s="18" t="str">
        <f>IF(ISNUMBER(SEARCH("Yayasan",LOWER(E630))),"Yayasan","Sekolah")</f>
        <v>Sekolah</v>
      </c>
      <c r="B632" s="1">
        <v>60720842</v>
      </c>
      <c r="C632" s="25"/>
      <c r="D632" s="18"/>
      <c r="E632" s="2" t="s">
        <v>2888</v>
      </c>
      <c r="F632" s="9" t="s">
        <v>12613</v>
      </c>
      <c r="G632" s="9" t="s">
        <v>12633</v>
      </c>
      <c r="H632" s="5"/>
      <c r="I632" s="34"/>
      <c r="J632" s="34"/>
      <c r="K632" s="18"/>
      <c r="L632" s="9" t="s">
        <v>16278</v>
      </c>
      <c r="M632" s="18"/>
      <c r="N632" s="3" t="s">
        <v>6937</v>
      </c>
      <c r="O632" s="3" t="s">
        <v>8251</v>
      </c>
      <c r="P632" s="18" t="str">
        <f>IF(O632="Bapak","Laki-Laki","Perempuan")</f>
        <v>Perempuan</v>
      </c>
      <c r="Q632" s="3">
        <v>6285815517477</v>
      </c>
      <c r="R632" s="3"/>
      <c r="S632" s="3"/>
      <c r="T632" s="3" t="s">
        <v>11943</v>
      </c>
      <c r="U632" s="3" t="s">
        <v>8256</v>
      </c>
      <c r="V632" s="9"/>
    </row>
    <row r="633" spans="1:22" ht="39.75" thickBot="1" x14ac:dyDescent="0.3">
      <c r="A633" s="18" t="str">
        <f>IF(ISNUMBER(SEARCH("Yayasan",LOWER(E631))),"Yayasan","Sekolah")</f>
        <v>Sekolah</v>
      </c>
      <c r="B633" s="1">
        <v>60719553</v>
      </c>
      <c r="C633" s="25"/>
      <c r="D633" s="18"/>
      <c r="E633" s="2" t="s">
        <v>1224</v>
      </c>
      <c r="F633" s="9" t="s">
        <v>12613</v>
      </c>
      <c r="G633" s="9" t="s">
        <v>12633</v>
      </c>
      <c r="H633" s="5"/>
      <c r="I633" s="34"/>
      <c r="J633" s="34"/>
      <c r="K633" s="18"/>
      <c r="L633" s="9" t="s">
        <v>16325</v>
      </c>
      <c r="M633" s="18"/>
      <c r="N633" s="3" t="s">
        <v>5276</v>
      </c>
      <c r="O633" s="3" t="s">
        <v>8252</v>
      </c>
      <c r="P633" s="18" t="str">
        <f>IF(O633="Bapak","Laki-Laki","Perempuan")</f>
        <v>Laki-Laki</v>
      </c>
      <c r="Q633" s="3">
        <v>6281803180731</v>
      </c>
      <c r="R633" s="3"/>
      <c r="S633" s="3"/>
      <c r="T633" s="3" t="s">
        <v>11943</v>
      </c>
      <c r="U633" s="3" t="s">
        <v>8256</v>
      </c>
      <c r="V633" s="9"/>
    </row>
    <row r="634" spans="1:22" ht="27" thickBot="1" x14ac:dyDescent="0.3">
      <c r="A634" s="18" t="str">
        <f>IF(ISNUMBER(SEARCH("Yayasan",LOWER(E632))),"Yayasan","Sekolah")</f>
        <v>Sekolah</v>
      </c>
      <c r="B634" s="1">
        <v>60718450</v>
      </c>
      <c r="C634" s="25"/>
      <c r="D634" s="18"/>
      <c r="E634" s="2" t="s">
        <v>2913</v>
      </c>
      <c r="F634" s="9" t="s">
        <v>12613</v>
      </c>
      <c r="G634" s="9" t="s">
        <v>12633</v>
      </c>
      <c r="H634" s="5"/>
      <c r="I634" s="34"/>
      <c r="J634" s="34"/>
      <c r="K634" s="18"/>
      <c r="L634" s="9" t="s">
        <v>16314</v>
      </c>
      <c r="M634" s="18"/>
      <c r="N634" s="3" t="s">
        <v>6962</v>
      </c>
      <c r="O634" s="3" t="s">
        <v>8252</v>
      </c>
      <c r="P634" s="18" t="str">
        <f>IF(O634="Bapak","Laki-Laki","Perempuan")</f>
        <v>Laki-Laki</v>
      </c>
      <c r="Q634" s="3">
        <v>6285852999649</v>
      </c>
      <c r="R634" s="3"/>
      <c r="S634" s="3"/>
      <c r="T634" s="3" t="s">
        <v>11943</v>
      </c>
      <c r="U634" s="3" t="s">
        <v>8256</v>
      </c>
      <c r="V634" s="9"/>
    </row>
    <row r="635" spans="1:22" ht="39.75" thickBot="1" x14ac:dyDescent="0.3">
      <c r="A635" s="18" t="str">
        <f>IF(ISNUMBER(SEARCH("Yayasan",LOWER(E633))),"Yayasan","Sekolah")</f>
        <v>Sekolah</v>
      </c>
      <c r="B635" s="2">
        <v>60720376</v>
      </c>
      <c r="C635" s="6" t="s">
        <v>10232</v>
      </c>
      <c r="D635" s="18"/>
      <c r="E635" s="2" t="s">
        <v>3059</v>
      </c>
      <c r="F635" s="9" t="s">
        <v>12613</v>
      </c>
      <c r="G635" s="9" t="s">
        <v>12633</v>
      </c>
      <c r="H635" s="5"/>
      <c r="I635" s="34"/>
      <c r="J635" s="34"/>
      <c r="K635" s="18"/>
      <c r="L635" s="9" t="s">
        <v>16301</v>
      </c>
      <c r="M635" s="18"/>
      <c r="N635" s="3" t="s">
        <v>7106</v>
      </c>
      <c r="O635" s="3" t="s">
        <v>8252</v>
      </c>
      <c r="P635" s="18" t="str">
        <f>IF(O635="Bapak","Laki-Laki","Perempuan")</f>
        <v>Laki-Laki</v>
      </c>
      <c r="Q635" s="3">
        <v>6287850794777</v>
      </c>
      <c r="R635" s="3"/>
      <c r="S635" s="3"/>
      <c r="T635" s="3" t="s">
        <v>11943</v>
      </c>
      <c r="U635" s="3" t="s">
        <v>8256</v>
      </c>
      <c r="V635" s="9"/>
    </row>
    <row r="636" spans="1:22" ht="27" thickBot="1" x14ac:dyDescent="0.3">
      <c r="A636" s="18" t="str">
        <f>IF(ISNUMBER(SEARCH("Yayasan",LOWER(E634))),"Yayasan","Sekolah")</f>
        <v>Sekolah</v>
      </c>
      <c r="B636" s="1">
        <v>60719049</v>
      </c>
      <c r="C636" s="27"/>
      <c r="D636" s="18"/>
      <c r="E636" s="2" t="s">
        <v>1719</v>
      </c>
      <c r="F636" s="8" t="s">
        <v>12613</v>
      </c>
      <c r="G636" s="8" t="s">
        <v>12634</v>
      </c>
      <c r="H636" s="8" t="s">
        <v>13790</v>
      </c>
      <c r="I636" s="35">
        <v>317911182</v>
      </c>
      <c r="J636" s="35" t="s">
        <v>10232</v>
      </c>
      <c r="K636" s="18"/>
      <c r="L636" s="8" t="s">
        <v>12839</v>
      </c>
      <c r="M636" s="18"/>
      <c r="N636" s="3" t="s">
        <v>5769</v>
      </c>
      <c r="O636" s="3" t="s">
        <v>8251</v>
      </c>
      <c r="P636" s="18" t="str">
        <f>IF(O636="Bapak","Laki-Laki","Perempuan")</f>
        <v>Perempuan</v>
      </c>
      <c r="Q636" s="3">
        <v>6282337030401</v>
      </c>
      <c r="R636" s="3" t="s">
        <v>10204</v>
      </c>
      <c r="S636" s="3" t="s">
        <v>8291</v>
      </c>
      <c r="T636" s="3" t="s">
        <v>11943</v>
      </c>
      <c r="U636" s="3" t="s">
        <v>8256</v>
      </c>
      <c r="V636" s="8" t="s">
        <v>16251</v>
      </c>
    </row>
    <row r="637" spans="1:22" ht="27" thickBot="1" x14ac:dyDescent="0.3">
      <c r="A637" s="18" t="str">
        <f>IF(ISNUMBER(SEARCH("Yayasan",LOWER(E635))),"Yayasan","Sekolah")</f>
        <v>Sekolah</v>
      </c>
      <c r="B637" s="1">
        <v>60704048</v>
      </c>
      <c r="C637" s="27"/>
      <c r="D637" s="18"/>
      <c r="E637" s="2" t="s">
        <v>625</v>
      </c>
      <c r="F637" s="8" t="s">
        <v>12613</v>
      </c>
      <c r="G637" s="8" t="s">
        <v>12634</v>
      </c>
      <c r="H637" s="8" t="s">
        <v>12940</v>
      </c>
      <c r="I637" s="35">
        <v>82367667779</v>
      </c>
      <c r="J637" s="35" t="s">
        <v>9599</v>
      </c>
      <c r="K637" s="18"/>
      <c r="L637" s="8" t="s">
        <v>16381</v>
      </c>
      <c r="M637" s="18"/>
      <c r="N637" s="3" t="s">
        <v>4679</v>
      </c>
      <c r="O637" s="3" t="s">
        <v>8252</v>
      </c>
      <c r="P637" s="18" t="str">
        <f>IF(O637="Bapak","Laki-Laki","Perempuan")</f>
        <v>Laki-Laki</v>
      </c>
      <c r="Q637" s="3">
        <v>6281264227916</v>
      </c>
      <c r="R637" s="3" t="s">
        <v>9599</v>
      </c>
      <c r="S637" s="3" t="s">
        <v>8400</v>
      </c>
      <c r="T637" s="3" t="s">
        <v>11943</v>
      </c>
      <c r="U637" s="3" t="s">
        <v>8261</v>
      </c>
      <c r="V637" s="8" t="s">
        <v>16249</v>
      </c>
    </row>
    <row r="638" spans="1:22" ht="27" thickBot="1" x14ac:dyDescent="0.3">
      <c r="A638" s="18" t="str">
        <f>IF(ISNUMBER(SEARCH("Yayasan",LOWER(E636))),"Yayasan","Sekolah")</f>
        <v>Sekolah</v>
      </c>
      <c r="B638" s="1">
        <v>60717825</v>
      </c>
      <c r="C638" s="27"/>
      <c r="D638" s="18"/>
      <c r="E638" s="2" t="s">
        <v>2001</v>
      </c>
      <c r="F638" s="8" t="s">
        <v>12613</v>
      </c>
      <c r="G638" s="8" t="s">
        <v>12634</v>
      </c>
      <c r="H638" s="8" t="s">
        <v>14014</v>
      </c>
      <c r="I638" s="36"/>
      <c r="J638" s="36"/>
      <c r="K638" s="18"/>
      <c r="L638" s="8" t="s">
        <v>14665</v>
      </c>
      <c r="M638" s="18"/>
      <c r="N638" s="3" t="s">
        <v>6050</v>
      </c>
      <c r="O638" s="3" t="s">
        <v>8251</v>
      </c>
      <c r="P638" s="18" t="str">
        <f>IF(O638="Bapak","Laki-Laki","Perempuan")</f>
        <v>Perempuan</v>
      </c>
      <c r="Q638" s="3">
        <v>6285235063169</v>
      </c>
      <c r="R638" s="3" t="s">
        <v>10362</v>
      </c>
      <c r="S638" s="3" t="s">
        <v>8757</v>
      </c>
      <c r="T638" s="3" t="s">
        <v>11943</v>
      </c>
      <c r="U638" s="3" t="s">
        <v>8256</v>
      </c>
      <c r="V638" s="8" t="s">
        <v>16251</v>
      </c>
    </row>
    <row r="639" spans="1:22" ht="27" thickBot="1" x14ac:dyDescent="0.3">
      <c r="A639" s="18" t="str">
        <f>IF(ISNUMBER(SEARCH("Yayasan",LOWER(E637))),"Yayasan","Sekolah")</f>
        <v>Sekolah</v>
      </c>
      <c r="B639" s="1">
        <v>60703918</v>
      </c>
      <c r="C639" s="27"/>
      <c r="D639" s="18"/>
      <c r="E639" s="2" t="s">
        <v>1754</v>
      </c>
      <c r="F639" s="8" t="s">
        <v>12613</v>
      </c>
      <c r="G639" s="8" t="s">
        <v>12634</v>
      </c>
      <c r="H639" s="8" t="s">
        <v>13828</v>
      </c>
      <c r="I639" s="35">
        <v>81230968726</v>
      </c>
      <c r="J639" s="35" t="s">
        <v>13829</v>
      </c>
      <c r="K639" s="18"/>
      <c r="L639" s="8" t="s">
        <v>16586</v>
      </c>
      <c r="M639" s="18"/>
      <c r="N639" s="3" t="s">
        <v>5804</v>
      </c>
      <c r="O639" s="3" t="s">
        <v>8252</v>
      </c>
      <c r="P639" s="18" t="str">
        <f>IF(O639="Bapak","Laki-Laki","Perempuan")</f>
        <v>Laki-Laki</v>
      </c>
      <c r="Q639" s="3">
        <v>6282361570166</v>
      </c>
      <c r="R639" s="3" t="s">
        <v>10229</v>
      </c>
      <c r="S639" s="3" t="s">
        <v>8699</v>
      </c>
      <c r="T639" s="3" t="s">
        <v>11943</v>
      </c>
      <c r="U639" s="3" t="s">
        <v>8258</v>
      </c>
      <c r="V639" s="8" t="s">
        <v>16254</v>
      </c>
    </row>
    <row r="640" spans="1:22" ht="27" thickBot="1" x14ac:dyDescent="0.3">
      <c r="A640" s="18" t="str">
        <f>IF(ISNUMBER(SEARCH("Yayasan",LOWER(E638))),"Yayasan","Sekolah")</f>
        <v>Sekolah</v>
      </c>
      <c r="B640" s="1">
        <v>60720455</v>
      </c>
      <c r="C640" s="27"/>
      <c r="D640" s="18"/>
      <c r="E640" s="2" t="s">
        <v>1252</v>
      </c>
      <c r="F640" s="8" t="s">
        <v>12613</v>
      </c>
      <c r="G640" s="8" t="s">
        <v>12634</v>
      </c>
      <c r="H640" s="8" t="s">
        <v>13392</v>
      </c>
      <c r="I640" s="35">
        <v>328668428</v>
      </c>
      <c r="J640" s="36"/>
      <c r="K640" s="18"/>
      <c r="L640" s="8" t="s">
        <v>16481</v>
      </c>
      <c r="M640" s="18"/>
      <c r="N640" s="3" t="s">
        <v>5304</v>
      </c>
      <c r="O640" s="3" t="s">
        <v>8251</v>
      </c>
      <c r="P640" s="18" t="str">
        <f>IF(O640="Bapak","Laki-Laki","Perempuan")</f>
        <v>Perempuan</v>
      </c>
      <c r="Q640" s="3">
        <v>6281913759528</v>
      </c>
      <c r="R640" s="3" t="s">
        <v>9929</v>
      </c>
      <c r="S640" s="3" t="s">
        <v>8551</v>
      </c>
      <c r="T640" s="3" t="s">
        <v>11943</v>
      </c>
      <c r="U640" s="3" t="s">
        <v>8256</v>
      </c>
      <c r="V640" s="8" t="s">
        <v>16251</v>
      </c>
    </row>
    <row r="641" spans="1:22" ht="27" thickBot="1" x14ac:dyDescent="0.3">
      <c r="A641" s="18" t="str">
        <f>IF(ISNUMBER(SEARCH("Yayasan",LOWER(E639))),"Yayasan","Sekolah")</f>
        <v>Sekolah</v>
      </c>
      <c r="B641" s="1">
        <v>60723010</v>
      </c>
      <c r="C641" s="27"/>
      <c r="D641" s="18"/>
      <c r="E641" s="2" t="s">
        <v>2178</v>
      </c>
      <c r="F641" s="8" t="s">
        <v>12613</v>
      </c>
      <c r="G641" s="8" t="s">
        <v>12634</v>
      </c>
      <c r="H641" s="8" t="s">
        <v>14105</v>
      </c>
      <c r="I641" s="35">
        <v>52761865</v>
      </c>
      <c r="J641" s="35" t="s">
        <v>14106</v>
      </c>
      <c r="K641" s="18"/>
      <c r="L641" s="8" t="s">
        <v>16361</v>
      </c>
      <c r="M641" s="18"/>
      <c r="N641" s="3" t="s">
        <v>6228</v>
      </c>
      <c r="O641" s="3" t="s">
        <v>8252</v>
      </c>
      <c r="P641" s="18" t="str">
        <f>IF(O641="Bapak","Laki-Laki","Perempuan")</f>
        <v>Laki-Laki</v>
      </c>
      <c r="Q641" s="3">
        <v>6285257275992</v>
      </c>
      <c r="R641" s="3" t="s">
        <v>10431</v>
      </c>
      <c r="S641" s="3" t="s">
        <v>8791</v>
      </c>
      <c r="T641" s="3" t="s">
        <v>11943</v>
      </c>
      <c r="U641" s="3" t="s">
        <v>8256</v>
      </c>
      <c r="V641" s="8" t="s">
        <v>16251</v>
      </c>
    </row>
    <row r="642" spans="1:22" ht="27" thickBot="1" x14ac:dyDescent="0.3">
      <c r="A642" s="18" t="str">
        <f>IF(ISNUMBER(SEARCH("Yayasan",LOWER(E640))),"Yayasan","Sekolah")</f>
        <v>Sekolah</v>
      </c>
      <c r="B642" s="1">
        <v>60714324</v>
      </c>
      <c r="C642" s="27"/>
      <c r="D642" s="18"/>
      <c r="E642" s="2" t="s">
        <v>1396</v>
      </c>
      <c r="F642" s="8" t="s">
        <v>12613</v>
      </c>
      <c r="G642" s="8" t="s">
        <v>12634</v>
      </c>
      <c r="H642" s="8" t="s">
        <v>13480</v>
      </c>
      <c r="I642" s="35">
        <v>82142978217</v>
      </c>
      <c r="J642" s="35" t="s">
        <v>10232</v>
      </c>
      <c r="K642" s="18"/>
      <c r="L642" s="8" t="s">
        <v>16287</v>
      </c>
      <c r="M642" s="18"/>
      <c r="N642" s="3" t="s">
        <v>5448</v>
      </c>
      <c r="O642" s="3" t="s">
        <v>8251</v>
      </c>
      <c r="P642" s="18" t="str">
        <f>IF(O642="Bapak","Laki-Laki","Perempuan")</f>
        <v>Perempuan</v>
      </c>
      <c r="Q642" s="3">
        <v>6282142978217</v>
      </c>
      <c r="R642" s="3" t="s">
        <v>9992</v>
      </c>
      <c r="S642" s="13">
        <v>30289</v>
      </c>
      <c r="T642" s="3" t="s">
        <v>11943</v>
      </c>
      <c r="U642" s="3" t="s">
        <v>8256</v>
      </c>
      <c r="V642" s="8" t="s">
        <v>16251</v>
      </c>
    </row>
    <row r="643" spans="1:22" ht="27" thickBot="1" x14ac:dyDescent="0.3">
      <c r="A643" s="18" t="str">
        <f>IF(ISNUMBER(SEARCH("Yayasan",LOWER(E641))),"Yayasan","Sekolah")</f>
        <v>Sekolah</v>
      </c>
      <c r="B643" s="1">
        <v>60714289</v>
      </c>
      <c r="C643" s="27"/>
      <c r="D643" s="18"/>
      <c r="E643" s="2" t="s">
        <v>2762</v>
      </c>
      <c r="F643" s="8" t="s">
        <v>12613</v>
      </c>
      <c r="G643" s="8" t="s">
        <v>12634</v>
      </c>
      <c r="H643" s="8" t="s">
        <v>14477</v>
      </c>
      <c r="I643" s="38">
        <v>0</v>
      </c>
      <c r="J643" s="38">
        <v>0</v>
      </c>
      <c r="K643" s="18"/>
      <c r="L643" s="8" t="s">
        <v>16287</v>
      </c>
      <c r="M643" s="18"/>
      <c r="N643" s="3" t="s">
        <v>6811</v>
      </c>
      <c r="O643" s="3" t="s">
        <v>8251</v>
      </c>
      <c r="P643" s="18" t="str">
        <f>IF(O643="Bapak","Laki-Laki","Perempuan")</f>
        <v>Perempuan</v>
      </c>
      <c r="Q643" s="3">
        <v>6285736523400</v>
      </c>
      <c r="R643" s="3" t="s">
        <v>10709</v>
      </c>
      <c r="S643" s="13">
        <v>29593</v>
      </c>
      <c r="T643" s="3" t="s">
        <v>11943</v>
      </c>
      <c r="U643" s="3" t="s">
        <v>8256</v>
      </c>
      <c r="V643" s="8" t="s">
        <v>16251</v>
      </c>
    </row>
    <row r="644" spans="1:22" ht="39" thickBot="1" x14ac:dyDescent="0.3">
      <c r="A644" s="18" t="str">
        <f>IF(ISNUMBER(SEARCH("Yayasan",LOWER(E642))),"Yayasan","Sekolah")</f>
        <v>Sekolah</v>
      </c>
      <c r="B644" s="1">
        <v>60703478</v>
      </c>
      <c r="C644" s="27"/>
      <c r="D644" s="18"/>
      <c r="E644" s="2" t="s">
        <v>2236</v>
      </c>
      <c r="F644" s="8" t="s">
        <v>12613</v>
      </c>
      <c r="G644" s="8" t="s">
        <v>12634</v>
      </c>
      <c r="H644" s="8" t="s">
        <v>14136</v>
      </c>
      <c r="I644" s="35">
        <v>65131806</v>
      </c>
      <c r="J644" s="35" t="s">
        <v>14137</v>
      </c>
      <c r="K644" s="18"/>
      <c r="L644" s="8" t="s">
        <v>16389</v>
      </c>
      <c r="M644" s="18"/>
      <c r="N644" s="3" t="s">
        <v>4523</v>
      </c>
      <c r="O644" s="3" t="s">
        <v>8251</v>
      </c>
      <c r="P644" s="18" t="str">
        <f>IF(O644="Bapak","Laki-Laki","Perempuan")</f>
        <v>Perempuan</v>
      </c>
      <c r="Q644" s="3">
        <v>6285260101976</v>
      </c>
      <c r="R644" s="3" t="s">
        <v>10454</v>
      </c>
      <c r="S644" s="13">
        <v>31998</v>
      </c>
      <c r="T644" s="3" t="s">
        <v>11943</v>
      </c>
      <c r="U644" s="3" t="s">
        <v>8264</v>
      </c>
      <c r="V644" s="8" t="s">
        <v>16251</v>
      </c>
    </row>
    <row r="645" spans="1:22" ht="27" thickBot="1" x14ac:dyDescent="0.3">
      <c r="A645" s="18" t="str">
        <f>IF(ISNUMBER(SEARCH("Yayasan",LOWER(E643))),"Yayasan","Sekolah")</f>
        <v>Sekolah</v>
      </c>
      <c r="B645" s="1">
        <v>60717889</v>
      </c>
      <c r="C645" s="27"/>
      <c r="D645" s="18"/>
      <c r="E645" s="2" t="s">
        <v>3147</v>
      </c>
      <c r="F645" s="8" t="s">
        <v>12613</v>
      </c>
      <c r="G645" s="8" t="s">
        <v>12634</v>
      </c>
      <c r="H645" s="8" t="s">
        <v>14740</v>
      </c>
      <c r="I645" s="35">
        <v>351745408</v>
      </c>
      <c r="J645" s="35" t="s">
        <v>14741</v>
      </c>
      <c r="K645" s="18"/>
      <c r="L645" s="8" t="s">
        <v>14762</v>
      </c>
      <c r="M645" s="18"/>
      <c r="N645" s="3" t="s">
        <v>7192</v>
      </c>
      <c r="O645" s="3" t="s">
        <v>8251</v>
      </c>
      <c r="P645" s="18" t="str">
        <f>IF(O645="Bapak","Laki-Laki","Perempuan")</f>
        <v>Perempuan</v>
      </c>
      <c r="Q645" s="3">
        <v>62281335981024</v>
      </c>
      <c r="R645" s="3" t="s">
        <v>10903</v>
      </c>
      <c r="S645" s="13">
        <v>44805</v>
      </c>
      <c r="T645" s="3" t="s">
        <v>11943</v>
      </c>
      <c r="U645" s="3" t="s">
        <v>8256</v>
      </c>
      <c r="V645" s="8" t="s">
        <v>16251</v>
      </c>
    </row>
    <row r="646" spans="1:22" ht="27" thickBot="1" x14ac:dyDescent="0.3">
      <c r="A646" s="18" t="str">
        <f>IF(ISNUMBER(SEARCH("Yayasan",LOWER(E644))),"Yayasan","Sekolah")</f>
        <v>Sekolah</v>
      </c>
      <c r="B646" s="1">
        <v>60714295</v>
      </c>
      <c r="C646" s="27"/>
      <c r="D646" s="18"/>
      <c r="E646" s="2" t="s">
        <v>1998</v>
      </c>
      <c r="F646" s="8" t="s">
        <v>12613</v>
      </c>
      <c r="G646" s="8" t="s">
        <v>12634</v>
      </c>
      <c r="H646" s="8" t="s">
        <v>14011</v>
      </c>
      <c r="I646" s="36"/>
      <c r="J646" s="36"/>
      <c r="K646" s="18"/>
      <c r="L646" s="8" t="s">
        <v>16287</v>
      </c>
      <c r="M646" s="18"/>
      <c r="N646" s="3" t="s">
        <v>6047</v>
      </c>
      <c r="O646" s="3" t="s">
        <v>8251</v>
      </c>
      <c r="P646" s="18" t="str">
        <f>IF(O646="Bapak","Laki-Laki","Perempuan")</f>
        <v>Perempuan</v>
      </c>
      <c r="Q646" s="3">
        <v>6285235003782</v>
      </c>
      <c r="R646" s="3" t="s">
        <v>10360</v>
      </c>
      <c r="S646" s="13">
        <v>30416</v>
      </c>
      <c r="T646" s="3" t="s">
        <v>11943</v>
      </c>
      <c r="U646" s="3" t="s">
        <v>8256</v>
      </c>
      <c r="V646" s="8" t="s">
        <v>16251</v>
      </c>
    </row>
    <row r="647" spans="1:22" ht="27" thickBot="1" x14ac:dyDescent="0.3">
      <c r="A647" s="18" t="str">
        <f>IF(ISNUMBER(SEARCH("Yayasan",LOWER(E645))),"Yayasan","Sekolah")</f>
        <v>Sekolah</v>
      </c>
      <c r="B647" s="1">
        <v>60714554</v>
      </c>
      <c r="C647" s="27"/>
      <c r="D647" s="18"/>
      <c r="E647" s="2" t="s">
        <v>856</v>
      </c>
      <c r="F647" s="8" t="s">
        <v>12613</v>
      </c>
      <c r="G647" s="8" t="s">
        <v>12634</v>
      </c>
      <c r="H647" s="8" t="s">
        <v>13148</v>
      </c>
      <c r="I647" s="35">
        <v>81335726028</v>
      </c>
      <c r="J647" s="35" t="s">
        <v>13149</v>
      </c>
      <c r="K647" s="18"/>
      <c r="L647" s="8" t="s">
        <v>16313</v>
      </c>
      <c r="M647" s="18"/>
      <c r="N647" s="3" t="s">
        <v>4909</v>
      </c>
      <c r="O647" s="3" t="s">
        <v>8252</v>
      </c>
      <c r="P647" s="18" t="str">
        <f>IF(O647="Bapak","Laki-Laki","Perempuan")</f>
        <v>Laki-Laki</v>
      </c>
      <c r="Q647" s="3">
        <v>6281335726028</v>
      </c>
      <c r="R647" s="3" t="s">
        <v>9747</v>
      </c>
      <c r="S647" s="3" t="s">
        <v>8471</v>
      </c>
      <c r="T647" s="3" t="s">
        <v>11943</v>
      </c>
      <c r="U647" s="3" t="s">
        <v>8264</v>
      </c>
      <c r="V647" s="8" t="s">
        <v>16251</v>
      </c>
    </row>
    <row r="648" spans="1:22" ht="26.25" thickBot="1" x14ac:dyDescent="0.3">
      <c r="A648" s="18" t="str">
        <f>IF(ISNUMBER(SEARCH("Yayasan",LOWER(E646))),"Yayasan","Sekolah")</f>
        <v>Sekolah</v>
      </c>
      <c r="B648" s="1">
        <v>60717882</v>
      </c>
      <c r="C648" s="27"/>
      <c r="D648" s="18"/>
      <c r="E648" s="2" t="s">
        <v>1897</v>
      </c>
      <c r="F648" s="8" t="s">
        <v>12613</v>
      </c>
      <c r="G648" s="8" t="s">
        <v>12634</v>
      </c>
      <c r="H648" s="8" t="s">
        <v>13967</v>
      </c>
      <c r="I648" s="35">
        <v>8113312123</v>
      </c>
      <c r="J648" s="35" t="s">
        <v>13968</v>
      </c>
      <c r="K648" s="18"/>
      <c r="L648" s="8" t="s">
        <v>14762</v>
      </c>
      <c r="M648" s="18"/>
      <c r="N648" s="3" t="s">
        <v>5946</v>
      </c>
      <c r="O648" s="3" t="s">
        <v>8251</v>
      </c>
      <c r="P648" s="18" t="str">
        <f>IF(O648="Bapak","Laki-Laki","Perempuan")</f>
        <v>Perempuan</v>
      </c>
      <c r="Q648" s="3">
        <v>6285229383773</v>
      </c>
      <c r="R648" s="3" t="s">
        <v>10329</v>
      </c>
      <c r="S648" s="3" t="s">
        <v>8741</v>
      </c>
      <c r="T648" s="3" t="s">
        <v>11943</v>
      </c>
      <c r="U648" s="3" t="s">
        <v>8256</v>
      </c>
      <c r="V648" s="8" t="s">
        <v>16251</v>
      </c>
    </row>
    <row r="649" spans="1:22" ht="27" thickBot="1" x14ac:dyDescent="0.3">
      <c r="A649" s="18" t="str">
        <f>IF(ISNUMBER(SEARCH("Yayasan",LOWER(E647))),"Yayasan","Sekolah")</f>
        <v>Sekolah</v>
      </c>
      <c r="B649" s="1">
        <v>60714281</v>
      </c>
      <c r="C649" s="27"/>
      <c r="D649" s="18"/>
      <c r="E649" s="2" t="s">
        <v>844</v>
      </c>
      <c r="F649" s="8" t="s">
        <v>12613</v>
      </c>
      <c r="G649" s="8" t="s">
        <v>12634</v>
      </c>
      <c r="H649" s="8" t="s">
        <v>13137</v>
      </c>
      <c r="I649" s="38">
        <v>0</v>
      </c>
      <c r="J649" s="38">
        <v>0</v>
      </c>
      <c r="K649" s="18"/>
      <c r="L649" s="8" t="s">
        <v>16287</v>
      </c>
      <c r="M649" s="18"/>
      <c r="N649" s="3" t="s">
        <v>4897</v>
      </c>
      <c r="O649" s="3" t="s">
        <v>8251</v>
      </c>
      <c r="P649" s="18" t="str">
        <f>IF(O649="Bapak","Laki-Laki","Perempuan")</f>
        <v>Perempuan</v>
      </c>
      <c r="Q649" s="3">
        <v>6281335280988</v>
      </c>
      <c r="R649" s="3" t="s">
        <v>9741</v>
      </c>
      <c r="S649" s="13">
        <v>26364</v>
      </c>
      <c r="T649" s="3" t="s">
        <v>11943</v>
      </c>
      <c r="U649" s="3" t="s">
        <v>8256</v>
      </c>
      <c r="V649" s="8" t="s">
        <v>16251</v>
      </c>
    </row>
    <row r="650" spans="1:22" ht="26.25" thickBot="1" x14ac:dyDescent="0.3">
      <c r="A650" s="18" t="str">
        <f>IF(ISNUMBER(SEARCH("Yayasan",LOWER(E648))),"Yayasan","Sekolah")</f>
        <v>Sekolah</v>
      </c>
      <c r="B650" s="1">
        <v>60717904</v>
      </c>
      <c r="C650" s="27"/>
      <c r="D650" s="18"/>
      <c r="E650" s="2" t="s">
        <v>2760</v>
      </c>
      <c r="F650" s="8" t="s">
        <v>12613</v>
      </c>
      <c r="G650" s="8" t="s">
        <v>12634</v>
      </c>
      <c r="H650" s="56" t="s">
        <v>14475</v>
      </c>
      <c r="I650" s="36"/>
      <c r="J650" s="36"/>
      <c r="K650" s="18"/>
      <c r="L650" s="8" t="s">
        <v>14762</v>
      </c>
      <c r="M650" s="18"/>
      <c r="N650" s="3" t="s">
        <v>6809</v>
      </c>
      <c r="O650" s="3" t="s">
        <v>8251</v>
      </c>
      <c r="P650" s="18" t="str">
        <f>IF(O650="Bapak","Laki-Laki","Perempuan")</f>
        <v>Perempuan</v>
      </c>
      <c r="Q650" s="3">
        <v>6285736443798</v>
      </c>
      <c r="R650" s="3" t="s">
        <v>10707</v>
      </c>
      <c r="S650" s="3" t="s">
        <v>8915</v>
      </c>
      <c r="T650" s="3" t="s">
        <v>11943</v>
      </c>
      <c r="U650" s="3" t="s">
        <v>8256</v>
      </c>
      <c r="V650" s="8" t="s">
        <v>16251</v>
      </c>
    </row>
    <row r="651" spans="1:22" ht="27" thickBot="1" x14ac:dyDescent="0.3">
      <c r="A651" s="18" t="str">
        <f>IF(ISNUMBER(SEARCH("Yayasan",LOWER(E649))),"Yayasan","Sekolah")</f>
        <v>Sekolah</v>
      </c>
      <c r="B651" s="1">
        <v>60716534</v>
      </c>
      <c r="C651" s="27"/>
      <c r="D651" s="18"/>
      <c r="E651" s="2" t="s">
        <v>1987</v>
      </c>
      <c r="F651" s="8" t="s">
        <v>12613</v>
      </c>
      <c r="G651" s="8" t="s">
        <v>12633</v>
      </c>
      <c r="H651" s="8" t="s">
        <v>14009</v>
      </c>
      <c r="I651" s="38">
        <v>0</v>
      </c>
      <c r="J651" s="38">
        <v>0</v>
      </c>
      <c r="K651" s="18"/>
      <c r="L651" s="8" t="s">
        <v>16285</v>
      </c>
      <c r="M651" s="18"/>
      <c r="N651" s="3" t="s">
        <v>6036</v>
      </c>
      <c r="O651" s="3" t="s">
        <v>8252</v>
      </c>
      <c r="P651" s="18" t="str">
        <f>IF(O651="Bapak","Laki-Laki","Perempuan")</f>
        <v>Laki-Laki</v>
      </c>
      <c r="Q651" s="3">
        <v>6285234136666</v>
      </c>
      <c r="R651" s="3" t="s">
        <v>10357</v>
      </c>
      <c r="S651" s="13">
        <v>31174</v>
      </c>
      <c r="T651" s="3" t="s">
        <v>11943</v>
      </c>
      <c r="U651" s="3" t="s">
        <v>8256</v>
      </c>
      <c r="V651" s="8" t="s">
        <v>16251</v>
      </c>
    </row>
    <row r="652" spans="1:22" ht="52.5" thickBot="1" x14ac:dyDescent="0.3">
      <c r="A652" s="18" t="str">
        <f>IF(ISNUMBER(SEARCH("Yayasan",LOWER(E650))),"Yayasan","Sekolah")</f>
        <v>Sekolah</v>
      </c>
      <c r="B652" s="1">
        <v>60717429</v>
      </c>
      <c r="C652" s="26" t="s">
        <v>12062</v>
      </c>
      <c r="D652" s="18"/>
      <c r="E652" s="3" t="s">
        <v>3776</v>
      </c>
      <c r="F652" s="3" t="s">
        <v>12613</v>
      </c>
      <c r="G652" s="3" t="s">
        <v>12633</v>
      </c>
      <c r="H652" s="9" t="s">
        <v>15643</v>
      </c>
      <c r="I652" s="40" t="s">
        <v>15644</v>
      </c>
      <c r="J652" s="40" t="s">
        <v>15645</v>
      </c>
      <c r="K652" s="18"/>
      <c r="L652" s="5"/>
      <c r="M652" s="18"/>
      <c r="N652" s="3" t="s">
        <v>7816</v>
      </c>
      <c r="O652" s="3" t="s">
        <v>8252</v>
      </c>
      <c r="P652" s="18" t="str">
        <f>IF(O650="Bapak","Laki-Laki","Perempuan")</f>
        <v>Perempuan</v>
      </c>
      <c r="Q652" s="3">
        <v>6285100201570</v>
      </c>
      <c r="R652" s="3" t="s">
        <v>11514</v>
      </c>
      <c r="S652" s="3" t="s">
        <v>9243</v>
      </c>
      <c r="T652" s="3" t="s">
        <v>11943</v>
      </c>
      <c r="U652" s="3" t="s">
        <v>8255</v>
      </c>
      <c r="V652" s="3" t="s">
        <v>16251</v>
      </c>
    </row>
    <row r="653" spans="1:22" ht="27" thickBot="1" x14ac:dyDescent="0.3">
      <c r="A653" s="18" t="str">
        <f>IF(ISNUMBER(SEARCH("Yayasan",LOWER(E651))),"Yayasan","Sekolah")</f>
        <v>Sekolah</v>
      </c>
      <c r="B653" s="1">
        <v>60718791</v>
      </c>
      <c r="C653" s="25"/>
      <c r="D653" s="18"/>
      <c r="E653" s="2" t="s">
        <v>2496</v>
      </c>
      <c r="F653" s="9" t="s">
        <v>12613</v>
      </c>
      <c r="G653" s="9" t="s">
        <v>12633</v>
      </c>
      <c r="H653" s="5"/>
      <c r="I653" s="34"/>
      <c r="J653" s="34"/>
      <c r="K653" s="18"/>
      <c r="L653" s="9" t="s">
        <v>16314</v>
      </c>
      <c r="M653" s="18"/>
      <c r="N653" s="3" t="s">
        <v>6546</v>
      </c>
      <c r="O653" s="3" t="s">
        <v>8252</v>
      </c>
      <c r="P653" s="18" t="str">
        <f>IF(O653="Bapak","Laki-Laki","Perempuan")</f>
        <v>Laki-Laki</v>
      </c>
      <c r="Q653" s="3">
        <v>6285645114432</v>
      </c>
      <c r="R653" s="3"/>
      <c r="S653" s="3"/>
      <c r="T653" s="3" t="s">
        <v>11943</v>
      </c>
      <c r="U653" s="3" t="s">
        <v>8256</v>
      </c>
      <c r="V653" s="9"/>
    </row>
    <row r="654" spans="1:22" ht="27" thickBot="1" x14ac:dyDescent="0.3">
      <c r="A654" s="18" t="str">
        <f>IF(ISNUMBER(SEARCH("Yayasan",LOWER(E652))),"Yayasan","Sekolah")</f>
        <v>Sekolah</v>
      </c>
      <c r="B654" s="1">
        <v>60716495</v>
      </c>
      <c r="C654" s="25"/>
      <c r="D654" s="18"/>
      <c r="E654" s="2" t="s">
        <v>1720</v>
      </c>
      <c r="F654" s="9" t="s">
        <v>12613</v>
      </c>
      <c r="G654" s="9" t="s">
        <v>12633</v>
      </c>
      <c r="H654" s="5"/>
      <c r="I654" s="34"/>
      <c r="J654" s="34"/>
      <c r="K654" s="18"/>
      <c r="L654" s="9" t="s">
        <v>16307</v>
      </c>
      <c r="M654" s="18"/>
      <c r="N654" s="3" t="s">
        <v>5770</v>
      </c>
      <c r="O654" s="3" t="s">
        <v>8252</v>
      </c>
      <c r="P654" s="18" t="str">
        <f>IF(O654="Bapak","Laki-Laki","Perempuan")</f>
        <v>Laki-Laki</v>
      </c>
      <c r="Q654" s="3">
        <v>6282337035894</v>
      </c>
      <c r="R654" s="3"/>
      <c r="S654" s="3"/>
      <c r="T654" s="3" t="s">
        <v>11943</v>
      </c>
      <c r="U654" s="3" t="s">
        <v>8256</v>
      </c>
      <c r="V654" s="9"/>
    </row>
    <row r="655" spans="1:22" ht="27" thickBot="1" x14ac:dyDescent="0.3">
      <c r="A655" s="18" t="str">
        <f>IF(ISNUMBER(SEARCH("Yayasan",LOWER(E653))),"Yayasan","Sekolah")</f>
        <v>Sekolah</v>
      </c>
      <c r="B655" s="1">
        <v>60717559</v>
      </c>
      <c r="C655" s="25"/>
      <c r="D655" s="18"/>
      <c r="E655" s="2" t="s">
        <v>353</v>
      </c>
      <c r="F655" s="9" t="s">
        <v>12613</v>
      </c>
      <c r="G655" s="9" t="s">
        <v>12633</v>
      </c>
      <c r="H655" s="5"/>
      <c r="I655" s="34"/>
      <c r="J655" s="34"/>
      <c r="K655" s="18"/>
      <c r="L655" s="9" t="s">
        <v>16268</v>
      </c>
      <c r="M655" s="18"/>
      <c r="N655" s="3" t="s">
        <v>4405</v>
      </c>
      <c r="O655" s="3" t="s">
        <v>8252</v>
      </c>
      <c r="P655" s="18" t="str">
        <f>IF(O655="Bapak","Laki-Laki","Perempuan")</f>
        <v>Laki-Laki</v>
      </c>
      <c r="Q655" s="3">
        <v>628563358710</v>
      </c>
      <c r="R655" s="3"/>
      <c r="S655" s="3"/>
      <c r="T655" s="3" t="s">
        <v>11943</v>
      </c>
      <c r="U655" s="3" t="s">
        <v>8256</v>
      </c>
      <c r="V655" s="9"/>
    </row>
    <row r="656" spans="1:22" ht="27" thickBot="1" x14ac:dyDescent="0.3">
      <c r="A656" s="18" t="str">
        <f>IF(ISNUMBER(SEARCH("Yayasan",LOWER(E654))),"Yayasan","Sekolah")</f>
        <v>Sekolah</v>
      </c>
      <c r="B656" s="1">
        <v>60714310</v>
      </c>
      <c r="C656" s="25"/>
      <c r="D656" s="18"/>
      <c r="E656" s="2" t="s">
        <v>2766</v>
      </c>
      <c r="F656" s="9" t="s">
        <v>12613</v>
      </c>
      <c r="G656" s="9" t="s">
        <v>12633</v>
      </c>
      <c r="H656" s="5"/>
      <c r="I656" s="34"/>
      <c r="J656" s="34"/>
      <c r="K656" s="18"/>
      <c r="L656" s="9" t="s">
        <v>16344</v>
      </c>
      <c r="M656" s="18"/>
      <c r="N656" s="3" t="s">
        <v>6815</v>
      </c>
      <c r="O656" s="3" t="s">
        <v>8251</v>
      </c>
      <c r="P656" s="18" t="str">
        <f>IF(O656="Bapak","Laki-Laki","Perempuan")</f>
        <v>Perempuan</v>
      </c>
      <c r="Q656" s="3">
        <v>6285736912489</v>
      </c>
      <c r="R656" s="3"/>
      <c r="S656" s="3"/>
      <c r="T656" s="3" t="s">
        <v>11943</v>
      </c>
      <c r="U656" s="3" t="s">
        <v>8256</v>
      </c>
      <c r="V656" s="9"/>
    </row>
    <row r="657" spans="1:22" ht="27" thickBot="1" x14ac:dyDescent="0.3">
      <c r="A657" s="18" t="str">
        <f>IF(ISNUMBER(SEARCH("Yayasan",LOWER(E655))),"Yayasan","Sekolah")</f>
        <v>Sekolah</v>
      </c>
      <c r="B657" s="1">
        <v>69725580</v>
      </c>
      <c r="C657" s="25"/>
      <c r="D657" s="18"/>
      <c r="E657" s="2" t="s">
        <v>2032</v>
      </c>
      <c r="F657" s="9" t="s">
        <v>12613</v>
      </c>
      <c r="G657" s="9" t="s">
        <v>12633</v>
      </c>
      <c r="H657" s="5"/>
      <c r="I657" s="34"/>
      <c r="J657" s="34"/>
      <c r="K657" s="18"/>
      <c r="L657" s="9" t="s">
        <v>16360</v>
      </c>
      <c r="M657" s="18"/>
      <c r="N657" s="3" t="s">
        <v>6081</v>
      </c>
      <c r="O657" s="3" t="s">
        <v>8251</v>
      </c>
      <c r="P657" s="18" t="str">
        <f>IF(O657="Bapak","Laki-Laki","Perempuan")</f>
        <v>Perempuan</v>
      </c>
      <c r="Q657" s="3">
        <v>6285236828580</v>
      </c>
      <c r="R657" s="3"/>
      <c r="S657" s="3"/>
      <c r="T657" s="3" t="s">
        <v>11943</v>
      </c>
      <c r="U657" s="3" t="s">
        <v>8256</v>
      </c>
      <c r="V657" s="9"/>
    </row>
    <row r="658" spans="1:22" ht="27" thickBot="1" x14ac:dyDescent="0.3">
      <c r="A658" s="18" t="str">
        <f>IF(ISNUMBER(SEARCH("Yayasan",LOWER(E656))),"Yayasan","Sekolah")</f>
        <v>Sekolah</v>
      </c>
      <c r="B658" s="1">
        <v>60717049</v>
      </c>
      <c r="C658" s="5"/>
      <c r="D658" s="18"/>
      <c r="E658" s="3" t="s">
        <v>4119</v>
      </c>
      <c r="F658" s="3" t="s">
        <v>12613</v>
      </c>
      <c r="G658" s="3" t="s">
        <v>12633</v>
      </c>
      <c r="H658" s="9" t="s">
        <v>16126</v>
      </c>
      <c r="I658" s="40">
        <v>3199701062</v>
      </c>
      <c r="J658" s="40" t="s">
        <v>16127</v>
      </c>
      <c r="K658" s="18"/>
      <c r="L658" s="5"/>
      <c r="M658" s="18"/>
      <c r="N658" s="3" t="s">
        <v>8155</v>
      </c>
      <c r="O658" s="3" t="s">
        <v>8251</v>
      </c>
      <c r="P658" s="18" t="str">
        <f>IF(O658="Ibu","Perempuan","Laki-Laki")</f>
        <v>Perempuan</v>
      </c>
      <c r="Q658" s="3">
        <v>6285732702943</v>
      </c>
      <c r="R658" s="3" t="s">
        <v>11850</v>
      </c>
      <c r="S658" s="13">
        <v>26909</v>
      </c>
      <c r="T658" s="3" t="s">
        <v>11943</v>
      </c>
      <c r="U658" s="3" t="s">
        <v>8258</v>
      </c>
      <c r="V658" s="9" t="s">
        <v>16251</v>
      </c>
    </row>
    <row r="659" spans="1:22" ht="27" thickBot="1" x14ac:dyDescent="0.3">
      <c r="A659" s="18" t="str">
        <f>IF(ISNUMBER(SEARCH("Yayasan",LOWER(E657))),"Yayasan","Sekolah")</f>
        <v>Sekolah</v>
      </c>
      <c r="B659" s="1">
        <v>60716497</v>
      </c>
      <c r="C659" s="5"/>
      <c r="D659" s="18"/>
      <c r="E659" s="3" t="s">
        <v>3794</v>
      </c>
      <c r="F659" s="3" t="s">
        <v>12613</v>
      </c>
      <c r="G659" s="3" t="s">
        <v>12633</v>
      </c>
      <c r="H659" s="9" t="s">
        <v>15675</v>
      </c>
      <c r="I659" s="40">
        <v>85233027799</v>
      </c>
      <c r="J659" s="40" t="s">
        <v>15676</v>
      </c>
      <c r="K659" s="18"/>
      <c r="L659" s="5"/>
      <c r="M659" s="18"/>
      <c r="N659" s="3" t="s">
        <v>7834</v>
      </c>
      <c r="O659" s="3" t="s">
        <v>8252</v>
      </c>
      <c r="P659" s="18" t="str">
        <f>IF(O657="Bapak","Laki-Laki","Perempuan")</f>
        <v>Perempuan</v>
      </c>
      <c r="Q659" s="3">
        <v>6285204570363</v>
      </c>
      <c r="R659" s="3" t="s">
        <v>11532</v>
      </c>
      <c r="S659" s="13">
        <v>27887</v>
      </c>
      <c r="T659" s="3" t="s">
        <v>11943</v>
      </c>
      <c r="U659" s="3" t="s">
        <v>8258</v>
      </c>
      <c r="V659" s="9" t="s">
        <v>16254</v>
      </c>
    </row>
    <row r="660" spans="1:22" ht="39.75" thickBot="1" x14ac:dyDescent="0.3">
      <c r="A660" s="18" t="str">
        <f>IF(ISNUMBER(SEARCH("Yayasan",LOWER(E658))),"Yayasan","Sekolah")</f>
        <v>Sekolah</v>
      </c>
      <c r="B660" s="1">
        <v>60717503</v>
      </c>
      <c r="C660" s="25"/>
      <c r="D660" s="18"/>
      <c r="E660" s="2" t="s">
        <v>2707</v>
      </c>
      <c r="F660" s="9" t="s">
        <v>12613</v>
      </c>
      <c r="G660" s="9" t="s">
        <v>12633</v>
      </c>
      <c r="H660" s="5"/>
      <c r="I660" s="34"/>
      <c r="J660" s="34"/>
      <c r="K660" s="18"/>
      <c r="L660" s="9" t="s">
        <v>16268</v>
      </c>
      <c r="M660" s="18"/>
      <c r="N660" s="3" t="s">
        <v>6756</v>
      </c>
      <c r="O660" s="3" t="s">
        <v>8251</v>
      </c>
      <c r="P660" s="18" t="str">
        <f>IF(O660="Bapak","Laki-Laki","Perempuan")</f>
        <v>Perempuan</v>
      </c>
      <c r="Q660" s="3">
        <v>6285732474881</v>
      </c>
      <c r="R660" s="3"/>
      <c r="S660" s="3"/>
      <c r="T660" s="3" t="s">
        <v>11943</v>
      </c>
      <c r="U660" s="3" t="s">
        <v>8256</v>
      </c>
      <c r="V660" s="9"/>
    </row>
    <row r="661" spans="1:22" ht="27" thickBot="1" x14ac:dyDescent="0.3">
      <c r="A661" s="18" t="str">
        <f>IF(ISNUMBER(SEARCH("Yayasan",LOWER(E659))),"Yayasan","Sekolah")</f>
        <v>Sekolah</v>
      </c>
      <c r="B661" s="1">
        <v>60716248</v>
      </c>
      <c r="C661" s="25"/>
      <c r="D661" s="18"/>
      <c r="E661" s="2" t="s">
        <v>1935</v>
      </c>
      <c r="F661" s="9" t="s">
        <v>12613</v>
      </c>
      <c r="G661" s="9" t="s">
        <v>12633</v>
      </c>
      <c r="H661" s="5"/>
      <c r="I661" s="34"/>
      <c r="J661" s="34"/>
      <c r="K661" s="18"/>
      <c r="L661" s="9" t="s">
        <v>16322</v>
      </c>
      <c r="M661" s="18"/>
      <c r="N661" s="3" t="s">
        <v>5984</v>
      </c>
      <c r="O661" s="3" t="s">
        <v>8252</v>
      </c>
      <c r="P661" s="18" t="str">
        <f>IF(O661="Bapak","Laki-Laki","Perempuan")</f>
        <v>Laki-Laki</v>
      </c>
      <c r="Q661" s="3">
        <v>6285231537557</v>
      </c>
      <c r="R661" s="21" t="s">
        <v>10341</v>
      </c>
      <c r="S661" s="3"/>
      <c r="T661" s="3" t="s">
        <v>11943</v>
      </c>
      <c r="U661" s="3" t="s">
        <v>8256</v>
      </c>
      <c r="V661" s="9"/>
    </row>
    <row r="662" spans="1:22" ht="27" thickBot="1" x14ac:dyDescent="0.3">
      <c r="A662" s="18" t="str">
        <f>IF(ISNUMBER(SEARCH("Yayasan",LOWER(E660))),"Yayasan","Sekolah")</f>
        <v>Sekolah</v>
      </c>
      <c r="B662" s="1">
        <v>60716345</v>
      </c>
      <c r="C662" s="25"/>
      <c r="D662" s="18"/>
      <c r="E662" s="2" t="s">
        <v>1939</v>
      </c>
      <c r="F662" s="9" t="s">
        <v>12613</v>
      </c>
      <c r="G662" s="9" t="s">
        <v>12633</v>
      </c>
      <c r="H662" s="5"/>
      <c r="I662" s="34"/>
      <c r="J662" s="34"/>
      <c r="K662" s="18"/>
      <c r="L662" s="9" t="s">
        <v>16307</v>
      </c>
      <c r="M662" s="18"/>
      <c r="N662" s="3" t="s">
        <v>5988</v>
      </c>
      <c r="O662" s="3" t="s">
        <v>8251</v>
      </c>
      <c r="P662" s="18" t="str">
        <f>IF(O662="Bapak","Laki-Laki","Perempuan")</f>
        <v>Perempuan</v>
      </c>
      <c r="Q662" s="3">
        <v>6285231641096</v>
      </c>
      <c r="R662" s="3"/>
      <c r="S662" s="3"/>
      <c r="T662" s="3" t="s">
        <v>11943</v>
      </c>
      <c r="U662" s="3" t="s">
        <v>8256</v>
      </c>
      <c r="V662" s="9"/>
    </row>
    <row r="663" spans="1:22" ht="27" thickBot="1" x14ac:dyDescent="0.3">
      <c r="A663" s="18" t="str">
        <f>IF(ISNUMBER(SEARCH("Yayasan",LOWER(E661))),"Yayasan","Sekolah")</f>
        <v>Sekolah</v>
      </c>
      <c r="B663" s="1">
        <v>60720716</v>
      </c>
      <c r="C663" s="25"/>
      <c r="D663" s="18"/>
      <c r="E663" s="2" t="s">
        <v>2957</v>
      </c>
      <c r="F663" s="9" t="s">
        <v>12613</v>
      </c>
      <c r="G663" s="9" t="s">
        <v>12633</v>
      </c>
      <c r="H663" s="5"/>
      <c r="I663" s="34"/>
      <c r="J663" s="34"/>
      <c r="K663" s="18"/>
      <c r="L663" s="9" t="s">
        <v>16301</v>
      </c>
      <c r="M663" s="18"/>
      <c r="N663" s="3" t="s">
        <v>7006</v>
      </c>
      <c r="O663" s="3" t="s">
        <v>8252</v>
      </c>
      <c r="P663" s="18" t="str">
        <f>IF(O663="Bapak","Laki-Laki","Perempuan")</f>
        <v>Laki-Laki</v>
      </c>
      <c r="Q663" s="3">
        <v>6285933123444</v>
      </c>
      <c r="R663" s="3"/>
      <c r="S663" s="3"/>
      <c r="T663" s="3" t="s">
        <v>11943</v>
      </c>
      <c r="U663" s="3" t="s">
        <v>8256</v>
      </c>
      <c r="V663" s="9"/>
    </row>
    <row r="664" spans="1:22" ht="27" thickBot="1" x14ac:dyDescent="0.3">
      <c r="A664" s="18" t="str">
        <f>IF(ISNUMBER(SEARCH("Yayasan",LOWER(E662))),"Yayasan","Sekolah")</f>
        <v>Sekolah</v>
      </c>
      <c r="B664" s="1">
        <v>60716458</v>
      </c>
      <c r="C664" s="25"/>
      <c r="D664" s="18"/>
      <c r="E664" s="2" t="s">
        <v>1271</v>
      </c>
      <c r="F664" s="9" t="s">
        <v>12613</v>
      </c>
      <c r="G664" s="9" t="s">
        <v>12633</v>
      </c>
      <c r="H664" s="5"/>
      <c r="I664" s="34"/>
      <c r="J664" s="34"/>
      <c r="K664" s="18"/>
      <c r="L664" s="9" t="s">
        <v>16307</v>
      </c>
      <c r="M664" s="18"/>
      <c r="N664" s="3" t="s">
        <v>5323</v>
      </c>
      <c r="O664" s="3" t="s">
        <v>8252</v>
      </c>
      <c r="P664" s="18" t="str">
        <f>IF(O664="Bapak","Laki-Laki","Perempuan")</f>
        <v>Laki-Laki</v>
      </c>
      <c r="Q664" s="3">
        <v>6281934525461</v>
      </c>
      <c r="R664" s="3"/>
      <c r="S664" s="3"/>
      <c r="T664" s="3" t="s">
        <v>11943</v>
      </c>
      <c r="U664" s="3" t="s">
        <v>8256</v>
      </c>
      <c r="V664" s="9"/>
    </row>
    <row r="665" spans="1:22" ht="27" thickBot="1" x14ac:dyDescent="0.3">
      <c r="A665" s="18" t="str">
        <f>IF(ISNUMBER(SEARCH("Yayasan",LOWER(E663))),"Yayasan","Sekolah")</f>
        <v>Sekolah</v>
      </c>
      <c r="B665" s="1">
        <v>60716267</v>
      </c>
      <c r="C665" s="25"/>
      <c r="D665" s="18"/>
      <c r="E665" s="2" t="s">
        <v>2333</v>
      </c>
      <c r="F665" s="9" t="s">
        <v>12613</v>
      </c>
      <c r="G665" s="9" t="s">
        <v>12633</v>
      </c>
      <c r="H665" s="5"/>
      <c r="I665" s="34"/>
      <c r="J665" s="34"/>
      <c r="K665" s="18"/>
      <c r="L665" s="9" t="s">
        <v>16322</v>
      </c>
      <c r="M665" s="18"/>
      <c r="N665" s="3" t="s">
        <v>6381</v>
      </c>
      <c r="O665" s="3" t="s">
        <v>8252</v>
      </c>
      <c r="P665" s="18" t="str">
        <f>IF(O665="Bapak","Laki-Laki","Perempuan")</f>
        <v>Laki-Laki</v>
      </c>
      <c r="Q665" s="3">
        <v>6285330712949</v>
      </c>
      <c r="R665" s="3"/>
      <c r="S665" s="3"/>
      <c r="T665" s="3" t="s">
        <v>11943</v>
      </c>
      <c r="U665" s="3" t="s">
        <v>8256</v>
      </c>
      <c r="V665" s="9"/>
    </row>
    <row r="666" spans="1:22" ht="27" thickBot="1" x14ac:dyDescent="0.3">
      <c r="A666" s="18" t="str">
        <f>IF(ISNUMBER(SEARCH("Yayasan",LOWER(E664))),"Yayasan","Sekolah")</f>
        <v>Sekolah</v>
      </c>
      <c r="B666" s="1">
        <v>60716265</v>
      </c>
      <c r="C666" s="25"/>
      <c r="D666" s="18"/>
      <c r="E666" s="2" t="s">
        <v>2207</v>
      </c>
      <c r="F666" s="9" t="s">
        <v>12613</v>
      </c>
      <c r="G666" s="9" t="s">
        <v>12633</v>
      </c>
      <c r="H666" s="5"/>
      <c r="I666" s="34"/>
      <c r="J666" s="34"/>
      <c r="K666" s="18"/>
      <c r="L666" s="9" t="s">
        <v>16322</v>
      </c>
      <c r="M666" s="18"/>
      <c r="N666" s="3" t="s">
        <v>6257</v>
      </c>
      <c r="O666" s="3" t="s">
        <v>8252</v>
      </c>
      <c r="P666" s="18" t="str">
        <f>IF(O666="Bapak","Laki-Laki","Perempuan")</f>
        <v>Laki-Laki</v>
      </c>
      <c r="Q666" s="3">
        <v>6285258795401</v>
      </c>
      <c r="R666" s="3"/>
      <c r="S666" s="3"/>
      <c r="T666" s="3" t="s">
        <v>11943</v>
      </c>
      <c r="U666" s="3" t="s">
        <v>8256</v>
      </c>
      <c r="V666" s="9"/>
    </row>
    <row r="667" spans="1:22" ht="39.75" thickBot="1" x14ac:dyDescent="0.3">
      <c r="A667" s="18" t="str">
        <f>IF(ISNUMBER(SEARCH("Yayasan",LOWER(E665))),"Yayasan","Sekolah")</f>
        <v>Sekolah</v>
      </c>
      <c r="B667" s="1">
        <v>60719456</v>
      </c>
      <c r="C667" s="25"/>
      <c r="D667" s="18"/>
      <c r="E667" s="2" t="s">
        <v>3008</v>
      </c>
      <c r="F667" s="9" t="s">
        <v>12613</v>
      </c>
      <c r="G667" s="9" t="s">
        <v>12633</v>
      </c>
      <c r="H667" s="5"/>
      <c r="I667" s="34"/>
      <c r="J667" s="34"/>
      <c r="K667" s="18"/>
      <c r="L667" s="9" t="s">
        <v>16325</v>
      </c>
      <c r="M667" s="18"/>
      <c r="N667" s="3" t="s">
        <v>7056</v>
      </c>
      <c r="O667" s="3" t="s">
        <v>8252</v>
      </c>
      <c r="P667" s="18" t="str">
        <f>IF(O667="Bapak","Laki-Laki","Perempuan")</f>
        <v>Laki-Laki</v>
      </c>
      <c r="Q667" s="3">
        <v>6287759690510</v>
      </c>
      <c r="R667" s="3"/>
      <c r="S667" s="3"/>
      <c r="T667" s="3" t="s">
        <v>11943</v>
      </c>
      <c r="U667" s="3" t="s">
        <v>8256</v>
      </c>
      <c r="V667" s="9"/>
    </row>
    <row r="668" spans="1:22" ht="27" thickBot="1" x14ac:dyDescent="0.3">
      <c r="A668" s="18" t="str">
        <f>IF(ISNUMBER(SEARCH("Yayasan",LOWER(E666))),"Yayasan","Sekolah")</f>
        <v>Sekolah</v>
      </c>
      <c r="B668" s="1">
        <v>60718249</v>
      </c>
      <c r="C668" s="25"/>
      <c r="D668" s="18"/>
      <c r="E668" s="2" t="s">
        <v>744</v>
      </c>
      <c r="F668" s="9" t="s">
        <v>12613</v>
      </c>
      <c r="G668" s="9" t="s">
        <v>12633</v>
      </c>
      <c r="H668" s="5"/>
      <c r="I668" s="34"/>
      <c r="J668" s="34"/>
      <c r="K668" s="18"/>
      <c r="L668" s="9" t="s">
        <v>16283</v>
      </c>
      <c r="M668" s="18"/>
      <c r="N668" s="3" t="s">
        <v>4798</v>
      </c>
      <c r="O668" s="3" t="s">
        <v>8252</v>
      </c>
      <c r="P668" s="18" t="str">
        <f>IF(O668="Bapak","Laki-Laki","Perempuan")</f>
        <v>Laki-Laki</v>
      </c>
      <c r="Q668" s="3">
        <v>6281330162586</v>
      </c>
      <c r="R668" s="3"/>
      <c r="S668" s="3"/>
      <c r="T668" s="3" t="s">
        <v>11943</v>
      </c>
      <c r="U668" s="3" t="s">
        <v>8256</v>
      </c>
      <c r="V668" s="9"/>
    </row>
    <row r="669" spans="1:22" ht="27" thickBot="1" x14ac:dyDescent="0.3">
      <c r="A669" s="18" t="str">
        <f>IF(ISNUMBER(SEARCH("Yayasan",LOWER(E667))),"Yayasan","Sekolah")</f>
        <v>Sekolah</v>
      </c>
      <c r="B669" s="1">
        <v>60715687</v>
      </c>
      <c r="C669" s="25"/>
      <c r="D669" s="18"/>
      <c r="E669" s="2" t="s">
        <v>1193</v>
      </c>
      <c r="F669" s="9" t="s">
        <v>12613</v>
      </c>
      <c r="G669" s="9" t="s">
        <v>12633</v>
      </c>
      <c r="H669" s="5"/>
      <c r="I669" s="34"/>
      <c r="J669" s="34"/>
      <c r="K669" s="18"/>
      <c r="L669" s="9" t="s">
        <v>16329</v>
      </c>
      <c r="M669" s="18"/>
      <c r="N669" s="3" t="s">
        <v>5245</v>
      </c>
      <c r="O669" s="3" t="s">
        <v>8251</v>
      </c>
      <c r="P669" s="18" t="str">
        <f>IF(O669="Bapak","Laki-Laki","Perempuan")</f>
        <v>Perempuan</v>
      </c>
      <c r="Q669" s="3">
        <v>6281559839914</v>
      </c>
      <c r="R669" s="3"/>
      <c r="S669" s="3"/>
      <c r="T669" s="3" t="s">
        <v>11943</v>
      </c>
      <c r="U669" s="3" t="s">
        <v>8256</v>
      </c>
      <c r="V669" s="9"/>
    </row>
    <row r="670" spans="1:22" ht="39.75" thickBot="1" x14ac:dyDescent="0.3">
      <c r="A670" s="18" t="str">
        <f>IF(ISNUMBER(SEARCH("Yayasan",LOWER(E668))),"Yayasan","Sekolah")</f>
        <v>Sekolah</v>
      </c>
      <c r="B670" s="1">
        <v>60716342</v>
      </c>
      <c r="C670" s="25"/>
      <c r="D670" s="18"/>
      <c r="E670" s="2" t="s">
        <v>2011</v>
      </c>
      <c r="F670" s="9" t="s">
        <v>12613</v>
      </c>
      <c r="G670" s="9" t="s">
        <v>12633</v>
      </c>
      <c r="H670" s="5"/>
      <c r="I670" s="34"/>
      <c r="J670" s="34"/>
      <c r="K670" s="18"/>
      <c r="L670" s="9" t="s">
        <v>16307</v>
      </c>
      <c r="M670" s="18"/>
      <c r="N670" s="3" t="s">
        <v>6060</v>
      </c>
      <c r="O670" s="3" t="s">
        <v>8252</v>
      </c>
      <c r="P670" s="18" t="str">
        <f>IF(O670="Bapak","Laki-Laki","Perempuan")</f>
        <v>Laki-Laki</v>
      </c>
      <c r="Q670" s="3">
        <v>6285235595491</v>
      </c>
      <c r="R670" s="3"/>
      <c r="S670" s="3"/>
      <c r="T670" s="3" t="s">
        <v>11943</v>
      </c>
      <c r="U670" s="3" t="s">
        <v>8256</v>
      </c>
      <c r="V670" s="9"/>
    </row>
    <row r="671" spans="1:22" ht="27" thickBot="1" x14ac:dyDescent="0.3">
      <c r="A671" s="18" t="str">
        <f>IF(ISNUMBER(SEARCH("Yayasan",LOWER(E669))),"Yayasan","Sekolah")</f>
        <v>Sekolah</v>
      </c>
      <c r="B671" s="1">
        <v>60715127</v>
      </c>
      <c r="C671" s="25"/>
      <c r="D671" s="18"/>
      <c r="E671" s="2" t="s">
        <v>2577</v>
      </c>
      <c r="F671" s="9" t="s">
        <v>12613</v>
      </c>
      <c r="G671" s="9" t="s">
        <v>12633</v>
      </c>
      <c r="H671" s="5"/>
      <c r="I671" s="34"/>
      <c r="J671" s="34"/>
      <c r="K671" s="18"/>
      <c r="L671" s="9" t="s">
        <v>16282</v>
      </c>
      <c r="M671" s="18"/>
      <c r="N671" s="3" t="s">
        <v>6626</v>
      </c>
      <c r="O671" s="3" t="s">
        <v>8252</v>
      </c>
      <c r="P671" s="18" t="str">
        <f>IF(O671="Bapak","Laki-Laki","Perempuan")</f>
        <v>Laki-Laki</v>
      </c>
      <c r="Q671" s="3">
        <v>6285649670074</v>
      </c>
      <c r="R671" s="3"/>
      <c r="S671" s="3"/>
      <c r="T671" s="3" t="s">
        <v>11943</v>
      </c>
      <c r="U671" s="3" t="s">
        <v>8256</v>
      </c>
      <c r="V671" s="9"/>
    </row>
    <row r="672" spans="1:22" ht="27" thickBot="1" x14ac:dyDescent="0.3">
      <c r="A672" s="18" t="str">
        <f>IF(ISNUMBER(SEARCH("Yayasan",LOWER(E670))),"Yayasan","Sekolah")</f>
        <v>Sekolah</v>
      </c>
      <c r="B672" s="1">
        <v>60716382</v>
      </c>
      <c r="C672" s="25"/>
      <c r="D672" s="18"/>
      <c r="E672" s="2" t="s">
        <v>2324</v>
      </c>
      <c r="F672" s="9" t="s">
        <v>12613</v>
      </c>
      <c r="G672" s="9" t="s">
        <v>12633</v>
      </c>
      <c r="H672" s="5"/>
      <c r="I672" s="34"/>
      <c r="J672" s="34"/>
      <c r="K672" s="18"/>
      <c r="L672" s="9" t="s">
        <v>16307</v>
      </c>
      <c r="M672" s="18"/>
      <c r="N672" s="3" t="s">
        <v>6372</v>
      </c>
      <c r="O672" s="3" t="s">
        <v>8251</v>
      </c>
      <c r="P672" s="18" t="str">
        <f>IF(O672="Bapak","Laki-Laki","Perempuan")</f>
        <v>Perempuan</v>
      </c>
      <c r="Q672" s="3">
        <v>6285330091609</v>
      </c>
      <c r="R672" s="3"/>
      <c r="S672" s="3"/>
      <c r="T672" s="3" t="s">
        <v>11943</v>
      </c>
      <c r="U672" s="3" t="s">
        <v>8256</v>
      </c>
      <c r="V672" s="9"/>
    </row>
    <row r="673" spans="1:22" ht="27" thickBot="1" x14ac:dyDescent="0.3">
      <c r="A673" s="18" t="str">
        <f>IF(ISNUMBER(SEARCH("Yayasan",LOWER(E671))),"Yayasan","Sekolah")</f>
        <v>Sekolah</v>
      </c>
      <c r="B673" s="1">
        <v>60719334</v>
      </c>
      <c r="C673" s="28" t="s">
        <v>12230</v>
      </c>
      <c r="D673" s="18"/>
      <c r="E673" s="2" t="s">
        <v>1941</v>
      </c>
      <c r="F673" s="9" t="s">
        <v>12613</v>
      </c>
      <c r="G673" s="9" t="s">
        <v>12633</v>
      </c>
      <c r="H673" s="5"/>
      <c r="I673" s="34"/>
      <c r="J673" s="34"/>
      <c r="K673" s="18"/>
      <c r="L673" s="9" t="s">
        <v>16299</v>
      </c>
      <c r="M673" s="18"/>
      <c r="N673" s="3" t="s">
        <v>5990</v>
      </c>
      <c r="O673" s="3" t="s">
        <v>8252</v>
      </c>
      <c r="P673" s="18" t="str">
        <f>IF(O673="Bapak","Laki-Laki","Perempuan")</f>
        <v>Laki-Laki</v>
      </c>
      <c r="Q673" s="3">
        <v>6285231817433</v>
      </c>
      <c r="R673" s="3"/>
      <c r="S673" s="3"/>
      <c r="T673" s="3" t="s">
        <v>11943</v>
      </c>
      <c r="U673" s="3" t="s">
        <v>8256</v>
      </c>
      <c r="V673" s="9"/>
    </row>
    <row r="674" spans="1:22" ht="39.75" thickBot="1" x14ac:dyDescent="0.3">
      <c r="A674" s="18" t="str">
        <f>IF(ISNUMBER(SEARCH("Yayasan",LOWER(E672))),"Yayasan","Sekolah")</f>
        <v>Sekolah</v>
      </c>
      <c r="B674" s="1">
        <v>60716124</v>
      </c>
      <c r="C674" s="25"/>
      <c r="D674" s="18"/>
      <c r="E674" s="2" t="s">
        <v>2179</v>
      </c>
      <c r="F674" s="9" t="s">
        <v>12613</v>
      </c>
      <c r="G674" s="9" t="s">
        <v>12633</v>
      </c>
      <c r="H674" s="5"/>
      <c r="I674" s="34"/>
      <c r="J674" s="34"/>
      <c r="K674" s="18"/>
      <c r="L674" s="9" t="s">
        <v>16322</v>
      </c>
      <c r="M674" s="18"/>
      <c r="N674" s="3" t="s">
        <v>6229</v>
      </c>
      <c r="O674" s="3" t="s">
        <v>8252</v>
      </c>
      <c r="P674" s="18" t="str">
        <f>IF(O674="Bapak","Laki-Laki","Perempuan")</f>
        <v>Laki-Laki</v>
      </c>
      <c r="Q674" s="3">
        <v>6285257290845</v>
      </c>
      <c r="R674" s="3"/>
      <c r="S674" s="3"/>
      <c r="T674" s="3" t="s">
        <v>11943</v>
      </c>
      <c r="U674" s="3" t="s">
        <v>8256</v>
      </c>
      <c r="V674" s="9"/>
    </row>
    <row r="675" spans="1:22" ht="27" thickBot="1" x14ac:dyDescent="0.3">
      <c r="A675" s="18" t="str">
        <f>IF(ISNUMBER(SEARCH("Yayasan",LOWER(E673))),"Yayasan","Sekolah")</f>
        <v>Sekolah</v>
      </c>
      <c r="B675" s="1">
        <v>60718571</v>
      </c>
      <c r="C675" s="25"/>
      <c r="D675" s="18"/>
      <c r="E675" s="2" t="s">
        <v>2565</v>
      </c>
      <c r="F675" s="9" t="s">
        <v>12613</v>
      </c>
      <c r="G675" s="9" t="s">
        <v>12633</v>
      </c>
      <c r="H675" s="5"/>
      <c r="I675" s="34"/>
      <c r="J675" s="34"/>
      <c r="K675" s="18"/>
      <c r="L675" s="9" t="s">
        <v>16314</v>
      </c>
      <c r="M675" s="18"/>
      <c r="N675" s="3" t="s">
        <v>6614</v>
      </c>
      <c r="O675" s="3" t="s">
        <v>8252</v>
      </c>
      <c r="P675" s="18" t="str">
        <f>IF(O675="Bapak","Laki-Laki","Perempuan")</f>
        <v>Laki-Laki</v>
      </c>
      <c r="Q675" s="3">
        <v>6285648949767</v>
      </c>
      <c r="R675" s="3"/>
      <c r="S675" s="3"/>
      <c r="T675" s="3" t="s">
        <v>11943</v>
      </c>
      <c r="U675" s="3" t="s">
        <v>8256</v>
      </c>
      <c r="V675" s="9"/>
    </row>
    <row r="676" spans="1:22" ht="27" thickBot="1" x14ac:dyDescent="0.3">
      <c r="A676" s="18" t="str">
        <f>IF(ISNUMBER(SEARCH("Yayasan",LOWER(E674))),"Yayasan","Sekolah")</f>
        <v>Sekolah</v>
      </c>
      <c r="B676" s="1">
        <v>60718815</v>
      </c>
      <c r="C676" s="25"/>
      <c r="D676" s="18"/>
      <c r="E676" s="2" t="s">
        <v>2662</v>
      </c>
      <c r="F676" s="9" t="s">
        <v>12613</v>
      </c>
      <c r="G676" s="9" t="s">
        <v>12633</v>
      </c>
      <c r="H676" s="5"/>
      <c r="I676" s="34"/>
      <c r="J676" s="34"/>
      <c r="K676" s="18"/>
      <c r="L676" s="9" t="s">
        <v>16314</v>
      </c>
      <c r="M676" s="18"/>
      <c r="N676" s="3" t="s">
        <v>6711</v>
      </c>
      <c r="O676" s="3" t="s">
        <v>8251</v>
      </c>
      <c r="P676" s="18" t="str">
        <f>IF(O676="Bapak","Laki-Laki","Perempuan")</f>
        <v>Perempuan</v>
      </c>
      <c r="Q676" s="3">
        <v>6285730218868</v>
      </c>
      <c r="R676" s="3"/>
      <c r="S676" s="3"/>
      <c r="T676" s="3" t="s">
        <v>11943</v>
      </c>
      <c r="U676" s="3" t="s">
        <v>8256</v>
      </c>
      <c r="V676" s="9"/>
    </row>
    <row r="677" spans="1:22" ht="27" thickBot="1" x14ac:dyDescent="0.3">
      <c r="A677" s="18" t="str">
        <f>IF(ISNUMBER(SEARCH("Yayasan",LOWER(E675))),"Yayasan","Sekolah")</f>
        <v>Sekolah</v>
      </c>
      <c r="B677" s="1">
        <v>60720603</v>
      </c>
      <c r="C677" s="25"/>
      <c r="D677" s="18"/>
      <c r="E677" s="2" t="s">
        <v>1244</v>
      </c>
      <c r="F677" s="9" t="s">
        <v>12613</v>
      </c>
      <c r="G677" s="9" t="s">
        <v>12633</v>
      </c>
      <c r="H677" s="5"/>
      <c r="I677" s="34"/>
      <c r="J677" s="34"/>
      <c r="K677" s="18"/>
      <c r="L677" s="9" t="s">
        <v>16301</v>
      </c>
      <c r="M677" s="18"/>
      <c r="N677" s="3" t="s">
        <v>5296</v>
      </c>
      <c r="O677" s="3" t="s">
        <v>8251</v>
      </c>
      <c r="P677" s="18" t="str">
        <f>IF(O677="Bapak","Laki-Laki","Perempuan")</f>
        <v>Perempuan</v>
      </c>
      <c r="Q677" s="3">
        <v>6281913527182</v>
      </c>
      <c r="R677" s="3"/>
      <c r="S677" s="3"/>
      <c r="T677" s="3" t="s">
        <v>11943</v>
      </c>
      <c r="U677" s="3" t="s">
        <v>8256</v>
      </c>
      <c r="V677" s="9"/>
    </row>
    <row r="678" spans="1:22" ht="27" thickBot="1" x14ac:dyDescent="0.3">
      <c r="A678" s="18" t="str">
        <f>IF(ISNUMBER(SEARCH("Yayasan",LOWER(E676))),"Yayasan","Sekolah")</f>
        <v>Sekolah</v>
      </c>
      <c r="B678" s="1">
        <v>69883399</v>
      </c>
      <c r="C678" s="25"/>
      <c r="D678" s="18"/>
      <c r="E678" s="2" t="s">
        <v>2709</v>
      </c>
      <c r="F678" s="9" t="s">
        <v>12613</v>
      </c>
      <c r="G678" s="9" t="s">
        <v>12633</v>
      </c>
      <c r="H678" s="5"/>
      <c r="I678" s="34"/>
      <c r="J678" s="34"/>
      <c r="K678" s="18"/>
      <c r="L678" s="9" t="s">
        <v>16283</v>
      </c>
      <c r="M678" s="18"/>
      <c r="N678" s="3" t="s">
        <v>6758</v>
      </c>
      <c r="O678" s="3" t="s">
        <v>8251</v>
      </c>
      <c r="P678" s="18" t="str">
        <f>IF(O678="Bapak","Laki-Laki","Perempuan")</f>
        <v>Perempuan</v>
      </c>
      <c r="Q678" s="3">
        <v>6285732494639</v>
      </c>
      <c r="R678" s="3"/>
      <c r="S678" s="3"/>
      <c r="T678" s="3" t="s">
        <v>11943</v>
      </c>
      <c r="U678" s="3" t="s">
        <v>8256</v>
      </c>
      <c r="V678" s="9"/>
    </row>
    <row r="679" spans="1:22" ht="27" thickBot="1" x14ac:dyDescent="0.3">
      <c r="A679" s="18" t="str">
        <f>IF(ISNUMBER(SEARCH("Yayasan",LOWER(E677))),"Yayasan","Sekolah")</f>
        <v>Sekolah</v>
      </c>
      <c r="B679" s="1">
        <v>60720768</v>
      </c>
      <c r="C679" s="25"/>
      <c r="D679" s="18"/>
      <c r="E679" s="2" t="s">
        <v>2532</v>
      </c>
      <c r="F679" s="9" t="s">
        <v>12613</v>
      </c>
      <c r="G679" s="9" t="s">
        <v>12633</v>
      </c>
      <c r="H679" s="5"/>
      <c r="I679" s="34"/>
      <c r="J679" s="34"/>
      <c r="K679" s="18"/>
      <c r="L679" s="9" t="s">
        <v>16282</v>
      </c>
      <c r="M679" s="18"/>
      <c r="N679" s="3" t="s">
        <v>6582</v>
      </c>
      <c r="O679" s="3" t="s">
        <v>8252</v>
      </c>
      <c r="P679" s="18" t="str">
        <f>IF(O679="Bapak","Laki-Laki","Perempuan")</f>
        <v>Laki-Laki</v>
      </c>
      <c r="Q679" s="3">
        <v>6285646509993</v>
      </c>
      <c r="R679" s="3"/>
      <c r="S679" s="3"/>
      <c r="T679" s="3" t="s">
        <v>11943</v>
      </c>
      <c r="U679" s="3" t="s">
        <v>8256</v>
      </c>
      <c r="V679" s="9"/>
    </row>
    <row r="680" spans="1:22" ht="27" thickBot="1" x14ac:dyDescent="0.3">
      <c r="A680" s="18" t="str">
        <f>IF(ISNUMBER(SEARCH("Yayasan",LOWER(E678))),"Yayasan","Sekolah")</f>
        <v>Sekolah</v>
      </c>
      <c r="B680" s="1">
        <v>60716604</v>
      </c>
      <c r="C680" s="25"/>
      <c r="D680" s="18"/>
      <c r="E680" s="2" t="s">
        <v>2374</v>
      </c>
      <c r="F680" s="9" t="s">
        <v>12613</v>
      </c>
      <c r="G680" s="9" t="s">
        <v>12633</v>
      </c>
      <c r="H680" s="5"/>
      <c r="I680" s="34"/>
      <c r="J680" s="34"/>
      <c r="K680" s="18"/>
      <c r="L680" s="9" t="s">
        <v>16307</v>
      </c>
      <c r="M680" s="18"/>
      <c r="N680" s="3" t="s">
        <v>6422</v>
      </c>
      <c r="O680" s="3" t="s">
        <v>8252</v>
      </c>
      <c r="P680" s="18" t="str">
        <f>IF(O680="Bapak","Laki-Laki","Perempuan")</f>
        <v>Laki-Laki</v>
      </c>
      <c r="Q680" s="3">
        <v>6285336087265</v>
      </c>
      <c r="R680" s="3"/>
      <c r="S680" s="3"/>
      <c r="T680" s="3" t="s">
        <v>11943</v>
      </c>
      <c r="U680" s="3" t="s">
        <v>8256</v>
      </c>
      <c r="V680" s="9"/>
    </row>
    <row r="681" spans="1:22" ht="27" thickBot="1" x14ac:dyDescent="0.3">
      <c r="A681" s="18" t="str">
        <f>IF(ISNUMBER(SEARCH("Yayasan",LOWER(E679))),"Yayasan","Sekolah")</f>
        <v>Sekolah</v>
      </c>
      <c r="B681" s="1">
        <v>60714987</v>
      </c>
      <c r="C681" s="25"/>
      <c r="D681" s="18"/>
      <c r="E681" s="2" t="s">
        <v>835</v>
      </c>
      <c r="F681" s="9" t="s">
        <v>12613</v>
      </c>
      <c r="G681" s="9" t="s">
        <v>12633</v>
      </c>
      <c r="H681" s="5"/>
      <c r="I681" s="34"/>
      <c r="J681" s="34"/>
      <c r="K681" s="18"/>
      <c r="L681" s="9" t="s">
        <v>16282</v>
      </c>
      <c r="M681" s="18"/>
      <c r="N681" s="3" t="s">
        <v>4888</v>
      </c>
      <c r="O681" s="3" t="s">
        <v>8251</v>
      </c>
      <c r="P681" s="18" t="str">
        <f>IF(O681="Bapak","Laki-Laki","Perempuan")</f>
        <v>Perempuan</v>
      </c>
      <c r="Q681" s="3">
        <v>6281335080922</v>
      </c>
      <c r="R681" s="3"/>
      <c r="S681" s="3"/>
      <c r="T681" s="3" t="s">
        <v>11943</v>
      </c>
      <c r="U681" s="3" t="s">
        <v>8256</v>
      </c>
      <c r="V681" s="9"/>
    </row>
    <row r="682" spans="1:22" ht="27" thickBot="1" x14ac:dyDescent="0.3">
      <c r="A682" s="18" t="str">
        <f>IF(ISNUMBER(SEARCH("Yayasan",LOWER(E680))),"Yayasan","Sekolah")</f>
        <v>Sekolah</v>
      </c>
      <c r="B682" s="1">
        <v>60720710</v>
      </c>
      <c r="C682" s="25"/>
      <c r="D682" s="18"/>
      <c r="E682" s="2" t="s">
        <v>1267</v>
      </c>
      <c r="F682" s="9" t="s">
        <v>12613</v>
      </c>
      <c r="G682" s="9" t="s">
        <v>12633</v>
      </c>
      <c r="H682" s="5"/>
      <c r="I682" s="34"/>
      <c r="J682" s="34"/>
      <c r="K682" s="18"/>
      <c r="L682" s="9" t="s">
        <v>16301</v>
      </c>
      <c r="M682" s="18"/>
      <c r="N682" s="3" t="s">
        <v>5319</v>
      </c>
      <c r="O682" s="3" t="s">
        <v>8252</v>
      </c>
      <c r="P682" s="18" t="str">
        <f>IF(O682="Bapak","Laki-Laki","Perempuan")</f>
        <v>Laki-Laki</v>
      </c>
      <c r="Q682" s="3">
        <v>6281931639180</v>
      </c>
      <c r="R682" s="3" t="s">
        <v>9937</v>
      </c>
      <c r="S682" s="3"/>
      <c r="T682" s="3" t="s">
        <v>11943</v>
      </c>
      <c r="U682" s="3" t="s">
        <v>8256</v>
      </c>
      <c r="V682" s="9"/>
    </row>
    <row r="683" spans="1:22" ht="27" thickBot="1" x14ac:dyDescent="0.3">
      <c r="A683" s="18" t="str">
        <f>IF(ISNUMBER(SEARCH("Yayasan",LOWER(E681))),"Yayasan","Sekolah")</f>
        <v>Sekolah</v>
      </c>
      <c r="B683" s="1">
        <v>60719182</v>
      </c>
      <c r="C683" s="25"/>
      <c r="D683" s="18"/>
      <c r="E683" s="2" t="s">
        <v>512</v>
      </c>
      <c r="F683" s="9" t="s">
        <v>12613</v>
      </c>
      <c r="G683" s="9" t="s">
        <v>12633</v>
      </c>
      <c r="H683" s="5"/>
      <c r="I683" s="34"/>
      <c r="J683" s="34"/>
      <c r="K683" s="18"/>
      <c r="L683" s="9" t="s">
        <v>16266</v>
      </c>
      <c r="M683" s="18"/>
      <c r="N683" s="3" t="s">
        <v>4566</v>
      </c>
      <c r="O683" s="3" t="s">
        <v>8251</v>
      </c>
      <c r="P683" s="18" t="str">
        <f>IF(O683="Bapak","Laki-Laki","Perempuan")</f>
        <v>Perempuan</v>
      </c>
      <c r="Q683" s="3">
        <v>6281235586099</v>
      </c>
      <c r="R683" s="3"/>
      <c r="S683" s="3"/>
      <c r="T683" s="3" t="s">
        <v>11943</v>
      </c>
      <c r="U683" s="3" t="s">
        <v>8256</v>
      </c>
      <c r="V683" s="9"/>
    </row>
    <row r="684" spans="1:22" ht="27" thickBot="1" x14ac:dyDescent="0.3">
      <c r="A684" s="18" t="str">
        <f>IF(ISNUMBER(SEARCH("Yayasan",LOWER(E682))),"Yayasan","Sekolah")</f>
        <v>Sekolah</v>
      </c>
      <c r="B684" s="1">
        <v>60715887</v>
      </c>
      <c r="C684" s="25"/>
      <c r="D684" s="18"/>
      <c r="E684" s="2" t="s">
        <v>1356</v>
      </c>
      <c r="F684" s="9" t="s">
        <v>12613</v>
      </c>
      <c r="G684" s="9" t="s">
        <v>12633</v>
      </c>
      <c r="H684" s="5"/>
      <c r="I684" s="34"/>
      <c r="J684" s="34"/>
      <c r="K684" s="18"/>
      <c r="L684" s="9" t="s">
        <v>16349</v>
      </c>
      <c r="M684" s="18"/>
      <c r="N684" s="3" t="s">
        <v>5408</v>
      </c>
      <c r="O684" s="3" t="s">
        <v>8251</v>
      </c>
      <c r="P684" s="18" t="str">
        <f>IF(O684="Bapak","Laki-Laki","Perempuan")</f>
        <v>Perempuan</v>
      </c>
      <c r="Q684" s="3">
        <v>6282131513131</v>
      </c>
      <c r="R684" s="3"/>
      <c r="S684" s="3"/>
      <c r="T684" s="3" t="s">
        <v>11943</v>
      </c>
      <c r="U684" s="3" t="s">
        <v>8256</v>
      </c>
      <c r="V684" s="9"/>
    </row>
    <row r="685" spans="1:22" ht="27" thickBot="1" x14ac:dyDescent="0.3">
      <c r="A685" s="18" t="str">
        <f>IF(ISNUMBER(SEARCH("Yayasan",LOWER(E683))),"Yayasan","Sekolah")</f>
        <v>Sekolah</v>
      </c>
      <c r="B685" s="1">
        <v>60719079</v>
      </c>
      <c r="C685" s="28" t="s">
        <v>12040</v>
      </c>
      <c r="D685" s="18"/>
      <c r="E685" s="2" t="s">
        <v>2551</v>
      </c>
      <c r="F685" s="9" t="s">
        <v>12613</v>
      </c>
      <c r="G685" s="9" t="s">
        <v>12633</v>
      </c>
      <c r="H685" s="5"/>
      <c r="I685" s="34"/>
      <c r="J685" s="34"/>
      <c r="K685" s="18"/>
      <c r="L685" s="9" t="s">
        <v>16266</v>
      </c>
      <c r="M685" s="18"/>
      <c r="N685" s="3" t="s">
        <v>6600</v>
      </c>
      <c r="O685" s="3" t="s">
        <v>8251</v>
      </c>
      <c r="P685" s="18" t="str">
        <f>IF(O685="Bapak","Laki-Laki","Perempuan")</f>
        <v>Perempuan</v>
      </c>
      <c r="Q685" s="3">
        <v>6285648323302</v>
      </c>
      <c r="R685" s="3"/>
      <c r="S685" s="3"/>
      <c r="T685" s="3" t="s">
        <v>11943</v>
      </c>
      <c r="U685" s="3" t="s">
        <v>8256</v>
      </c>
      <c r="V685" s="9"/>
    </row>
    <row r="686" spans="1:22" ht="27" thickBot="1" x14ac:dyDescent="0.3">
      <c r="A686" s="18" t="str">
        <f>IF(ISNUMBER(SEARCH("Yayasan",LOWER(E684))),"Yayasan","Sekolah")</f>
        <v>Sekolah</v>
      </c>
      <c r="B686" s="1">
        <v>60719112</v>
      </c>
      <c r="C686" s="28" t="s">
        <v>12040</v>
      </c>
      <c r="D686" s="18"/>
      <c r="E686" s="2" t="s">
        <v>1182</v>
      </c>
      <c r="F686" s="9" t="s">
        <v>12613</v>
      </c>
      <c r="G686" s="9" t="s">
        <v>12633</v>
      </c>
      <c r="H686" s="5"/>
      <c r="I686" s="34"/>
      <c r="J686" s="34"/>
      <c r="K686" s="18"/>
      <c r="L686" s="9" t="s">
        <v>16266</v>
      </c>
      <c r="M686" s="18"/>
      <c r="N686" s="3" t="s">
        <v>5234</v>
      </c>
      <c r="O686" s="3" t="s">
        <v>8251</v>
      </c>
      <c r="P686" s="18" t="str">
        <f>IF(O686="Bapak","Laki-Laki","Perempuan")</f>
        <v>Perempuan</v>
      </c>
      <c r="Q686" s="3">
        <v>6281554256793</v>
      </c>
      <c r="R686" s="3"/>
      <c r="S686" s="3"/>
      <c r="T686" s="3" t="s">
        <v>11943</v>
      </c>
      <c r="U686" s="3" t="s">
        <v>8256</v>
      </c>
      <c r="V686" s="9"/>
    </row>
    <row r="687" spans="1:22" ht="27" thickBot="1" x14ac:dyDescent="0.3">
      <c r="A687" s="18" t="str">
        <f>IF(ISNUMBER(SEARCH("Yayasan",LOWER(E685))),"Yayasan","Sekolah")</f>
        <v>Sekolah</v>
      </c>
      <c r="B687" s="1">
        <v>60720317</v>
      </c>
      <c r="C687" s="6" t="s">
        <v>10232</v>
      </c>
      <c r="D687" s="18"/>
      <c r="E687" s="2" t="s">
        <v>2967</v>
      </c>
      <c r="F687" s="9" t="s">
        <v>12613</v>
      </c>
      <c r="G687" s="9" t="s">
        <v>12633</v>
      </c>
      <c r="H687" s="5"/>
      <c r="I687" s="34"/>
      <c r="J687" s="34"/>
      <c r="K687" s="18"/>
      <c r="L687" s="9" t="s">
        <v>16301</v>
      </c>
      <c r="M687" s="18"/>
      <c r="N687" s="3" t="s">
        <v>7015</v>
      </c>
      <c r="O687" s="3" t="s">
        <v>8252</v>
      </c>
      <c r="P687" s="18" t="str">
        <f>IF(O687="Bapak","Laki-Laki","Perempuan")</f>
        <v>Laki-Laki</v>
      </c>
      <c r="Q687" s="3">
        <v>6287705720285</v>
      </c>
      <c r="R687" s="3" t="s">
        <v>10809</v>
      </c>
      <c r="S687" s="3"/>
      <c r="T687" s="3" t="s">
        <v>11943</v>
      </c>
      <c r="U687" s="3" t="s">
        <v>8256</v>
      </c>
      <c r="V687" s="9"/>
    </row>
    <row r="688" spans="1:22" ht="27" thickBot="1" x14ac:dyDescent="0.3">
      <c r="A688" s="18" t="str">
        <f>IF(ISNUMBER(SEARCH("Yayasan",LOWER(E686))),"Yayasan","Sekolah")</f>
        <v>Sekolah</v>
      </c>
      <c r="B688" s="1">
        <v>60717213</v>
      </c>
      <c r="C688" s="25"/>
      <c r="D688" s="18"/>
      <c r="E688" s="2" t="s">
        <v>1241</v>
      </c>
      <c r="F688" s="9" t="s">
        <v>12613</v>
      </c>
      <c r="G688" s="9" t="s">
        <v>12633</v>
      </c>
      <c r="H688" s="5"/>
      <c r="I688" s="34"/>
      <c r="J688" s="34"/>
      <c r="K688" s="18"/>
      <c r="L688" s="9" t="s">
        <v>16316</v>
      </c>
      <c r="M688" s="18"/>
      <c r="N688" s="3" t="s">
        <v>5293</v>
      </c>
      <c r="O688" s="3" t="s">
        <v>8251</v>
      </c>
      <c r="P688" s="18" t="str">
        <f>IF(O688="Bapak","Laki-Laki","Perempuan")</f>
        <v>Perempuan</v>
      </c>
      <c r="Q688" s="3">
        <v>6281910273424</v>
      </c>
      <c r="R688" s="3" t="s">
        <v>9928</v>
      </c>
      <c r="S688" s="3"/>
      <c r="T688" s="3" t="s">
        <v>11943</v>
      </c>
      <c r="U688" s="3" t="s">
        <v>8256</v>
      </c>
      <c r="V688" s="9"/>
    </row>
    <row r="689" spans="1:22" ht="39.75" thickBot="1" x14ac:dyDescent="0.3">
      <c r="A689" s="18" t="str">
        <f>IF(ISNUMBER(SEARCH("Yayasan",LOWER(E687))),"Yayasan","Sekolah")</f>
        <v>Sekolah</v>
      </c>
      <c r="B689" s="1">
        <v>60714457</v>
      </c>
      <c r="C689" s="25"/>
      <c r="D689" s="18"/>
      <c r="E689" s="2" t="s">
        <v>615</v>
      </c>
      <c r="F689" s="9" t="s">
        <v>12613</v>
      </c>
      <c r="G689" s="9" t="s">
        <v>12633</v>
      </c>
      <c r="H689" s="5"/>
      <c r="I689" s="34"/>
      <c r="J689" s="34"/>
      <c r="K689" s="18"/>
      <c r="L689" s="9" t="s">
        <v>16267</v>
      </c>
      <c r="M689" s="18"/>
      <c r="N689" s="3" t="s">
        <v>4669</v>
      </c>
      <c r="O689" s="3" t="s">
        <v>8251</v>
      </c>
      <c r="P689" s="18" t="str">
        <f>IF(O689="Bapak","Laki-Laki","Perempuan")</f>
        <v>Perempuan</v>
      </c>
      <c r="Q689" s="3">
        <v>6281259327084</v>
      </c>
      <c r="R689" s="3"/>
      <c r="S689" s="3"/>
      <c r="T689" s="3" t="s">
        <v>11943</v>
      </c>
      <c r="U689" s="3" t="s">
        <v>8256</v>
      </c>
      <c r="V689" s="9"/>
    </row>
    <row r="690" spans="1:22" ht="27" thickBot="1" x14ac:dyDescent="0.3">
      <c r="A690" s="18" t="str">
        <f>IF(ISNUMBER(SEARCH("Yayasan",LOWER(E688))),"Yayasan","Sekolah")</f>
        <v>Sekolah</v>
      </c>
      <c r="B690" s="1">
        <v>60716283</v>
      </c>
      <c r="C690" s="25"/>
      <c r="D690" s="18"/>
      <c r="E690" s="2" t="s">
        <v>1500</v>
      </c>
      <c r="F690" s="9" t="s">
        <v>12613</v>
      </c>
      <c r="G690" s="9" t="s">
        <v>12633</v>
      </c>
      <c r="H690" s="5"/>
      <c r="I690" s="34"/>
      <c r="J690" s="34"/>
      <c r="K690" s="18"/>
      <c r="L690" s="9" t="s">
        <v>16307</v>
      </c>
      <c r="M690" s="18"/>
      <c r="N690" s="3" t="s">
        <v>5552</v>
      </c>
      <c r="O690" s="3" t="s">
        <v>8251</v>
      </c>
      <c r="P690" s="18" t="str">
        <f>IF(O690="Bapak","Laki-Laki","Perempuan")</f>
        <v>Perempuan</v>
      </c>
      <c r="Q690" s="3">
        <v>6282213122396</v>
      </c>
      <c r="R690" s="3"/>
      <c r="S690" s="3"/>
      <c r="T690" s="3" t="s">
        <v>11943</v>
      </c>
      <c r="U690" s="3" t="s">
        <v>8256</v>
      </c>
      <c r="V690" s="9"/>
    </row>
    <row r="691" spans="1:22" ht="27" thickBot="1" x14ac:dyDescent="0.3">
      <c r="A691" s="18" t="str">
        <f>IF(ISNUMBER(SEARCH("Yayasan",LOWER(E689))),"Yayasan","Sekolah")</f>
        <v>Sekolah</v>
      </c>
      <c r="B691" s="1">
        <v>60716227</v>
      </c>
      <c r="C691" s="25"/>
      <c r="D691" s="18"/>
      <c r="E691" s="2" t="s">
        <v>2234</v>
      </c>
      <c r="F691" s="9" t="s">
        <v>12613</v>
      </c>
      <c r="G691" s="9" t="s">
        <v>12633</v>
      </c>
      <c r="H691" s="5"/>
      <c r="I691" s="34"/>
      <c r="J691" s="34"/>
      <c r="K691" s="18"/>
      <c r="L691" s="9" t="s">
        <v>16322</v>
      </c>
      <c r="M691" s="18"/>
      <c r="N691" s="3" t="s">
        <v>6284</v>
      </c>
      <c r="O691" s="3" t="s">
        <v>8252</v>
      </c>
      <c r="P691" s="18" t="str">
        <f>IF(O691="Bapak","Laki-Laki","Perempuan")</f>
        <v>Laki-Laki</v>
      </c>
      <c r="Q691" s="3">
        <v>6285259964532</v>
      </c>
      <c r="R691" s="21" t="s">
        <v>10453</v>
      </c>
      <c r="S691" s="3"/>
      <c r="T691" s="3" t="s">
        <v>11943</v>
      </c>
      <c r="U691" s="3" t="s">
        <v>8256</v>
      </c>
      <c r="V691" s="9"/>
    </row>
    <row r="692" spans="1:22" ht="27" thickBot="1" x14ac:dyDescent="0.3">
      <c r="A692" s="18" t="str">
        <f>IF(ISNUMBER(SEARCH("Yayasan",LOWER(E690))),"Yayasan","Sekolah")</f>
        <v>Sekolah</v>
      </c>
      <c r="B692" s="1">
        <v>60718262</v>
      </c>
      <c r="C692" s="25"/>
      <c r="D692" s="18"/>
      <c r="E692" s="2" t="s">
        <v>344</v>
      </c>
      <c r="F692" s="9" t="s">
        <v>12613</v>
      </c>
      <c r="G692" s="9" t="s">
        <v>12633</v>
      </c>
      <c r="H692" s="5"/>
      <c r="I692" s="34"/>
      <c r="J692" s="34"/>
      <c r="K692" s="18"/>
      <c r="L692" s="9" t="s">
        <v>16283</v>
      </c>
      <c r="M692" s="18"/>
      <c r="N692" s="3" t="s">
        <v>4396</v>
      </c>
      <c r="O692" s="3" t="s">
        <v>8251</v>
      </c>
      <c r="P692" s="18" t="str">
        <f>IF(O692="Bapak","Laki-Laki","Perempuan")</f>
        <v>Perempuan</v>
      </c>
      <c r="Q692" s="3">
        <v>628563193295</v>
      </c>
      <c r="R692" s="3"/>
      <c r="S692" s="3"/>
      <c r="T692" s="3" t="s">
        <v>11943</v>
      </c>
      <c r="U692" s="3" t="s">
        <v>8256</v>
      </c>
      <c r="V692" s="9"/>
    </row>
    <row r="693" spans="1:22" ht="27" thickBot="1" x14ac:dyDescent="0.3">
      <c r="A693" s="18" t="str">
        <f>IF(ISNUMBER(SEARCH("Yayasan",LOWER(E691))),"Yayasan","Sekolah")</f>
        <v>Sekolah</v>
      </c>
      <c r="B693" s="1">
        <v>60717729</v>
      </c>
      <c r="C693" s="10"/>
      <c r="D693" s="18"/>
      <c r="E693" s="3" t="s">
        <v>2538</v>
      </c>
      <c r="F693" s="8" t="s">
        <v>12613</v>
      </c>
      <c r="G693" s="4" t="s">
        <v>12633</v>
      </c>
      <c r="H693" s="8" t="s">
        <v>14356</v>
      </c>
      <c r="I693" s="35">
        <v>85648006348</v>
      </c>
      <c r="J693" s="35" t="s">
        <v>14357</v>
      </c>
      <c r="K693" s="18"/>
      <c r="L693" s="8" t="s">
        <v>16323</v>
      </c>
      <c r="M693" s="18"/>
      <c r="N693" s="3" t="s">
        <v>6588</v>
      </c>
      <c r="O693" s="3" t="s">
        <v>8252</v>
      </c>
      <c r="P693" s="18" t="str">
        <f>IF(O693="Bapak","Laki-Laki","Perempuan")</f>
        <v>Laki-Laki</v>
      </c>
      <c r="Q693" s="3">
        <v>6285648006348</v>
      </c>
      <c r="R693" s="3" t="s">
        <v>10621</v>
      </c>
      <c r="S693" s="13">
        <v>31630</v>
      </c>
      <c r="T693" s="3" t="s">
        <v>11943</v>
      </c>
      <c r="U693" s="3" t="s">
        <v>8258</v>
      </c>
      <c r="V693" s="8" t="s">
        <v>16254</v>
      </c>
    </row>
    <row r="694" spans="1:22" ht="27" thickBot="1" x14ac:dyDescent="0.3">
      <c r="A694" s="18" t="str">
        <f>IF(ISNUMBER(SEARCH("Yayasan",LOWER(E692))),"Yayasan","Sekolah")</f>
        <v>Sekolah</v>
      </c>
      <c r="B694" s="1">
        <v>69994617</v>
      </c>
      <c r="C694" s="6" t="s">
        <v>10232</v>
      </c>
      <c r="D694" s="18"/>
      <c r="E694" s="2" t="s">
        <v>2006</v>
      </c>
      <c r="F694" s="9" t="s">
        <v>12613</v>
      </c>
      <c r="G694" s="9" t="s">
        <v>12633</v>
      </c>
      <c r="H694" s="5"/>
      <c r="I694" s="34"/>
      <c r="J694" s="34"/>
      <c r="K694" s="18"/>
      <c r="L694" s="9" t="s">
        <v>16267</v>
      </c>
      <c r="M694" s="18"/>
      <c r="N694" s="3" t="s">
        <v>6055</v>
      </c>
      <c r="O694" s="3" t="s">
        <v>8251</v>
      </c>
      <c r="P694" s="18" t="str">
        <f>IF(O694="Bapak","Laki-Laki","Perempuan")</f>
        <v>Perempuan</v>
      </c>
      <c r="Q694" s="3">
        <v>6285235339040</v>
      </c>
      <c r="R694" s="3"/>
      <c r="S694" s="3"/>
      <c r="T694" s="3" t="s">
        <v>11943</v>
      </c>
      <c r="U694" s="3" t="s">
        <v>8256</v>
      </c>
      <c r="V694" s="9"/>
    </row>
    <row r="695" spans="1:22" ht="26.25" thickBot="1" x14ac:dyDescent="0.3">
      <c r="A695" s="18" t="str">
        <f>IF(ISNUMBER(SEARCH("Yayasan",LOWER(E693))),"Yayasan","Sekolah")</f>
        <v>Sekolah</v>
      </c>
      <c r="B695" s="1">
        <v>60720984</v>
      </c>
      <c r="C695" s="27"/>
      <c r="D695" s="18"/>
      <c r="E695" s="2" t="s">
        <v>1208</v>
      </c>
      <c r="F695" s="8" t="s">
        <v>12613</v>
      </c>
      <c r="G695" s="8" t="s">
        <v>12633</v>
      </c>
      <c r="H695" s="8" t="s">
        <v>13375</v>
      </c>
      <c r="I695" s="35">
        <v>81703152811</v>
      </c>
      <c r="J695" s="35" t="s">
        <v>13376</v>
      </c>
      <c r="K695" s="18"/>
      <c r="L695" s="8" t="s">
        <v>16481</v>
      </c>
      <c r="M695" s="18"/>
      <c r="N695" s="3" t="s">
        <v>5260</v>
      </c>
      <c r="O695" s="3" t="s">
        <v>8252</v>
      </c>
      <c r="P695" s="18" t="str">
        <f>IF(O695="Bapak","Laki-Laki","Perempuan")</f>
        <v>Laki-Laki</v>
      </c>
      <c r="Q695" s="3">
        <v>6281703152811</v>
      </c>
      <c r="R695" s="3" t="s">
        <v>9911</v>
      </c>
      <c r="S695" s="13">
        <v>30108</v>
      </c>
      <c r="T695" s="3" t="s">
        <v>11943</v>
      </c>
      <c r="U695" s="3" t="s">
        <v>8256</v>
      </c>
      <c r="V695" s="8" t="s">
        <v>16251</v>
      </c>
    </row>
    <row r="696" spans="1:22" ht="27" thickBot="1" x14ac:dyDescent="0.3">
      <c r="A696" s="18" t="str">
        <f>IF(ISNUMBER(SEARCH("Yayasan",LOWER(E694))),"Yayasan","Sekolah")</f>
        <v>Sekolah</v>
      </c>
      <c r="B696" s="1">
        <v>60715505</v>
      </c>
      <c r="C696" s="25"/>
      <c r="D696" s="18"/>
      <c r="E696" s="2" t="s">
        <v>501</v>
      </c>
      <c r="F696" s="9" t="s">
        <v>12613</v>
      </c>
      <c r="G696" s="9" t="s">
        <v>12633</v>
      </c>
      <c r="H696" s="5"/>
      <c r="I696" s="34"/>
      <c r="J696" s="34"/>
      <c r="K696" s="18"/>
      <c r="L696" s="9" t="s">
        <v>16329</v>
      </c>
      <c r="M696" s="18"/>
      <c r="N696" s="3" t="s">
        <v>4555</v>
      </c>
      <c r="O696" s="3" t="s">
        <v>8252</v>
      </c>
      <c r="P696" s="18" t="str">
        <f>IF(O696="Bapak","Laki-Laki","Perempuan")</f>
        <v>Laki-Laki</v>
      </c>
      <c r="Q696" s="3">
        <v>6281234553705</v>
      </c>
      <c r="R696" s="3"/>
      <c r="S696" s="3"/>
      <c r="T696" s="3" t="s">
        <v>11943</v>
      </c>
      <c r="U696" s="3" t="s">
        <v>8256</v>
      </c>
      <c r="V696" s="9"/>
    </row>
    <row r="697" spans="1:22" ht="27" thickBot="1" x14ac:dyDescent="0.3">
      <c r="A697" s="18" t="str">
        <f>IF(ISNUMBER(SEARCH("Yayasan",LOWER(E695))),"Yayasan","Sekolah")</f>
        <v>Sekolah</v>
      </c>
      <c r="B697" s="1">
        <v>60715349</v>
      </c>
      <c r="C697" s="25"/>
      <c r="D697" s="18"/>
      <c r="E697" s="2" t="s">
        <v>1164</v>
      </c>
      <c r="F697" s="9" t="s">
        <v>12613</v>
      </c>
      <c r="G697" s="9" t="s">
        <v>12633</v>
      </c>
      <c r="H697" s="5"/>
      <c r="I697" s="34"/>
      <c r="J697" s="34"/>
      <c r="K697" s="18"/>
      <c r="L697" s="9" t="s">
        <v>16360</v>
      </c>
      <c r="M697" s="18"/>
      <c r="N697" s="3" t="s">
        <v>5216</v>
      </c>
      <c r="O697" s="3" t="s">
        <v>8252</v>
      </c>
      <c r="P697" s="18" t="str">
        <f>IF(O697="Bapak","Laki-Laki","Perempuan")</f>
        <v>Laki-Laki</v>
      </c>
      <c r="Q697" s="3">
        <v>6281515878336</v>
      </c>
      <c r="R697" s="3"/>
      <c r="S697" s="3"/>
      <c r="T697" s="3" t="s">
        <v>11943</v>
      </c>
      <c r="U697" s="3" t="s">
        <v>8256</v>
      </c>
      <c r="V697" s="9"/>
    </row>
    <row r="698" spans="1:22" ht="27" thickBot="1" x14ac:dyDescent="0.3">
      <c r="A698" s="18" t="str">
        <f>IF(ISNUMBER(SEARCH("Yayasan",LOWER(E696))),"Yayasan","Sekolah")</f>
        <v>Sekolah</v>
      </c>
      <c r="B698" s="1">
        <v>60716447</v>
      </c>
      <c r="C698" s="25"/>
      <c r="D698" s="18"/>
      <c r="E698" s="2" t="s">
        <v>1542</v>
      </c>
      <c r="F698" s="9" t="s">
        <v>12613</v>
      </c>
      <c r="G698" s="9" t="s">
        <v>12633</v>
      </c>
      <c r="H698" s="5"/>
      <c r="I698" s="34"/>
      <c r="J698" s="34"/>
      <c r="K698" s="18"/>
      <c r="L698" s="9" t="s">
        <v>16307</v>
      </c>
      <c r="M698" s="18"/>
      <c r="N698" s="3" t="s">
        <v>5593</v>
      </c>
      <c r="O698" s="3" t="s">
        <v>8251</v>
      </c>
      <c r="P698" s="18" t="str">
        <f>IF(O698="Bapak","Laki-Laki","Perempuan")</f>
        <v>Perempuan</v>
      </c>
      <c r="Q698" s="3">
        <v>6282233800636</v>
      </c>
      <c r="R698" s="3"/>
      <c r="S698" s="3"/>
      <c r="T698" s="3" t="s">
        <v>11943</v>
      </c>
      <c r="U698" s="3" t="s">
        <v>8256</v>
      </c>
      <c r="V698" s="9"/>
    </row>
    <row r="699" spans="1:22" ht="27" thickBot="1" x14ac:dyDescent="0.3">
      <c r="A699" s="18" t="str">
        <f>IF(ISNUMBER(SEARCH("Yayasan",LOWER(E697))),"Yayasan","Sekolah")</f>
        <v>Sekolah</v>
      </c>
      <c r="B699" s="1">
        <v>69894674</v>
      </c>
      <c r="C699" s="25"/>
      <c r="D699" s="18"/>
      <c r="E699" s="2" t="s">
        <v>2330</v>
      </c>
      <c r="F699" s="9" t="s">
        <v>12613</v>
      </c>
      <c r="G699" s="9" t="s">
        <v>12633</v>
      </c>
      <c r="H699" s="5"/>
      <c r="I699" s="34"/>
      <c r="J699" s="34"/>
      <c r="K699" s="18"/>
      <c r="L699" s="9" t="s">
        <v>16307</v>
      </c>
      <c r="M699" s="18"/>
      <c r="N699" s="3" t="s">
        <v>6378</v>
      </c>
      <c r="O699" s="3" t="s">
        <v>8251</v>
      </c>
      <c r="P699" s="18" t="str">
        <f>IF(O699="Bapak","Laki-Laki","Perempuan")</f>
        <v>Perempuan</v>
      </c>
      <c r="Q699" s="3">
        <v>6285330595108</v>
      </c>
      <c r="R699" s="3"/>
      <c r="S699" s="3"/>
      <c r="T699" s="3" t="s">
        <v>11943</v>
      </c>
      <c r="U699" s="3" t="s">
        <v>8256</v>
      </c>
      <c r="V699" s="9"/>
    </row>
    <row r="700" spans="1:22" ht="27" thickBot="1" x14ac:dyDescent="0.3">
      <c r="A700" s="18" t="str">
        <f>IF(ISNUMBER(SEARCH("Yayasan",LOWER(E698))),"Yayasan","Sekolah")</f>
        <v>Sekolah</v>
      </c>
      <c r="B700" s="1">
        <v>60715326</v>
      </c>
      <c r="C700" s="25"/>
      <c r="D700" s="18"/>
      <c r="E700" s="2" t="s">
        <v>2841</v>
      </c>
      <c r="F700" s="9" t="s">
        <v>12613</v>
      </c>
      <c r="G700" s="9" t="s">
        <v>12633</v>
      </c>
      <c r="H700" s="5"/>
      <c r="I700" s="34"/>
      <c r="J700" s="34"/>
      <c r="K700" s="18"/>
      <c r="L700" s="9" t="s">
        <v>16360</v>
      </c>
      <c r="M700" s="18"/>
      <c r="N700" s="3" t="s">
        <v>6890</v>
      </c>
      <c r="O700" s="3" t="s">
        <v>8251</v>
      </c>
      <c r="P700" s="18" t="str">
        <f>IF(O700="Bapak","Laki-Laki","Perempuan")</f>
        <v>Perempuan</v>
      </c>
      <c r="Q700" s="3">
        <v>6285760003932</v>
      </c>
      <c r="R700" s="3"/>
      <c r="S700" s="3"/>
      <c r="T700" s="3" t="s">
        <v>11943</v>
      </c>
      <c r="U700" s="3" t="s">
        <v>8256</v>
      </c>
      <c r="V700" s="9"/>
    </row>
    <row r="701" spans="1:22" ht="27" thickBot="1" x14ac:dyDescent="0.3">
      <c r="A701" s="18" t="str">
        <f>IF(ISNUMBER(SEARCH("Yayasan",LOWER(E699))),"Yayasan","Sekolah")</f>
        <v>Sekolah</v>
      </c>
      <c r="B701" s="1">
        <v>60716462</v>
      </c>
      <c r="C701" s="25"/>
      <c r="D701" s="18"/>
      <c r="E701" s="2" t="s">
        <v>2217</v>
      </c>
      <c r="F701" s="9" t="s">
        <v>12613</v>
      </c>
      <c r="G701" s="9" t="s">
        <v>12633</v>
      </c>
      <c r="H701" s="5"/>
      <c r="I701" s="34"/>
      <c r="J701" s="34"/>
      <c r="K701" s="18"/>
      <c r="L701" s="9" t="s">
        <v>16307</v>
      </c>
      <c r="M701" s="18"/>
      <c r="N701" s="3" t="s">
        <v>6267</v>
      </c>
      <c r="O701" s="3" t="s">
        <v>8252</v>
      </c>
      <c r="P701" s="18" t="str">
        <f>IF(O701="Bapak","Laki-Laki","Perempuan")</f>
        <v>Laki-Laki</v>
      </c>
      <c r="Q701" s="3">
        <v>6285258895897</v>
      </c>
      <c r="R701" s="3"/>
      <c r="S701" s="3"/>
      <c r="T701" s="3" t="s">
        <v>11943</v>
      </c>
      <c r="U701" s="3" t="s">
        <v>8256</v>
      </c>
      <c r="V701" s="9"/>
    </row>
    <row r="702" spans="1:22" ht="27" thickBot="1" x14ac:dyDescent="0.3">
      <c r="A702" s="18" t="str">
        <f>IF(ISNUMBER(SEARCH("Yayasan",LOWER(E700))),"Yayasan","Sekolah")</f>
        <v>Sekolah</v>
      </c>
      <c r="B702" s="1">
        <v>60719256</v>
      </c>
      <c r="C702" s="25"/>
      <c r="D702" s="18"/>
      <c r="E702" s="2" t="s">
        <v>2584</v>
      </c>
      <c r="F702" s="9" t="s">
        <v>12613</v>
      </c>
      <c r="G702" s="9" t="s">
        <v>12633</v>
      </c>
      <c r="H702" s="5"/>
      <c r="I702" s="34"/>
      <c r="J702" s="34"/>
      <c r="K702" s="18"/>
      <c r="L702" s="9" t="s">
        <v>16299</v>
      </c>
      <c r="M702" s="18"/>
      <c r="N702" s="3" t="s">
        <v>6633</v>
      </c>
      <c r="O702" s="3" t="s">
        <v>8251</v>
      </c>
      <c r="P702" s="18" t="str">
        <f>IF(O702="Bapak","Laki-Laki","Perempuan")</f>
        <v>Perempuan</v>
      </c>
      <c r="Q702" s="3">
        <v>6285649925591</v>
      </c>
      <c r="R702" s="3"/>
      <c r="S702" s="3"/>
      <c r="T702" s="3" t="s">
        <v>11943</v>
      </c>
      <c r="U702" s="3" t="s">
        <v>8256</v>
      </c>
      <c r="V702" s="9"/>
    </row>
    <row r="703" spans="1:22" ht="27" thickBot="1" x14ac:dyDescent="0.3">
      <c r="A703" s="18" t="str">
        <f>IF(ISNUMBER(SEARCH("Yayasan",LOWER(E701))),"Yayasan","Sekolah")</f>
        <v>Sekolah</v>
      </c>
      <c r="B703" s="1">
        <v>60719738</v>
      </c>
      <c r="C703" s="27"/>
      <c r="D703" s="18"/>
      <c r="E703" s="2" t="s">
        <v>3055</v>
      </c>
      <c r="F703" s="8" t="s">
        <v>12613</v>
      </c>
      <c r="G703" s="8" t="s">
        <v>12633</v>
      </c>
      <c r="H703" s="8" t="s">
        <v>14651</v>
      </c>
      <c r="I703" s="35">
        <v>81937344470</v>
      </c>
      <c r="J703" s="35" t="s">
        <v>14652</v>
      </c>
      <c r="K703" s="18"/>
      <c r="L703" s="8" t="s">
        <v>14382</v>
      </c>
      <c r="M703" s="18"/>
      <c r="N703" s="3" t="s">
        <v>7102</v>
      </c>
      <c r="O703" s="3" t="s">
        <v>8252</v>
      </c>
      <c r="P703" s="18" t="str">
        <f>IF(O703="Bapak","Laki-Laki","Perempuan")</f>
        <v>Laki-Laki</v>
      </c>
      <c r="Q703" s="3">
        <v>6287850644457</v>
      </c>
      <c r="R703" s="3" t="s">
        <v>10838</v>
      </c>
      <c r="S703" s="13">
        <v>30475</v>
      </c>
      <c r="T703" s="3" t="s">
        <v>11943</v>
      </c>
      <c r="U703" s="3" t="s">
        <v>8256</v>
      </c>
      <c r="V703" s="8" t="s">
        <v>16251</v>
      </c>
    </row>
    <row r="704" spans="1:22" ht="27" thickBot="1" x14ac:dyDescent="0.3">
      <c r="A704" s="18" t="str">
        <f>IF(ISNUMBER(SEARCH("Yayasan",LOWER(E702))),"Yayasan","Sekolah")</f>
        <v>Sekolah</v>
      </c>
      <c r="B704" s="1">
        <v>60716240</v>
      </c>
      <c r="C704" s="25"/>
      <c r="D704" s="18"/>
      <c r="E704" s="2" t="s">
        <v>394</v>
      </c>
      <c r="F704" s="9" t="s">
        <v>12613</v>
      </c>
      <c r="G704" s="9" t="s">
        <v>12633</v>
      </c>
      <c r="H704" s="5"/>
      <c r="I704" s="34"/>
      <c r="J704" s="34"/>
      <c r="K704" s="18"/>
      <c r="L704" s="9" t="s">
        <v>16322</v>
      </c>
      <c r="M704" s="18"/>
      <c r="N704" s="3" t="s">
        <v>4447</v>
      </c>
      <c r="O704" s="3" t="s">
        <v>8252</v>
      </c>
      <c r="P704" s="18" t="str">
        <f>IF(O704="Bapak","Laki-Laki","Perempuan")</f>
        <v>Laki-Laki</v>
      </c>
      <c r="Q704" s="3">
        <v>628979674687</v>
      </c>
      <c r="R704" s="3"/>
      <c r="S704" s="3"/>
      <c r="T704" s="3" t="s">
        <v>11943</v>
      </c>
      <c r="U704" s="3" t="s">
        <v>8256</v>
      </c>
      <c r="V704" s="9"/>
    </row>
    <row r="705" spans="1:22" ht="27" thickBot="1" x14ac:dyDescent="0.3">
      <c r="A705" s="18" t="str">
        <f>IF(ISNUMBER(SEARCH("Yayasan",LOWER(E703))),"Yayasan","Sekolah")</f>
        <v>Sekolah</v>
      </c>
      <c r="B705" s="1">
        <v>60716209</v>
      </c>
      <c r="C705" s="25"/>
      <c r="D705" s="18"/>
      <c r="E705" s="2" t="s">
        <v>384</v>
      </c>
      <c r="F705" s="9" t="s">
        <v>12613</v>
      </c>
      <c r="G705" s="9" t="s">
        <v>12633</v>
      </c>
      <c r="H705" s="5"/>
      <c r="I705" s="34"/>
      <c r="J705" s="34"/>
      <c r="K705" s="18"/>
      <c r="L705" s="9" t="s">
        <v>16322</v>
      </c>
      <c r="M705" s="18"/>
      <c r="N705" s="3" t="s">
        <v>4437</v>
      </c>
      <c r="O705" s="3" t="s">
        <v>8251</v>
      </c>
      <c r="P705" s="18" t="str">
        <f>IF(O705="Bapak","Laki-Laki","Perempuan")</f>
        <v>Perempuan</v>
      </c>
      <c r="Q705" s="3">
        <v>628970042049</v>
      </c>
      <c r="R705" s="3"/>
      <c r="S705" s="3"/>
      <c r="T705" s="3" t="s">
        <v>11943</v>
      </c>
      <c r="U705" s="3" t="s">
        <v>8256</v>
      </c>
      <c r="V705" s="9"/>
    </row>
    <row r="706" spans="1:22" ht="27" thickBot="1" x14ac:dyDescent="0.3">
      <c r="A706" s="18" t="str">
        <f>IF(ISNUMBER(SEARCH("Yayasan",LOWER(E704))),"Yayasan","Sekolah")</f>
        <v>Sekolah</v>
      </c>
      <c r="B706" s="1">
        <v>60718257</v>
      </c>
      <c r="C706" s="25"/>
      <c r="D706" s="18"/>
      <c r="E706" s="2" t="s">
        <v>351</v>
      </c>
      <c r="F706" s="9" t="s">
        <v>12613</v>
      </c>
      <c r="G706" s="9" t="s">
        <v>12633</v>
      </c>
      <c r="H706" s="5"/>
      <c r="I706" s="34"/>
      <c r="J706" s="34"/>
      <c r="K706" s="18"/>
      <c r="L706" s="9" t="s">
        <v>16283</v>
      </c>
      <c r="M706" s="18"/>
      <c r="N706" s="3" t="s">
        <v>4403</v>
      </c>
      <c r="O706" s="3" t="s">
        <v>8251</v>
      </c>
      <c r="P706" s="18" t="str">
        <f>IF(O706="Bapak","Laki-Laki","Perempuan")</f>
        <v>Perempuan</v>
      </c>
      <c r="Q706" s="3">
        <v>628563337741</v>
      </c>
      <c r="R706" s="3"/>
      <c r="S706" s="3"/>
      <c r="T706" s="3" t="s">
        <v>11943</v>
      </c>
      <c r="U706" s="3" t="s">
        <v>8256</v>
      </c>
      <c r="V706" s="9"/>
    </row>
    <row r="707" spans="1:22" ht="39.75" thickBot="1" x14ac:dyDescent="0.3">
      <c r="A707" s="18" t="str">
        <f>IF(ISNUMBER(SEARCH("Yayasan",LOWER(E705))),"Yayasan","Sekolah")</f>
        <v>Sekolah</v>
      </c>
      <c r="B707" s="1">
        <v>69753930</v>
      </c>
      <c r="C707" s="9" t="s">
        <v>10232</v>
      </c>
      <c r="D707" s="18"/>
      <c r="E707" s="3" t="s">
        <v>4132</v>
      </c>
      <c r="F707" s="3" t="s">
        <v>12613</v>
      </c>
      <c r="G707" s="3" t="s">
        <v>12633</v>
      </c>
      <c r="H707" s="9" t="s">
        <v>16146</v>
      </c>
      <c r="I707" s="40"/>
      <c r="J707" s="40" t="s">
        <v>16147</v>
      </c>
      <c r="K707" s="18"/>
      <c r="L707" s="5"/>
      <c r="M707" s="18"/>
      <c r="N707" s="3" t="s">
        <v>8168</v>
      </c>
      <c r="O707" s="3" t="s">
        <v>8252</v>
      </c>
      <c r="P707" s="18" t="str">
        <f>IF(O707="Ibu","Perempuan","Laki-Laki")</f>
        <v>Laki-Laki</v>
      </c>
      <c r="Q707" s="3">
        <v>6285750080052</v>
      </c>
      <c r="R707" s="3" t="s">
        <v>11863</v>
      </c>
      <c r="S707" s="13">
        <v>31900</v>
      </c>
      <c r="T707" s="3" t="s">
        <v>11943</v>
      </c>
      <c r="U707" s="3" t="s">
        <v>8255</v>
      </c>
      <c r="V707" s="3" t="s">
        <v>16254</v>
      </c>
    </row>
    <row r="708" spans="1:22" ht="27" thickBot="1" x14ac:dyDescent="0.3">
      <c r="A708" s="18" t="str">
        <f>IF(ISNUMBER(SEARCH("Yayasan",LOWER(E706))),"Yayasan","Sekolah")</f>
        <v>Sekolah</v>
      </c>
      <c r="B708" s="1">
        <v>60728849</v>
      </c>
      <c r="C708" s="25"/>
      <c r="D708" s="18"/>
      <c r="E708" s="2" t="s">
        <v>1912</v>
      </c>
      <c r="F708" s="9" t="s">
        <v>12613</v>
      </c>
      <c r="G708" s="9" t="s">
        <v>12633</v>
      </c>
      <c r="H708" s="5"/>
      <c r="I708" s="34"/>
      <c r="J708" s="34"/>
      <c r="K708" s="18"/>
      <c r="L708" s="9" t="s">
        <v>16307</v>
      </c>
      <c r="M708" s="18"/>
      <c r="N708" s="3" t="s">
        <v>5961</v>
      </c>
      <c r="O708" s="3" t="s">
        <v>8251</v>
      </c>
      <c r="P708" s="18" t="str">
        <f>IF(O708="Bapak","Laki-Laki","Perempuan")</f>
        <v>Perempuan</v>
      </c>
      <c r="Q708" s="3">
        <v>6285230516323</v>
      </c>
      <c r="R708" s="3"/>
      <c r="S708" s="3"/>
      <c r="T708" s="3" t="s">
        <v>11943</v>
      </c>
      <c r="U708" s="3" t="s">
        <v>8256</v>
      </c>
      <c r="V708" s="9"/>
    </row>
    <row r="709" spans="1:22" ht="27" thickBot="1" x14ac:dyDescent="0.3">
      <c r="A709" s="18" t="str">
        <f>IF(ISNUMBER(SEARCH("Yayasan",LOWER(E707))),"Yayasan","Sekolah")</f>
        <v>Sekolah</v>
      </c>
      <c r="B709" s="1">
        <v>60716523</v>
      </c>
      <c r="C709" s="25"/>
      <c r="D709" s="18"/>
      <c r="E709" s="2" t="s">
        <v>2582</v>
      </c>
      <c r="F709" s="9" t="s">
        <v>12613</v>
      </c>
      <c r="G709" s="9" t="s">
        <v>12633</v>
      </c>
      <c r="H709" s="5"/>
      <c r="I709" s="34"/>
      <c r="J709" s="34"/>
      <c r="K709" s="18"/>
      <c r="L709" s="9" t="s">
        <v>16307</v>
      </c>
      <c r="M709" s="18"/>
      <c r="N709" s="3" t="s">
        <v>6631</v>
      </c>
      <c r="O709" s="3" t="s">
        <v>8251</v>
      </c>
      <c r="P709" s="18" t="str">
        <f>IF(O709="Bapak","Laki-Laki","Perempuan")</f>
        <v>Perempuan</v>
      </c>
      <c r="Q709" s="3">
        <v>6285649895809</v>
      </c>
      <c r="R709" s="3"/>
      <c r="S709" s="3"/>
      <c r="T709" s="3" t="s">
        <v>11943</v>
      </c>
      <c r="U709" s="3" t="s">
        <v>8256</v>
      </c>
      <c r="V709" s="9"/>
    </row>
    <row r="710" spans="1:22" ht="27" thickBot="1" x14ac:dyDescent="0.3">
      <c r="A710" s="18" t="str">
        <f>IF(ISNUMBER(SEARCH("Yayasan",LOWER(E708))),"Yayasan","Sekolah")</f>
        <v>Sekolah</v>
      </c>
      <c r="B710" s="1">
        <v>60719700</v>
      </c>
      <c r="C710" s="25"/>
      <c r="D710" s="18"/>
      <c r="E710" s="2" t="s">
        <v>742</v>
      </c>
      <c r="F710" s="9" t="s">
        <v>12613</v>
      </c>
      <c r="G710" s="9" t="s">
        <v>12633</v>
      </c>
      <c r="H710" s="58"/>
      <c r="I710" s="34"/>
      <c r="J710" s="34"/>
      <c r="K710" s="18"/>
      <c r="L710" s="9" t="s">
        <v>16325</v>
      </c>
      <c r="M710" s="18"/>
      <c r="N710" s="3" t="s">
        <v>4796</v>
      </c>
      <c r="O710" s="3" t="s">
        <v>8252</v>
      </c>
      <c r="P710" s="18" t="str">
        <f>IF(O710="Bapak","Laki-Laki","Perempuan")</f>
        <v>Laki-Laki</v>
      </c>
      <c r="Q710" s="3">
        <v>6281330139007</v>
      </c>
      <c r="R710" s="3"/>
      <c r="S710" s="3"/>
      <c r="T710" s="3" t="s">
        <v>11943</v>
      </c>
      <c r="U710" s="3" t="s">
        <v>8256</v>
      </c>
      <c r="V710" s="9"/>
    </row>
    <row r="711" spans="1:22" ht="27" thickBot="1" x14ac:dyDescent="0.3">
      <c r="A711" s="18" t="str">
        <f>IF(ISNUMBER(SEARCH("Yayasan",LOWER(E709))),"Yayasan","Sekolah")</f>
        <v>Sekolah</v>
      </c>
      <c r="B711" s="1">
        <v>60720931</v>
      </c>
      <c r="C711" s="25"/>
      <c r="D711" s="18"/>
      <c r="E711" s="2" t="s">
        <v>312</v>
      </c>
      <c r="F711" s="9" t="s">
        <v>12613</v>
      </c>
      <c r="G711" s="9" t="s">
        <v>12633</v>
      </c>
      <c r="H711" s="5"/>
      <c r="I711" s="34"/>
      <c r="J711" s="34"/>
      <c r="K711" s="18"/>
      <c r="L711" s="9" t="s">
        <v>16264</v>
      </c>
      <c r="M711" s="18"/>
      <c r="N711" s="3" t="s">
        <v>4364</v>
      </c>
      <c r="O711" s="3" t="s">
        <v>8252</v>
      </c>
      <c r="P711" s="18" t="str">
        <f>IF(O711="Bapak","Laki-Laki","Perempuan")</f>
        <v>Laki-Laki</v>
      </c>
      <c r="Q711" s="3">
        <v>628179353837</v>
      </c>
      <c r="R711" s="3"/>
      <c r="S711" s="3"/>
      <c r="T711" s="3" t="s">
        <v>11943</v>
      </c>
      <c r="U711" s="3" t="s">
        <v>8256</v>
      </c>
      <c r="V711" s="9"/>
    </row>
    <row r="712" spans="1:22" ht="26.25" thickBot="1" x14ac:dyDescent="0.3">
      <c r="A712" s="18" t="str">
        <f>IF(ISNUMBER(SEARCH("Yayasan",LOWER(E710))),"Yayasan","Sekolah")</f>
        <v>Sekolah</v>
      </c>
      <c r="B712" s="1">
        <v>60716414</v>
      </c>
      <c r="C712" s="27"/>
      <c r="D712" s="18"/>
      <c r="E712" s="2" t="s">
        <v>1657</v>
      </c>
      <c r="F712" s="8" t="s">
        <v>12613</v>
      </c>
      <c r="G712" s="8" t="s">
        <v>12633</v>
      </c>
      <c r="H712" s="8" t="s">
        <v>13744</v>
      </c>
      <c r="I712" s="36"/>
      <c r="J712" s="36"/>
      <c r="K712" s="18"/>
      <c r="L712" s="8" t="s">
        <v>16285</v>
      </c>
      <c r="M712" s="18"/>
      <c r="N712" s="3" t="s">
        <v>5707</v>
      </c>
      <c r="O712" s="3" t="s">
        <v>8252</v>
      </c>
      <c r="P712" s="18" t="str">
        <f>IF(O712="Bapak","Laki-Laki","Perempuan")</f>
        <v>Laki-Laki</v>
      </c>
      <c r="Q712" s="3">
        <v>6282330436618</v>
      </c>
      <c r="R712" s="3" t="s">
        <v>10176</v>
      </c>
      <c r="S712" s="3" t="s">
        <v>8679</v>
      </c>
      <c r="T712" s="3" t="s">
        <v>11943</v>
      </c>
      <c r="U712" s="3" t="s">
        <v>8256</v>
      </c>
      <c r="V712" s="8" t="s">
        <v>16252</v>
      </c>
    </row>
    <row r="713" spans="1:22" ht="27" thickBot="1" x14ac:dyDescent="0.3">
      <c r="A713" s="18" t="str">
        <f>IF(ISNUMBER(SEARCH("Yayasan",LOWER(E711))),"Yayasan","Sekolah")</f>
        <v>Sekolah</v>
      </c>
      <c r="B713" s="1">
        <v>60716376</v>
      </c>
      <c r="C713" s="25"/>
      <c r="D713" s="18"/>
      <c r="E713" s="2" t="s">
        <v>1650</v>
      </c>
      <c r="F713" s="9" t="s">
        <v>12613</v>
      </c>
      <c r="G713" s="9" t="s">
        <v>12633</v>
      </c>
      <c r="H713" s="5"/>
      <c r="I713" s="34"/>
      <c r="J713" s="34"/>
      <c r="K713" s="18"/>
      <c r="L713" s="9" t="s">
        <v>16307</v>
      </c>
      <c r="M713" s="18"/>
      <c r="N713" s="3" t="s">
        <v>5700</v>
      </c>
      <c r="O713" s="3" t="s">
        <v>8252</v>
      </c>
      <c r="P713" s="18" t="str">
        <f>IF(O713="Bapak","Laki-Laki","Perempuan")</f>
        <v>Laki-Laki</v>
      </c>
      <c r="Q713" s="3">
        <v>6282330203951</v>
      </c>
      <c r="R713" s="3"/>
      <c r="S713" s="3"/>
      <c r="T713" s="3" t="s">
        <v>11943</v>
      </c>
      <c r="U713" s="3" t="s">
        <v>8256</v>
      </c>
      <c r="V713" s="9"/>
    </row>
    <row r="714" spans="1:22" ht="27" thickBot="1" x14ac:dyDescent="0.3">
      <c r="A714" s="18" t="str">
        <f>IF(ISNUMBER(SEARCH("Yayasan",LOWER(E712))),"Yayasan","Sekolah")</f>
        <v>Sekolah</v>
      </c>
      <c r="B714" s="1">
        <v>60719261</v>
      </c>
      <c r="C714" s="25"/>
      <c r="D714" s="18"/>
      <c r="E714" s="2" t="s">
        <v>3056</v>
      </c>
      <c r="F714" s="9" t="s">
        <v>12613</v>
      </c>
      <c r="G714" s="9" t="s">
        <v>12633</v>
      </c>
      <c r="H714" s="5"/>
      <c r="I714" s="34"/>
      <c r="J714" s="34"/>
      <c r="K714" s="18"/>
      <c r="L714" s="9" t="s">
        <v>16299</v>
      </c>
      <c r="M714" s="18"/>
      <c r="N714" s="3" t="s">
        <v>7103</v>
      </c>
      <c r="O714" s="3" t="s">
        <v>8251</v>
      </c>
      <c r="P714" s="18" t="str">
        <f>IF(O714="Bapak","Laki-Laki","Perempuan")</f>
        <v>Perempuan</v>
      </c>
      <c r="Q714" s="3">
        <v>6287850667568</v>
      </c>
      <c r="R714" s="3"/>
      <c r="S714" s="3"/>
      <c r="T714" s="3" t="s">
        <v>11943</v>
      </c>
      <c r="U714" s="3" t="s">
        <v>8256</v>
      </c>
      <c r="V714" s="9"/>
    </row>
    <row r="715" spans="1:22" ht="39.75" thickBot="1" x14ac:dyDescent="0.3">
      <c r="A715" s="18" t="str">
        <f>IF(ISNUMBER(SEARCH("Yayasan",LOWER(E713))),"Yayasan","Sekolah")</f>
        <v>Sekolah</v>
      </c>
      <c r="B715" s="1">
        <v>60718391</v>
      </c>
      <c r="C715" s="25"/>
      <c r="D715" s="18"/>
      <c r="E715" s="2" t="s">
        <v>347</v>
      </c>
      <c r="F715" s="9" t="s">
        <v>12613</v>
      </c>
      <c r="G715" s="9" t="s">
        <v>12633</v>
      </c>
      <c r="H715" s="5"/>
      <c r="I715" s="34"/>
      <c r="J715" s="34"/>
      <c r="K715" s="18"/>
      <c r="L715" s="9" t="s">
        <v>16314</v>
      </c>
      <c r="M715" s="18"/>
      <c r="N715" s="3" t="s">
        <v>4399</v>
      </c>
      <c r="O715" s="3" t="s">
        <v>8252</v>
      </c>
      <c r="P715" s="18" t="str">
        <f>IF(O715="Bapak","Laki-Laki","Perempuan")</f>
        <v>Laki-Laki</v>
      </c>
      <c r="Q715" s="3">
        <v>628563311808</v>
      </c>
      <c r="R715" s="3"/>
      <c r="S715" s="3"/>
      <c r="T715" s="3" t="s">
        <v>11943</v>
      </c>
      <c r="U715" s="3" t="s">
        <v>8256</v>
      </c>
      <c r="V715" s="9"/>
    </row>
    <row r="716" spans="1:22" ht="27" thickBot="1" x14ac:dyDescent="0.3">
      <c r="A716" s="18" t="str">
        <f>IF(ISNUMBER(SEARCH("Yayasan",LOWER(E714))),"Yayasan","Sekolah")</f>
        <v>Sekolah</v>
      </c>
      <c r="B716" s="1">
        <v>60718851</v>
      </c>
      <c r="C716" s="25"/>
      <c r="D716" s="18"/>
      <c r="E716" s="2" t="s">
        <v>2581</v>
      </c>
      <c r="F716" s="9" t="s">
        <v>12613</v>
      </c>
      <c r="G716" s="9" t="s">
        <v>12633</v>
      </c>
      <c r="H716" s="5"/>
      <c r="I716" s="34"/>
      <c r="J716" s="34"/>
      <c r="K716" s="18"/>
      <c r="L716" s="9" t="s">
        <v>16314</v>
      </c>
      <c r="M716" s="18"/>
      <c r="N716" s="3" t="s">
        <v>6630</v>
      </c>
      <c r="O716" s="3" t="s">
        <v>8251</v>
      </c>
      <c r="P716" s="18" t="str">
        <f>IF(O716="Bapak","Laki-Laki","Perempuan")</f>
        <v>Perempuan</v>
      </c>
      <c r="Q716" s="3">
        <v>6285649879260</v>
      </c>
      <c r="R716" s="3"/>
      <c r="S716" s="3"/>
      <c r="T716" s="3" t="s">
        <v>11943</v>
      </c>
      <c r="U716" s="3" t="s">
        <v>8256</v>
      </c>
      <c r="V716" s="9"/>
    </row>
    <row r="717" spans="1:22" ht="27" thickBot="1" x14ac:dyDescent="0.3">
      <c r="A717" s="18" t="str">
        <f>IF(ISNUMBER(SEARCH("Yayasan",LOWER(E715))),"Yayasan","Sekolah")</f>
        <v>Sekolah</v>
      </c>
      <c r="B717" s="1">
        <v>60718467</v>
      </c>
      <c r="C717" s="25"/>
      <c r="D717" s="18"/>
      <c r="E717" s="2" t="s">
        <v>2508</v>
      </c>
      <c r="F717" s="9" t="s">
        <v>12613</v>
      </c>
      <c r="G717" s="9" t="s">
        <v>12633</v>
      </c>
      <c r="H717" s="5"/>
      <c r="I717" s="34"/>
      <c r="J717" s="34"/>
      <c r="K717" s="18"/>
      <c r="L717" s="9" t="s">
        <v>16314</v>
      </c>
      <c r="M717" s="18"/>
      <c r="N717" s="3" t="s">
        <v>6558</v>
      </c>
      <c r="O717" s="3" t="s">
        <v>8251</v>
      </c>
      <c r="P717" s="18" t="str">
        <f>IF(O717="Bapak","Laki-Laki","Perempuan")</f>
        <v>Perempuan</v>
      </c>
      <c r="Q717" s="3">
        <v>6285645546545</v>
      </c>
      <c r="R717" s="3" t="s">
        <v>10608</v>
      </c>
      <c r="S717" s="3"/>
      <c r="T717" s="3" t="s">
        <v>11943</v>
      </c>
      <c r="U717" s="3" t="s">
        <v>8256</v>
      </c>
      <c r="V717" s="9"/>
    </row>
    <row r="718" spans="1:22" ht="27" thickBot="1" x14ac:dyDescent="0.3">
      <c r="A718" s="18" t="str">
        <f>IF(ISNUMBER(SEARCH("Yayasan",LOWER(E716))),"Yayasan","Sekolah")</f>
        <v>Sekolah</v>
      </c>
      <c r="B718" s="1">
        <v>60715397</v>
      </c>
      <c r="C718" s="25"/>
      <c r="D718" s="18"/>
      <c r="E718" s="2" t="s">
        <v>2597</v>
      </c>
      <c r="F718" s="9" t="s">
        <v>12613</v>
      </c>
      <c r="G718" s="9" t="s">
        <v>12633</v>
      </c>
      <c r="H718" s="5"/>
      <c r="I718" s="34"/>
      <c r="J718" s="34"/>
      <c r="K718" s="18"/>
      <c r="L718" s="9" t="s">
        <v>16360</v>
      </c>
      <c r="M718" s="18"/>
      <c r="N718" s="3" t="s">
        <v>6646</v>
      </c>
      <c r="O718" s="3" t="s">
        <v>8251</v>
      </c>
      <c r="P718" s="18" t="str">
        <f>IF(O718="Bapak","Laki-Laki","Perempuan")</f>
        <v>Perempuan</v>
      </c>
      <c r="Q718" s="3">
        <v>6285655216344</v>
      </c>
      <c r="R718" s="3"/>
      <c r="S718" s="3"/>
      <c r="T718" s="3" t="s">
        <v>11943</v>
      </c>
      <c r="U718" s="3" t="s">
        <v>8256</v>
      </c>
      <c r="V718" s="9"/>
    </row>
    <row r="719" spans="1:22" ht="27" thickBot="1" x14ac:dyDescent="0.3">
      <c r="A719" s="18" t="str">
        <f>IF(ISNUMBER(SEARCH("Yayasan",LOWER(E717))),"Yayasan","Sekolah")</f>
        <v>Sekolah</v>
      </c>
      <c r="B719" s="1">
        <v>60717731</v>
      </c>
      <c r="C719" s="27"/>
      <c r="D719" s="18"/>
      <c r="E719" s="2" t="s">
        <v>1999</v>
      </c>
      <c r="F719" s="8" t="s">
        <v>12613</v>
      </c>
      <c r="G719" s="8" t="s">
        <v>12633</v>
      </c>
      <c r="H719" s="8" t="s">
        <v>14012</v>
      </c>
      <c r="I719" s="36"/>
      <c r="J719" s="35" t="s">
        <v>14013</v>
      </c>
      <c r="K719" s="18"/>
      <c r="L719" s="8" t="s">
        <v>16323</v>
      </c>
      <c r="M719" s="18"/>
      <c r="N719" s="3" t="s">
        <v>6048</v>
      </c>
      <c r="O719" s="3" t="s">
        <v>8251</v>
      </c>
      <c r="P719" s="18" t="str">
        <f>IF(O719="Bapak","Laki-Laki","Perempuan")</f>
        <v>Perempuan</v>
      </c>
      <c r="Q719" s="3">
        <v>6285235008007</v>
      </c>
      <c r="R719" s="3" t="s">
        <v>10361</v>
      </c>
      <c r="S719" s="13">
        <v>32516</v>
      </c>
      <c r="T719" s="3" t="s">
        <v>11943</v>
      </c>
      <c r="U719" s="3" t="s">
        <v>8256</v>
      </c>
      <c r="V719" s="8" t="s">
        <v>16249</v>
      </c>
    </row>
    <row r="720" spans="1:22" ht="27" thickBot="1" x14ac:dyDescent="0.3">
      <c r="A720" s="18" t="str">
        <f>IF(ISNUMBER(SEARCH("Yayasan",LOWER(E718))),"Yayasan","Sekolah")</f>
        <v>Sekolah</v>
      </c>
      <c r="B720" s="1">
        <v>69929001</v>
      </c>
      <c r="C720" s="25"/>
      <c r="D720" s="18"/>
      <c r="E720" s="2" t="s">
        <v>3045</v>
      </c>
      <c r="F720" s="9" t="s">
        <v>12613</v>
      </c>
      <c r="G720" s="9" t="s">
        <v>12633</v>
      </c>
      <c r="H720" s="5"/>
      <c r="I720" s="34"/>
      <c r="J720" s="34"/>
      <c r="K720" s="18"/>
      <c r="L720" s="9" t="s">
        <v>16301</v>
      </c>
      <c r="M720" s="18"/>
      <c r="N720" s="3" t="s">
        <v>7092</v>
      </c>
      <c r="O720" s="3" t="s">
        <v>8252</v>
      </c>
      <c r="P720" s="18" t="str">
        <f>IF(O720="Bapak","Laki-Laki","Perempuan")</f>
        <v>Laki-Laki</v>
      </c>
      <c r="Q720" s="3">
        <v>6287850202565</v>
      </c>
      <c r="R720" s="3"/>
      <c r="S720" s="3"/>
      <c r="T720" s="3" t="s">
        <v>11943</v>
      </c>
      <c r="U720" s="3" t="s">
        <v>8256</v>
      </c>
      <c r="V720" s="9"/>
    </row>
    <row r="721" spans="1:22" ht="26.25" thickBot="1" x14ac:dyDescent="0.3">
      <c r="A721" s="18" t="str">
        <f>IF(ISNUMBER(SEARCH("Yayasan",LOWER(E719))),"Yayasan","Sekolah")</f>
        <v>Sekolah</v>
      </c>
      <c r="B721" s="1">
        <v>69975590</v>
      </c>
      <c r="C721" s="7" t="s">
        <v>10232</v>
      </c>
      <c r="D721" s="18"/>
      <c r="E721" s="2" t="s">
        <v>1649</v>
      </c>
      <c r="F721" s="8" t="s">
        <v>12613</v>
      </c>
      <c r="G721" s="8" t="s">
        <v>12633</v>
      </c>
      <c r="H721" s="8" t="s">
        <v>13740</v>
      </c>
      <c r="I721" s="35">
        <v>85320561602</v>
      </c>
      <c r="J721" s="35" t="s">
        <v>13741</v>
      </c>
      <c r="K721" s="18"/>
      <c r="L721" s="8" t="s">
        <v>16535</v>
      </c>
      <c r="M721" s="18"/>
      <c r="N721" s="3" t="s">
        <v>5699</v>
      </c>
      <c r="O721" s="3" t="s">
        <v>8251</v>
      </c>
      <c r="P721" s="18" t="str">
        <f>IF(O721="Bapak","Laki-Laki","Perempuan")</f>
        <v>Perempuan</v>
      </c>
      <c r="Q721" s="3">
        <v>6282330104505</v>
      </c>
      <c r="R721" s="3" t="s">
        <v>10173</v>
      </c>
      <c r="S721" s="3" t="s">
        <v>8676</v>
      </c>
      <c r="T721" s="3" t="s">
        <v>11943</v>
      </c>
      <c r="U721" s="3" t="s">
        <v>8256</v>
      </c>
      <c r="V721" s="8" t="s">
        <v>16249</v>
      </c>
    </row>
    <row r="722" spans="1:22" ht="27" thickBot="1" x14ac:dyDescent="0.3">
      <c r="A722" s="18" t="str">
        <f>IF(ISNUMBER(SEARCH("Yayasan",LOWER(E720))),"Yayasan","Sekolah")</f>
        <v>Sekolah</v>
      </c>
      <c r="B722" s="1">
        <v>60716203</v>
      </c>
      <c r="C722" s="25"/>
      <c r="D722" s="18"/>
      <c r="E722" s="2" t="s">
        <v>1889</v>
      </c>
      <c r="F722" s="9" t="s">
        <v>12613</v>
      </c>
      <c r="G722" s="9" t="s">
        <v>12633</v>
      </c>
      <c r="H722" s="5"/>
      <c r="I722" s="34"/>
      <c r="J722" s="34"/>
      <c r="K722" s="18"/>
      <c r="L722" s="9" t="s">
        <v>16322</v>
      </c>
      <c r="M722" s="18"/>
      <c r="N722" s="3" t="s">
        <v>5938</v>
      </c>
      <c r="O722" s="3" t="s">
        <v>8251</v>
      </c>
      <c r="P722" s="18" t="str">
        <f>IF(O722="Bapak","Laki-Laki","Perempuan")</f>
        <v>Perempuan</v>
      </c>
      <c r="Q722" s="3">
        <v>6285224756571</v>
      </c>
      <c r="R722" s="3"/>
      <c r="S722" s="3"/>
      <c r="T722" s="3" t="s">
        <v>11943</v>
      </c>
      <c r="U722" s="3" t="s">
        <v>8256</v>
      </c>
      <c r="V722" s="9"/>
    </row>
    <row r="723" spans="1:22" ht="27" thickBot="1" x14ac:dyDescent="0.3">
      <c r="A723" s="18" t="str">
        <f>IF(ISNUMBER(SEARCH("Yayasan",LOWER(E721))),"Yayasan","Sekolah")</f>
        <v>Sekolah</v>
      </c>
      <c r="B723" s="1">
        <v>60719308</v>
      </c>
      <c r="C723" s="6" t="s">
        <v>10232</v>
      </c>
      <c r="D723" s="18"/>
      <c r="E723" s="2" t="s">
        <v>3060</v>
      </c>
      <c r="F723" s="9" t="s">
        <v>12613</v>
      </c>
      <c r="G723" s="9" t="s">
        <v>12633</v>
      </c>
      <c r="H723" s="5"/>
      <c r="I723" s="34"/>
      <c r="J723" s="34"/>
      <c r="K723" s="18"/>
      <c r="L723" s="9" t="s">
        <v>16299</v>
      </c>
      <c r="M723" s="18"/>
      <c r="N723" s="3" t="s">
        <v>7107</v>
      </c>
      <c r="O723" s="3" t="s">
        <v>8252</v>
      </c>
      <c r="P723" s="18" t="str">
        <f>IF(O723="Bapak","Laki-Laki","Perempuan")</f>
        <v>Laki-Laki</v>
      </c>
      <c r="Q723" s="3">
        <v>6287850886865</v>
      </c>
      <c r="R723" s="3"/>
      <c r="S723" s="3"/>
      <c r="T723" s="3" t="s">
        <v>11943</v>
      </c>
      <c r="U723" s="3" t="s">
        <v>8256</v>
      </c>
      <c r="V723" s="9"/>
    </row>
    <row r="724" spans="1:22" ht="27" thickBot="1" x14ac:dyDescent="0.3">
      <c r="A724" s="18" t="str">
        <f>IF(ISNUMBER(SEARCH("Yayasan",LOWER(E722))),"Yayasan","Sekolah")</f>
        <v>Sekolah</v>
      </c>
      <c r="B724" s="1">
        <v>60716213</v>
      </c>
      <c r="C724" s="25"/>
      <c r="D724" s="18"/>
      <c r="E724" s="2" t="s">
        <v>1539</v>
      </c>
      <c r="F724" s="9" t="s">
        <v>12613</v>
      </c>
      <c r="G724" s="9" t="s">
        <v>12633</v>
      </c>
      <c r="H724" s="5"/>
      <c r="I724" s="34"/>
      <c r="J724" s="34"/>
      <c r="K724" s="18"/>
      <c r="L724" s="9" t="s">
        <v>16322</v>
      </c>
      <c r="M724" s="18"/>
      <c r="N724" s="3" t="s">
        <v>5590</v>
      </c>
      <c r="O724" s="3" t="s">
        <v>8251</v>
      </c>
      <c r="P724" s="18" t="str">
        <f>IF(O724="Bapak","Laki-Laki","Perempuan")</f>
        <v>Perempuan</v>
      </c>
      <c r="Q724" s="3">
        <v>6282233390034</v>
      </c>
      <c r="R724" s="21" t="s">
        <v>10088</v>
      </c>
      <c r="S724" s="3"/>
      <c r="T724" s="3" t="s">
        <v>11943</v>
      </c>
      <c r="U724" s="3" t="s">
        <v>8256</v>
      </c>
      <c r="V724" s="9"/>
    </row>
    <row r="725" spans="1:22" ht="27" thickBot="1" x14ac:dyDescent="0.3">
      <c r="A725" s="18" t="str">
        <f>IF(ISNUMBER(SEARCH("Yayasan",LOWER(E723))),"Yayasan","Sekolah")</f>
        <v>Sekolah</v>
      </c>
      <c r="B725" s="1">
        <v>60717888</v>
      </c>
      <c r="C725" s="25"/>
      <c r="D725" s="18"/>
      <c r="E725" s="2" t="s">
        <v>2629</v>
      </c>
      <c r="F725" s="9" t="s">
        <v>12613</v>
      </c>
      <c r="G725" s="9" t="s">
        <v>12633</v>
      </c>
      <c r="H725" s="5"/>
      <c r="I725" s="34"/>
      <c r="J725" s="34"/>
      <c r="K725" s="18"/>
      <c r="L725" s="9" t="s">
        <v>16315</v>
      </c>
      <c r="M725" s="18"/>
      <c r="N725" s="3" t="s">
        <v>6678</v>
      </c>
      <c r="O725" s="3" t="s">
        <v>8251</v>
      </c>
      <c r="P725" s="18" t="str">
        <f>IF(O725="Bapak","Laki-Laki","Perempuan")</f>
        <v>Perempuan</v>
      </c>
      <c r="Q725" s="3">
        <v>6285708586847</v>
      </c>
      <c r="R725" s="3"/>
      <c r="S725" s="3"/>
      <c r="T725" s="3" t="s">
        <v>11943</v>
      </c>
      <c r="U725" s="3" t="s">
        <v>8256</v>
      </c>
      <c r="V725" s="9"/>
    </row>
    <row r="726" spans="1:22" ht="27" thickBot="1" x14ac:dyDescent="0.3">
      <c r="A726" s="18" t="str">
        <f>IF(ISNUMBER(SEARCH("Yayasan",LOWER(E724))),"Yayasan","Sekolah")</f>
        <v>Sekolah</v>
      </c>
      <c r="B726" s="1">
        <v>60720942</v>
      </c>
      <c r="C726" s="10"/>
      <c r="D726" s="18"/>
      <c r="E726" s="3" t="s">
        <v>2909</v>
      </c>
      <c r="F726" s="8" t="s">
        <v>12613</v>
      </c>
      <c r="G726" s="4" t="s">
        <v>12633</v>
      </c>
      <c r="H726" s="8" t="s">
        <v>14568</v>
      </c>
      <c r="I726" s="35">
        <v>317523982</v>
      </c>
      <c r="J726" s="35" t="s">
        <v>14569</v>
      </c>
      <c r="K726" s="18"/>
      <c r="L726" s="8" t="s">
        <v>12715</v>
      </c>
      <c r="M726" s="18"/>
      <c r="N726" s="3" t="s">
        <v>6958</v>
      </c>
      <c r="O726" s="3" t="s">
        <v>8251</v>
      </c>
      <c r="P726" s="18" t="str">
        <f>IF(O726="Bapak","Laki-Laki","Perempuan")</f>
        <v>Perempuan</v>
      </c>
      <c r="Q726" s="3">
        <v>6285852646625</v>
      </c>
      <c r="R726" s="3" t="s">
        <v>10777</v>
      </c>
      <c r="S726" s="3" t="s">
        <v>8945</v>
      </c>
      <c r="T726" s="3" t="s">
        <v>11943</v>
      </c>
      <c r="U726" s="3" t="s">
        <v>8258</v>
      </c>
      <c r="V726" s="8" t="s">
        <v>16250</v>
      </c>
    </row>
    <row r="727" spans="1:22" ht="27" thickBot="1" x14ac:dyDescent="0.3">
      <c r="A727" s="18" t="str">
        <f>IF(ISNUMBER(SEARCH("Yayasan",LOWER(E725))),"Yayasan","Sekolah")</f>
        <v>Sekolah</v>
      </c>
      <c r="B727" s="1">
        <v>60717201</v>
      </c>
      <c r="C727" s="25"/>
      <c r="D727" s="18"/>
      <c r="E727" s="2" t="s">
        <v>369</v>
      </c>
      <c r="F727" s="9" t="s">
        <v>12613</v>
      </c>
      <c r="G727" s="9" t="s">
        <v>12633</v>
      </c>
      <c r="H727" s="5"/>
      <c r="I727" s="34"/>
      <c r="J727" s="34"/>
      <c r="K727" s="18"/>
      <c r="L727" s="9" t="s">
        <v>16316</v>
      </c>
      <c r="M727" s="18"/>
      <c r="N727" s="3" t="s">
        <v>4421</v>
      </c>
      <c r="O727" s="3" t="s">
        <v>8251</v>
      </c>
      <c r="P727" s="18" t="str">
        <f>IF(O727="Bapak","Laki-Laki","Perempuan")</f>
        <v>Perempuan</v>
      </c>
      <c r="Q727" s="3">
        <v>628564275229</v>
      </c>
      <c r="R727" s="3"/>
      <c r="S727" s="3"/>
      <c r="T727" s="3" t="s">
        <v>11943</v>
      </c>
      <c r="U727" s="3" t="s">
        <v>8256</v>
      </c>
      <c r="V727" s="9"/>
    </row>
    <row r="728" spans="1:22" ht="27" thickBot="1" x14ac:dyDescent="0.3">
      <c r="A728" s="18" t="str">
        <f>IF(ISNUMBER(SEARCH("Yayasan",LOWER(E726))),"Yayasan","Sekolah")</f>
        <v>Sekolah</v>
      </c>
      <c r="B728" s="1">
        <v>60717375</v>
      </c>
      <c r="C728" s="5"/>
      <c r="D728" s="18"/>
      <c r="E728" s="3" t="s">
        <v>3211</v>
      </c>
      <c r="F728" s="3" t="s">
        <v>12613</v>
      </c>
      <c r="G728" s="3" t="s">
        <v>12633</v>
      </c>
      <c r="H728" s="9" t="s">
        <v>14819</v>
      </c>
      <c r="I728" s="40">
        <v>321851382</v>
      </c>
      <c r="J728" s="40" t="s">
        <v>14820</v>
      </c>
      <c r="K728" s="18"/>
      <c r="L728" s="5"/>
      <c r="M728" s="18"/>
      <c r="N728" s="3" t="s">
        <v>7256</v>
      </c>
      <c r="O728" s="3" t="s">
        <v>8252</v>
      </c>
      <c r="P728" s="18" t="str">
        <f>IF(O728="Bapak","Laki-Laki","Perempuan")</f>
        <v>Laki-Laki</v>
      </c>
      <c r="Q728" s="3">
        <v>6281217500870</v>
      </c>
      <c r="R728" s="3" t="s">
        <v>10957</v>
      </c>
      <c r="S728" s="13">
        <v>29254</v>
      </c>
      <c r="T728" s="3" t="s">
        <v>11943</v>
      </c>
      <c r="U728" s="3" t="s">
        <v>8258</v>
      </c>
      <c r="V728" s="9" t="s">
        <v>16252</v>
      </c>
    </row>
    <row r="729" spans="1:22" ht="27" thickBot="1" x14ac:dyDescent="0.3">
      <c r="A729" s="18" t="str">
        <f>IF(ISNUMBER(SEARCH("Yayasan",LOWER(E727))),"Yayasan","Sekolah")</f>
        <v>Sekolah</v>
      </c>
      <c r="B729" s="1">
        <v>60716655</v>
      </c>
      <c r="C729" s="27"/>
      <c r="D729" s="18"/>
      <c r="E729" s="2" t="s">
        <v>1166</v>
      </c>
      <c r="F729" s="8" t="s">
        <v>12613</v>
      </c>
      <c r="G729" s="8" t="s">
        <v>12633</v>
      </c>
      <c r="H729" s="8" t="s">
        <v>13354</v>
      </c>
      <c r="I729" s="35">
        <v>85831604367</v>
      </c>
      <c r="J729" s="35" t="s">
        <v>13355</v>
      </c>
      <c r="K729" s="18"/>
      <c r="L729" s="8" t="s">
        <v>16340</v>
      </c>
      <c r="M729" s="18"/>
      <c r="N729" s="3" t="s">
        <v>5218</v>
      </c>
      <c r="O729" s="3" t="s">
        <v>8251</v>
      </c>
      <c r="P729" s="18" t="str">
        <f>IF(O729="Bapak","Laki-Laki","Perempuan")</f>
        <v>Perempuan</v>
      </c>
      <c r="Q729" s="3">
        <v>6281520333208</v>
      </c>
      <c r="R729" s="3" t="s">
        <v>9893</v>
      </c>
      <c r="S729" s="13">
        <v>33273</v>
      </c>
      <c r="T729" s="3" t="s">
        <v>11943</v>
      </c>
      <c r="U729" s="3" t="s">
        <v>8256</v>
      </c>
      <c r="V729" s="8" t="s">
        <v>16251</v>
      </c>
    </row>
    <row r="730" spans="1:22" ht="39.75" thickBot="1" x14ac:dyDescent="0.3">
      <c r="A730" s="18" t="str">
        <f>IF(ISNUMBER(SEARCH("Yayasan",LOWER(E728))),"Yayasan","Sekolah")</f>
        <v>Sekolah</v>
      </c>
      <c r="B730" s="1">
        <v>60714504</v>
      </c>
      <c r="C730" s="25"/>
      <c r="D730" s="18"/>
      <c r="E730" s="2" t="s">
        <v>842</v>
      </c>
      <c r="F730" s="9" t="s">
        <v>12613</v>
      </c>
      <c r="G730" s="9" t="s">
        <v>12633</v>
      </c>
      <c r="H730" s="5"/>
      <c r="I730" s="34"/>
      <c r="J730" s="34"/>
      <c r="K730" s="18"/>
      <c r="L730" s="9" t="s">
        <v>16267</v>
      </c>
      <c r="M730" s="18"/>
      <c r="N730" s="3" t="s">
        <v>4895</v>
      </c>
      <c r="O730" s="3" t="s">
        <v>8251</v>
      </c>
      <c r="P730" s="18" t="str">
        <f>IF(O730="Bapak","Laki-Laki","Perempuan")</f>
        <v>Perempuan</v>
      </c>
      <c r="Q730" s="3">
        <v>6281335220506</v>
      </c>
      <c r="R730" s="3"/>
      <c r="S730" s="3"/>
      <c r="T730" s="3" t="s">
        <v>11943</v>
      </c>
      <c r="U730" s="3" t="s">
        <v>8256</v>
      </c>
      <c r="V730" s="9"/>
    </row>
    <row r="731" spans="1:22" ht="27" thickBot="1" x14ac:dyDescent="0.3">
      <c r="A731" s="18" t="str">
        <f>IF(ISNUMBER(SEARCH("Yayasan",LOWER(E729))),"Yayasan","Sekolah")</f>
        <v>Sekolah</v>
      </c>
      <c r="B731" s="1">
        <v>69819585</v>
      </c>
      <c r="C731" s="27"/>
      <c r="D731" s="18"/>
      <c r="E731" s="2" t="s">
        <v>2761</v>
      </c>
      <c r="F731" s="8" t="s">
        <v>12613</v>
      </c>
      <c r="G731" s="8" t="s">
        <v>12633</v>
      </c>
      <c r="H731" s="8" t="s">
        <v>14476</v>
      </c>
      <c r="I731" s="35">
        <v>85736463506</v>
      </c>
      <c r="J731" s="35" t="s">
        <v>10708</v>
      </c>
      <c r="K731" s="18"/>
      <c r="L731" s="8" t="s">
        <v>16313</v>
      </c>
      <c r="M731" s="18"/>
      <c r="N731" s="3" t="s">
        <v>6810</v>
      </c>
      <c r="O731" s="3" t="s">
        <v>8251</v>
      </c>
      <c r="P731" s="18" t="str">
        <f>IF(O731="Bapak","Laki-Laki","Perempuan")</f>
        <v>Perempuan</v>
      </c>
      <c r="Q731" s="3">
        <v>6285736463506</v>
      </c>
      <c r="R731" s="3" t="s">
        <v>10708</v>
      </c>
      <c r="S731" s="3" t="s">
        <v>8916</v>
      </c>
      <c r="T731" s="3" t="s">
        <v>11943</v>
      </c>
      <c r="U731" s="3" t="s">
        <v>8256</v>
      </c>
      <c r="V731" s="8" t="s">
        <v>16249</v>
      </c>
    </row>
    <row r="732" spans="1:22" ht="27" thickBot="1" x14ac:dyDescent="0.3">
      <c r="A732" s="18" t="str">
        <f>IF(ISNUMBER(SEARCH("Yayasan",LOWER(E730))),"Yayasan","Sekolah")</f>
        <v>Sekolah</v>
      </c>
      <c r="B732" s="1">
        <v>69963394</v>
      </c>
      <c r="C732" s="7" t="s">
        <v>10232</v>
      </c>
      <c r="D732" s="18"/>
      <c r="E732" s="2" t="s">
        <v>2627</v>
      </c>
      <c r="F732" s="8" t="s">
        <v>12613</v>
      </c>
      <c r="G732" s="8" t="s">
        <v>12633</v>
      </c>
      <c r="H732" s="8" t="s">
        <v>14401</v>
      </c>
      <c r="I732" s="36"/>
      <c r="J732" s="36"/>
      <c r="K732" s="18"/>
      <c r="L732" s="8" t="s">
        <v>16674</v>
      </c>
      <c r="M732" s="18"/>
      <c r="N732" s="3" t="s">
        <v>6676</v>
      </c>
      <c r="O732" s="3" t="s">
        <v>8251</v>
      </c>
      <c r="P732" s="18" t="str">
        <f>IF(O732="Bapak","Laki-Laki","Perempuan")</f>
        <v>Perempuan</v>
      </c>
      <c r="Q732" s="3">
        <v>6285708075718</v>
      </c>
      <c r="R732" s="3" t="s">
        <v>10656</v>
      </c>
      <c r="S732" s="3" t="s">
        <v>8895</v>
      </c>
      <c r="T732" s="3" t="s">
        <v>11943</v>
      </c>
      <c r="U732" s="3" t="s">
        <v>8264</v>
      </c>
      <c r="V732" s="8" t="s">
        <v>16250</v>
      </c>
    </row>
    <row r="733" spans="1:22" ht="27" thickBot="1" x14ac:dyDescent="0.3">
      <c r="A733" s="18" t="str">
        <f>IF(ISNUMBER(SEARCH("Yayasan",LOWER(E731))),"Yayasan","Sekolah")</f>
        <v>Sekolah</v>
      </c>
      <c r="B733" s="1">
        <v>60717840</v>
      </c>
      <c r="C733" s="25"/>
      <c r="D733" s="18"/>
      <c r="E733" s="2" t="s">
        <v>2989</v>
      </c>
      <c r="F733" s="9" t="s">
        <v>12613</v>
      </c>
      <c r="G733" s="9" t="s">
        <v>12633</v>
      </c>
      <c r="H733" s="5"/>
      <c r="I733" s="34"/>
      <c r="J733" s="34"/>
      <c r="K733" s="18"/>
      <c r="L733" s="9" t="s">
        <v>16315</v>
      </c>
      <c r="M733" s="18"/>
      <c r="N733" s="3" t="s">
        <v>7037</v>
      </c>
      <c r="O733" s="3" t="s">
        <v>8251</v>
      </c>
      <c r="P733" s="18" t="str">
        <f>IF(O733="Bapak","Laki-Laki","Perempuan")</f>
        <v>Perempuan</v>
      </c>
      <c r="Q733" s="3">
        <v>6287753982297</v>
      </c>
      <c r="R733" s="3"/>
      <c r="S733" s="3"/>
      <c r="T733" s="3" t="s">
        <v>11943</v>
      </c>
      <c r="U733" s="3" t="s">
        <v>8256</v>
      </c>
      <c r="V733" s="9"/>
    </row>
    <row r="734" spans="1:22" ht="52.5" thickBot="1" x14ac:dyDescent="0.3">
      <c r="A734" s="18" t="str">
        <f>IF(ISNUMBER(SEARCH("Yayasan",LOWER(E732))),"Yayasan","Sekolah")</f>
        <v>Sekolah</v>
      </c>
      <c r="B734" s="1">
        <v>60714496</v>
      </c>
      <c r="C734" s="25"/>
      <c r="D734" s="18"/>
      <c r="E734" s="2" t="s">
        <v>862</v>
      </c>
      <c r="F734" s="9" t="s">
        <v>12613</v>
      </c>
      <c r="G734" s="9" t="s">
        <v>12633</v>
      </c>
      <c r="H734" s="5"/>
      <c r="I734" s="34"/>
      <c r="J734" s="34"/>
      <c r="K734" s="18"/>
      <c r="L734" s="9" t="s">
        <v>16267</v>
      </c>
      <c r="M734" s="18"/>
      <c r="N734" s="3" t="s">
        <v>4915</v>
      </c>
      <c r="O734" s="3" t="s">
        <v>8251</v>
      </c>
      <c r="P734" s="18" t="str">
        <f>IF(O734="Bapak","Laki-Laki","Perempuan")</f>
        <v>Perempuan</v>
      </c>
      <c r="Q734" s="3">
        <v>6281335870498</v>
      </c>
      <c r="R734" s="3"/>
      <c r="S734" s="3"/>
      <c r="T734" s="3" t="s">
        <v>11943</v>
      </c>
      <c r="U734" s="3" t="s">
        <v>8256</v>
      </c>
      <c r="V734" s="9"/>
    </row>
    <row r="735" spans="1:22" ht="27" thickBot="1" x14ac:dyDescent="0.3">
      <c r="A735" s="18" t="str">
        <f>IF(ISNUMBER(SEARCH("Yayasan",LOWER(E733))),"Yayasan","Sekolah")</f>
        <v>Sekolah</v>
      </c>
      <c r="B735" s="1">
        <v>60714458</v>
      </c>
      <c r="C735" s="25"/>
      <c r="D735" s="18"/>
      <c r="E735" s="2" t="s">
        <v>2763</v>
      </c>
      <c r="F735" s="9" t="s">
        <v>12613</v>
      </c>
      <c r="G735" s="9" t="s">
        <v>12633</v>
      </c>
      <c r="H735" s="5"/>
      <c r="I735" s="34"/>
      <c r="J735" s="34"/>
      <c r="K735" s="18"/>
      <c r="L735" s="9" t="s">
        <v>16267</v>
      </c>
      <c r="M735" s="18"/>
      <c r="N735" s="3" t="s">
        <v>6812</v>
      </c>
      <c r="O735" s="3" t="s">
        <v>8252</v>
      </c>
      <c r="P735" s="18" t="str">
        <f>IF(O735="Bapak","Laki-Laki","Perempuan")</f>
        <v>Laki-Laki</v>
      </c>
      <c r="Q735" s="3">
        <v>6285736644304</v>
      </c>
      <c r="R735" s="3"/>
      <c r="S735" s="3"/>
      <c r="T735" s="3" t="s">
        <v>11943</v>
      </c>
      <c r="U735" s="3" t="s">
        <v>8256</v>
      </c>
      <c r="V735" s="9"/>
    </row>
    <row r="736" spans="1:22" ht="27" thickBot="1" x14ac:dyDescent="0.3">
      <c r="A736" s="18" t="str">
        <f>IF(ISNUMBER(SEARCH("Yayasan",LOWER(E734))),"Yayasan","Sekolah")</f>
        <v>Sekolah</v>
      </c>
      <c r="B736" s="1">
        <v>60716499</v>
      </c>
      <c r="C736" s="25"/>
      <c r="D736" s="18"/>
      <c r="E736" s="2" t="s">
        <v>2021</v>
      </c>
      <c r="F736" s="9" t="s">
        <v>12613</v>
      </c>
      <c r="G736" s="9" t="s">
        <v>12633</v>
      </c>
      <c r="H736" s="5"/>
      <c r="I736" s="34"/>
      <c r="J736" s="34"/>
      <c r="K736" s="18"/>
      <c r="L736" s="9" t="s">
        <v>16307</v>
      </c>
      <c r="M736" s="18"/>
      <c r="N736" s="3" t="s">
        <v>6070</v>
      </c>
      <c r="O736" s="3" t="s">
        <v>8251</v>
      </c>
      <c r="P736" s="18" t="str">
        <f>IF(O736="Bapak","Laki-Laki","Perempuan")</f>
        <v>Perempuan</v>
      </c>
      <c r="Q736" s="3">
        <v>6285236292567</v>
      </c>
      <c r="R736" s="3"/>
      <c r="S736" s="3"/>
      <c r="T736" s="3" t="s">
        <v>11943</v>
      </c>
      <c r="U736" s="3" t="s">
        <v>8256</v>
      </c>
      <c r="V736" s="9"/>
    </row>
    <row r="737" spans="1:22" ht="27" thickBot="1" x14ac:dyDescent="0.3">
      <c r="A737" s="18" t="str">
        <f>IF(ISNUMBER(SEARCH("Yayasan",LOWER(E735))),"Yayasan","Sekolah")</f>
        <v>Sekolah</v>
      </c>
      <c r="B737" s="1">
        <v>60718861</v>
      </c>
      <c r="C737" s="25"/>
      <c r="D737" s="18"/>
      <c r="E737" s="2" t="s">
        <v>2701</v>
      </c>
      <c r="F737" s="9" t="s">
        <v>12613</v>
      </c>
      <c r="G737" s="9" t="s">
        <v>12633</v>
      </c>
      <c r="H737" s="5"/>
      <c r="I737" s="34"/>
      <c r="J737" s="34"/>
      <c r="K737" s="18"/>
      <c r="L737" s="9" t="s">
        <v>16314</v>
      </c>
      <c r="M737" s="18"/>
      <c r="N737" s="3" t="s">
        <v>6750</v>
      </c>
      <c r="O737" s="3" t="s">
        <v>8251</v>
      </c>
      <c r="P737" s="18" t="str">
        <f>IF(O737="Bapak","Laki-Laki","Perempuan")</f>
        <v>Perempuan</v>
      </c>
      <c r="Q737" s="3">
        <v>6285731826064</v>
      </c>
      <c r="R737" s="3"/>
      <c r="S737" s="3"/>
      <c r="T737" s="3" t="s">
        <v>11943</v>
      </c>
      <c r="U737" s="3" t="s">
        <v>8256</v>
      </c>
      <c r="V737" s="9"/>
    </row>
    <row r="738" spans="1:22" ht="27" thickBot="1" x14ac:dyDescent="0.3">
      <c r="A738" s="18" t="str">
        <f>IF(ISNUMBER(SEARCH("Yayasan",LOWER(E736))),"Yayasan","Sekolah")</f>
        <v>Sekolah</v>
      </c>
      <c r="B738" s="1">
        <v>70010223</v>
      </c>
      <c r="C738" s="6" t="s">
        <v>10232</v>
      </c>
      <c r="D738" s="18"/>
      <c r="E738" s="2" t="s">
        <v>1410</v>
      </c>
      <c r="F738" s="9" t="s">
        <v>12613</v>
      </c>
      <c r="G738" s="9" t="s">
        <v>12633</v>
      </c>
      <c r="H738" s="5"/>
      <c r="I738" s="34"/>
      <c r="J738" s="34"/>
      <c r="K738" s="18"/>
      <c r="L738" s="9" t="s">
        <v>16344</v>
      </c>
      <c r="M738" s="18"/>
      <c r="N738" s="3" t="s">
        <v>5462</v>
      </c>
      <c r="O738" s="3" t="s">
        <v>8251</v>
      </c>
      <c r="P738" s="18" t="str">
        <f>IF(O738="Bapak","Laki-Laki","Perempuan")</f>
        <v>Perempuan</v>
      </c>
      <c r="Q738" s="3">
        <v>6282143824290</v>
      </c>
      <c r="R738" s="3" t="s">
        <v>10003</v>
      </c>
      <c r="S738" s="3"/>
      <c r="T738" s="3"/>
      <c r="U738" s="3" t="s">
        <v>8256</v>
      </c>
      <c r="V738" s="9"/>
    </row>
    <row r="739" spans="1:22" ht="39.75" thickBot="1" x14ac:dyDescent="0.3">
      <c r="A739" s="18" t="str">
        <f>IF(ISNUMBER(SEARCH("Yayasan",LOWER(E737))),"Yayasan","Sekolah")</f>
        <v>Sekolah</v>
      </c>
      <c r="B739" s="1">
        <v>60716945</v>
      </c>
      <c r="C739" s="25"/>
      <c r="D739" s="18"/>
      <c r="E739" s="2" t="s">
        <v>1806</v>
      </c>
      <c r="F739" s="9" t="s">
        <v>12613</v>
      </c>
      <c r="G739" s="9" t="s">
        <v>12633</v>
      </c>
      <c r="H739" s="5"/>
      <c r="I739" s="34"/>
      <c r="J739" s="34"/>
      <c r="K739" s="18"/>
      <c r="L739" s="9" t="s">
        <v>16277</v>
      </c>
      <c r="M739" s="18"/>
      <c r="N739" s="3" t="s">
        <v>5855</v>
      </c>
      <c r="O739" s="3" t="s">
        <v>8251</v>
      </c>
      <c r="P739" s="18" t="str">
        <f>IF(O739="Bapak","Laki-Laki","Perempuan")</f>
        <v>Perempuan</v>
      </c>
      <c r="Q739" s="3">
        <v>6283831429134</v>
      </c>
      <c r="R739" s="3"/>
      <c r="S739" s="3"/>
      <c r="T739" s="3" t="s">
        <v>11943</v>
      </c>
      <c r="U739" s="3" t="s">
        <v>8256</v>
      </c>
      <c r="V739" s="9"/>
    </row>
    <row r="740" spans="1:22" ht="27" thickBot="1" x14ac:dyDescent="0.3">
      <c r="A740" s="18" t="str">
        <f>IF(ISNUMBER(SEARCH("Yayasan",LOWER(E738))),"Yayasan","Sekolah")</f>
        <v>Sekolah</v>
      </c>
      <c r="B740" s="1">
        <v>60718695</v>
      </c>
      <c r="C740" s="28" t="s">
        <v>11971</v>
      </c>
      <c r="D740" s="18"/>
      <c r="E740" s="2" t="s">
        <v>2854</v>
      </c>
      <c r="F740" s="9" t="s">
        <v>12613</v>
      </c>
      <c r="G740" s="9" t="s">
        <v>12633</v>
      </c>
      <c r="H740" s="5"/>
      <c r="I740" s="34"/>
      <c r="J740" s="34"/>
      <c r="K740" s="18"/>
      <c r="L740" s="9" t="s">
        <v>16314</v>
      </c>
      <c r="M740" s="18"/>
      <c r="N740" s="3" t="s">
        <v>6903</v>
      </c>
      <c r="O740" s="3" t="s">
        <v>8252</v>
      </c>
      <c r="P740" s="18" t="str">
        <f>IF(O740="Bapak","Laki-Laki","Perempuan")</f>
        <v>Laki-Laki</v>
      </c>
      <c r="Q740" s="3">
        <v>6285784517812</v>
      </c>
      <c r="R740" s="3"/>
      <c r="S740" s="3"/>
      <c r="T740" s="3" t="s">
        <v>11943</v>
      </c>
      <c r="U740" s="3" t="s">
        <v>8256</v>
      </c>
      <c r="V740" s="9"/>
    </row>
    <row r="741" spans="1:22" ht="27" thickBot="1" x14ac:dyDescent="0.3">
      <c r="A741" s="18" t="str">
        <f>IF(ISNUMBER(SEARCH("Yayasan",LOWER(E739))),"Yayasan","Sekolah")</f>
        <v>Sekolah</v>
      </c>
      <c r="B741" s="1">
        <v>60716211</v>
      </c>
      <c r="C741" s="26" t="s">
        <v>12519</v>
      </c>
      <c r="D741" s="18"/>
      <c r="E741" s="3" t="s">
        <v>3813</v>
      </c>
      <c r="F741" s="3" t="s">
        <v>12613</v>
      </c>
      <c r="G741" s="3" t="s">
        <v>12633</v>
      </c>
      <c r="H741" s="56" t="s">
        <v>15695</v>
      </c>
      <c r="I741" s="34"/>
      <c r="J741" s="40" t="s">
        <v>15696</v>
      </c>
      <c r="K741" s="18"/>
      <c r="L741" s="5"/>
      <c r="M741" s="18"/>
      <c r="N741" s="3" t="s">
        <v>7853</v>
      </c>
      <c r="O741" s="3" t="s">
        <v>8251</v>
      </c>
      <c r="P741" s="18" t="str">
        <f>IF(O739="Bapak","Laki-Laki","Perempuan")</f>
        <v>Perempuan</v>
      </c>
      <c r="Q741" s="3">
        <v>6285231973781</v>
      </c>
      <c r="R741" s="3" t="s">
        <v>11551</v>
      </c>
      <c r="S741" s="3" t="s">
        <v>9233</v>
      </c>
      <c r="T741" s="3" t="s">
        <v>11943</v>
      </c>
      <c r="U741" s="3" t="s">
        <v>8256</v>
      </c>
      <c r="V741" s="9" t="s">
        <v>16251</v>
      </c>
    </row>
    <row r="742" spans="1:22" ht="27" thickBot="1" x14ac:dyDescent="0.3">
      <c r="A742" s="18" t="str">
        <f>IF(ISNUMBER(SEARCH("Yayasan",LOWER(E740))),"Yayasan","Sekolah")</f>
        <v>Sekolah</v>
      </c>
      <c r="B742" s="1">
        <v>60716375</v>
      </c>
      <c r="C742" s="25"/>
      <c r="D742" s="18"/>
      <c r="E742" s="2" t="s">
        <v>2218</v>
      </c>
      <c r="F742" s="9" t="s">
        <v>12613</v>
      </c>
      <c r="G742" s="9" t="s">
        <v>12633</v>
      </c>
      <c r="H742" s="5"/>
      <c r="I742" s="34"/>
      <c r="J742" s="34"/>
      <c r="K742" s="18"/>
      <c r="L742" s="9" t="s">
        <v>16307</v>
      </c>
      <c r="M742" s="18"/>
      <c r="N742" s="3" t="s">
        <v>6268</v>
      </c>
      <c r="O742" s="3" t="s">
        <v>8252</v>
      </c>
      <c r="P742" s="18" t="str">
        <f>IF(O742="Bapak","Laki-Laki","Perempuan")</f>
        <v>Laki-Laki</v>
      </c>
      <c r="Q742" s="3">
        <v>6285258895991</v>
      </c>
      <c r="R742" s="3"/>
      <c r="S742" s="3"/>
      <c r="T742" s="3" t="s">
        <v>11943</v>
      </c>
      <c r="U742" s="3" t="s">
        <v>8256</v>
      </c>
      <c r="V742" s="9"/>
    </row>
    <row r="743" spans="1:22" ht="27" thickBot="1" x14ac:dyDescent="0.3">
      <c r="A743" s="18" t="str">
        <f>IF(ISNUMBER(SEARCH("Yayasan",LOWER(E741))),"Yayasan","Sekolah")</f>
        <v>Sekolah</v>
      </c>
      <c r="B743" s="1">
        <v>60720360</v>
      </c>
      <c r="C743" s="6" t="s">
        <v>10232</v>
      </c>
      <c r="D743" s="18"/>
      <c r="E743" s="2" t="s">
        <v>3047</v>
      </c>
      <c r="F743" s="9" t="s">
        <v>12613</v>
      </c>
      <c r="G743" s="9" t="s">
        <v>12633</v>
      </c>
      <c r="H743" s="5"/>
      <c r="I743" s="34"/>
      <c r="J743" s="34"/>
      <c r="K743" s="18"/>
      <c r="L743" s="9" t="s">
        <v>16301</v>
      </c>
      <c r="M743" s="18"/>
      <c r="N743" s="3" t="s">
        <v>7094</v>
      </c>
      <c r="O743" s="3" t="s">
        <v>8251</v>
      </c>
      <c r="P743" s="18" t="str">
        <f>IF(O743="Bapak","Laki-Laki","Perempuan")</f>
        <v>Perempuan</v>
      </c>
      <c r="Q743" s="3">
        <v>6287850209606</v>
      </c>
      <c r="R743" s="3"/>
      <c r="S743" s="3"/>
      <c r="T743" s="3" t="s">
        <v>11943</v>
      </c>
      <c r="U743" s="3" t="s">
        <v>8256</v>
      </c>
      <c r="V743" s="9"/>
    </row>
    <row r="744" spans="1:22" ht="39.75" thickBot="1" x14ac:dyDescent="0.3">
      <c r="A744" s="18" t="str">
        <f>IF(ISNUMBER(SEARCH("Yayasan",LOWER(E742))),"Yayasan","Sekolah")</f>
        <v>Sekolah</v>
      </c>
      <c r="B744" s="1">
        <v>60719280</v>
      </c>
      <c r="C744" s="6" t="s">
        <v>10232</v>
      </c>
      <c r="D744" s="18"/>
      <c r="E744" s="2" t="s">
        <v>3037</v>
      </c>
      <c r="F744" s="9" t="s">
        <v>12613</v>
      </c>
      <c r="G744" s="9" t="s">
        <v>12633</v>
      </c>
      <c r="H744" s="5"/>
      <c r="I744" s="34"/>
      <c r="J744" s="34"/>
      <c r="K744" s="18"/>
      <c r="L744" s="9" t="s">
        <v>16299</v>
      </c>
      <c r="M744" s="18"/>
      <c r="N744" s="3" t="s">
        <v>7085</v>
      </c>
      <c r="O744" s="3" t="s">
        <v>8251</v>
      </c>
      <c r="P744" s="18" t="str">
        <f>IF(O744="Bapak","Laki-Laki","Perempuan")</f>
        <v>Perempuan</v>
      </c>
      <c r="Q744" s="3">
        <v>6287849944766</v>
      </c>
      <c r="R744" s="3"/>
      <c r="S744" s="3"/>
      <c r="T744" s="3" t="s">
        <v>11943</v>
      </c>
      <c r="U744" s="3" t="s">
        <v>8256</v>
      </c>
      <c r="V744" s="9"/>
    </row>
    <row r="745" spans="1:22" ht="27" thickBot="1" x14ac:dyDescent="0.3">
      <c r="A745" s="18" t="str">
        <f>IF(ISNUMBER(SEARCH("Yayasan",LOWER(E743))),"Yayasan","Sekolah")</f>
        <v>Sekolah</v>
      </c>
      <c r="B745" s="1">
        <v>69977705</v>
      </c>
      <c r="C745" s="6" t="s">
        <v>10232</v>
      </c>
      <c r="D745" s="18"/>
      <c r="E745" s="2" t="s">
        <v>2210</v>
      </c>
      <c r="F745" s="9" t="s">
        <v>12613</v>
      </c>
      <c r="G745" s="9" t="s">
        <v>12633</v>
      </c>
      <c r="H745" s="5"/>
      <c r="I745" s="34"/>
      <c r="J745" s="34"/>
      <c r="K745" s="18"/>
      <c r="L745" s="9" t="s">
        <v>16307</v>
      </c>
      <c r="M745" s="18"/>
      <c r="N745" s="3" t="s">
        <v>6260</v>
      </c>
      <c r="O745" s="3" t="s">
        <v>8252</v>
      </c>
      <c r="P745" s="18" t="str">
        <f>IF(O745="Bapak","Laki-Laki","Perempuan")</f>
        <v>Laki-Laki</v>
      </c>
      <c r="Q745" s="3">
        <v>6285258836481</v>
      </c>
      <c r="R745" s="3"/>
      <c r="S745" s="3"/>
      <c r="T745" s="3" t="s">
        <v>11943</v>
      </c>
      <c r="U745" s="3" t="s">
        <v>8256</v>
      </c>
      <c r="V745" s="9"/>
    </row>
    <row r="746" spans="1:22" ht="39.75" thickBot="1" x14ac:dyDescent="0.3">
      <c r="A746" s="18" t="str">
        <f>IF(ISNUMBER(SEARCH("Yayasan",LOWER(E744))),"Yayasan","Sekolah")</f>
        <v>Sekolah</v>
      </c>
      <c r="B746" s="1">
        <v>60720813</v>
      </c>
      <c r="C746" s="25"/>
      <c r="D746" s="18"/>
      <c r="E746" s="2" t="s">
        <v>1712</v>
      </c>
      <c r="F746" s="9" t="s">
        <v>12613</v>
      </c>
      <c r="G746" s="9" t="s">
        <v>12633</v>
      </c>
      <c r="H746" s="5"/>
      <c r="I746" s="34"/>
      <c r="J746" s="34"/>
      <c r="K746" s="18"/>
      <c r="L746" s="9" t="s">
        <v>16307</v>
      </c>
      <c r="M746" s="18"/>
      <c r="N746" s="3" t="s">
        <v>5762</v>
      </c>
      <c r="O746" s="3" t="s">
        <v>8252</v>
      </c>
      <c r="P746" s="18" t="str">
        <f>IF(O746="Bapak","Laki-Laki","Perempuan")</f>
        <v>Laki-Laki</v>
      </c>
      <c r="Q746" s="3">
        <v>6282335544044</v>
      </c>
      <c r="R746" s="3"/>
      <c r="S746" s="3"/>
      <c r="T746" s="3" t="s">
        <v>11943</v>
      </c>
      <c r="U746" s="3" t="s">
        <v>8256</v>
      </c>
      <c r="V746" s="9"/>
    </row>
    <row r="747" spans="1:22" ht="27" thickBot="1" x14ac:dyDescent="0.3">
      <c r="A747" s="18" t="str">
        <f>IF(ISNUMBER(SEARCH("Yayasan",LOWER(E745))),"Yayasan","Sekolah")</f>
        <v>Sekolah</v>
      </c>
      <c r="B747" s="1">
        <v>60720308</v>
      </c>
      <c r="C747" s="6" t="s">
        <v>10232</v>
      </c>
      <c r="D747" s="18"/>
      <c r="E747" s="2" t="s">
        <v>1259</v>
      </c>
      <c r="F747" s="9" t="s">
        <v>12613</v>
      </c>
      <c r="G747" s="9" t="s">
        <v>12633</v>
      </c>
      <c r="H747" s="5"/>
      <c r="I747" s="34"/>
      <c r="J747" s="34"/>
      <c r="K747" s="18"/>
      <c r="L747" s="9" t="s">
        <v>16301</v>
      </c>
      <c r="M747" s="18"/>
      <c r="N747" s="3" t="s">
        <v>5311</v>
      </c>
      <c r="O747" s="3" t="s">
        <v>8252</v>
      </c>
      <c r="P747" s="18" t="str">
        <f>IF(O747="Bapak","Laki-Laki","Perempuan")</f>
        <v>Laki-Laki</v>
      </c>
      <c r="Q747" s="3">
        <v>6281925115579</v>
      </c>
      <c r="R747" s="3"/>
      <c r="S747" s="3"/>
      <c r="T747" s="3" t="s">
        <v>11943</v>
      </c>
      <c r="U747" s="3" t="s">
        <v>8256</v>
      </c>
      <c r="V747" s="9"/>
    </row>
    <row r="748" spans="1:22" ht="39.75" thickBot="1" x14ac:dyDescent="0.3">
      <c r="A748" s="18" t="str">
        <f>IF(ISNUMBER(SEARCH("Yayasan",LOWER(E746))),"Yayasan","Sekolah")</f>
        <v>Sekolah</v>
      </c>
      <c r="B748" s="1">
        <v>60716398</v>
      </c>
      <c r="C748" s="25"/>
      <c r="D748" s="18"/>
      <c r="E748" s="2" t="s">
        <v>1653</v>
      </c>
      <c r="F748" s="9" t="s">
        <v>12613</v>
      </c>
      <c r="G748" s="9" t="s">
        <v>12633</v>
      </c>
      <c r="H748" s="58"/>
      <c r="I748" s="42"/>
      <c r="J748" s="34"/>
      <c r="K748" s="18"/>
      <c r="L748" s="9" t="s">
        <v>16307</v>
      </c>
      <c r="M748" s="18"/>
      <c r="N748" s="3" t="s">
        <v>5703</v>
      </c>
      <c r="O748" s="3" t="s">
        <v>8252</v>
      </c>
      <c r="P748" s="18" t="str">
        <f>IF(O748="Bapak","Laki-Laki","Perempuan")</f>
        <v>Laki-Laki</v>
      </c>
      <c r="Q748" s="3">
        <v>6282330213340</v>
      </c>
      <c r="R748" s="3"/>
      <c r="S748" s="3"/>
      <c r="T748" s="3" t="s">
        <v>11943</v>
      </c>
      <c r="U748" s="3" t="s">
        <v>8256</v>
      </c>
      <c r="V748" s="9"/>
    </row>
    <row r="749" spans="1:22" ht="27" thickBot="1" x14ac:dyDescent="0.3">
      <c r="A749" s="18" t="str">
        <f>IF(ISNUMBER(SEARCH("Yayasan",LOWER(E747))),"Yayasan","Sekolah")</f>
        <v>Sekolah</v>
      </c>
      <c r="B749" s="1">
        <v>60716489</v>
      </c>
      <c r="C749" s="25"/>
      <c r="D749" s="18"/>
      <c r="E749" s="2" t="s">
        <v>1752</v>
      </c>
      <c r="F749" s="9" t="s">
        <v>12613</v>
      </c>
      <c r="G749" s="9" t="s">
        <v>12633</v>
      </c>
      <c r="H749" s="5"/>
      <c r="I749" s="34"/>
      <c r="J749" s="34"/>
      <c r="K749" s="18"/>
      <c r="L749" s="9" t="s">
        <v>16307</v>
      </c>
      <c r="M749" s="18"/>
      <c r="N749" s="3" t="s">
        <v>5802</v>
      </c>
      <c r="O749" s="3" t="s">
        <v>8251</v>
      </c>
      <c r="P749" s="18" t="str">
        <f>IF(O749="Bapak","Laki-Laki","Perempuan")</f>
        <v>Perempuan</v>
      </c>
      <c r="Q749" s="3">
        <v>6282359361548</v>
      </c>
      <c r="R749" s="3"/>
      <c r="S749" s="3"/>
      <c r="T749" s="3" t="s">
        <v>11943</v>
      </c>
      <c r="U749" s="3" t="s">
        <v>8256</v>
      </c>
      <c r="V749" s="9"/>
    </row>
    <row r="750" spans="1:22" ht="27" thickBot="1" x14ac:dyDescent="0.3">
      <c r="A750" s="18" t="str">
        <f>IF(ISNUMBER(SEARCH("Yayasan",LOWER(E748))),"Yayasan","Sekolah")</f>
        <v>Sekolah</v>
      </c>
      <c r="B750" s="1">
        <v>60716492</v>
      </c>
      <c r="C750" s="25"/>
      <c r="D750" s="18"/>
      <c r="E750" s="2" t="s">
        <v>1958</v>
      </c>
      <c r="F750" s="9" t="s">
        <v>12613</v>
      </c>
      <c r="G750" s="9" t="s">
        <v>12633</v>
      </c>
      <c r="H750" s="5"/>
      <c r="I750" s="34"/>
      <c r="J750" s="34"/>
      <c r="K750" s="18"/>
      <c r="L750" s="9" t="s">
        <v>16307</v>
      </c>
      <c r="M750" s="18"/>
      <c r="N750" s="3" t="s">
        <v>6007</v>
      </c>
      <c r="O750" s="3" t="s">
        <v>8252</v>
      </c>
      <c r="P750" s="18" t="str">
        <f>IF(O750="Bapak","Laki-Laki","Perempuan")</f>
        <v>Laki-Laki</v>
      </c>
      <c r="Q750" s="3">
        <v>6285232811900</v>
      </c>
      <c r="R750" s="3"/>
      <c r="S750" s="3"/>
      <c r="T750" s="3" t="s">
        <v>11943</v>
      </c>
      <c r="U750" s="3" t="s">
        <v>8256</v>
      </c>
      <c r="V750" s="9"/>
    </row>
    <row r="751" spans="1:22" ht="27" thickBot="1" x14ac:dyDescent="0.3">
      <c r="A751" s="18" t="str">
        <f>IF(ISNUMBER(SEARCH("Yayasan",LOWER(E749))),"Yayasan","Sekolah")</f>
        <v>Sekolah</v>
      </c>
      <c r="B751" s="1">
        <v>60716593</v>
      </c>
      <c r="C751" s="25"/>
      <c r="D751" s="18"/>
      <c r="E751" s="2" t="s">
        <v>1973</v>
      </c>
      <c r="F751" s="9" t="s">
        <v>12613</v>
      </c>
      <c r="G751" s="9" t="s">
        <v>12633</v>
      </c>
      <c r="H751" s="5"/>
      <c r="I751" s="34"/>
      <c r="J751" s="34"/>
      <c r="K751" s="18"/>
      <c r="L751" s="9" t="s">
        <v>16307</v>
      </c>
      <c r="M751" s="18"/>
      <c r="N751" s="3" t="s">
        <v>6022</v>
      </c>
      <c r="O751" s="3" t="s">
        <v>8251</v>
      </c>
      <c r="P751" s="18" t="str">
        <f>IF(O751="Bapak","Laki-Laki","Perempuan")</f>
        <v>Perempuan</v>
      </c>
      <c r="Q751" s="3">
        <v>6285233604697</v>
      </c>
      <c r="R751" s="3"/>
      <c r="S751" s="3"/>
      <c r="T751" s="3" t="s">
        <v>11943</v>
      </c>
      <c r="U751" s="3" t="s">
        <v>8256</v>
      </c>
      <c r="V751" s="9"/>
    </row>
    <row r="752" spans="1:22" ht="27" thickBot="1" x14ac:dyDescent="0.3">
      <c r="A752" s="18" t="str">
        <f>IF(ISNUMBER(SEARCH("Yayasan",LOWER(E750))),"Yayasan","Sekolah")</f>
        <v>Sekolah</v>
      </c>
      <c r="B752" s="48" t="s">
        <v>106</v>
      </c>
      <c r="C752" s="25"/>
      <c r="D752" s="18"/>
      <c r="E752" s="2" t="s">
        <v>1838</v>
      </c>
      <c r="F752" s="9" t="s">
        <v>12613</v>
      </c>
      <c r="G752" s="9" t="s">
        <v>12633</v>
      </c>
      <c r="H752" s="5"/>
      <c r="I752" s="34"/>
      <c r="J752" s="34"/>
      <c r="K752" s="18"/>
      <c r="L752" s="9" t="s">
        <v>16325</v>
      </c>
      <c r="M752" s="18"/>
      <c r="N752" s="3" t="s">
        <v>5887</v>
      </c>
      <c r="O752" s="3" t="s">
        <v>8252</v>
      </c>
      <c r="P752" s="18" t="str">
        <f>IF(O752="Bapak","Laki-Laki","Perempuan")</f>
        <v>Laki-Laki</v>
      </c>
      <c r="Q752" s="3">
        <v>6285130368136</v>
      </c>
      <c r="R752" s="3"/>
      <c r="S752" s="3"/>
      <c r="T752" s="3" t="s">
        <v>11943</v>
      </c>
      <c r="U752" s="3" t="s">
        <v>8256</v>
      </c>
      <c r="V752" s="9"/>
    </row>
    <row r="753" spans="1:22" ht="39.75" thickBot="1" x14ac:dyDescent="0.3">
      <c r="A753" s="18" t="str">
        <f>IF(ISNUMBER(SEARCH("Yayasan",LOWER(E751))),"Yayasan","Sekolah")</f>
        <v>Sekolah</v>
      </c>
      <c r="B753" s="1">
        <v>60716511</v>
      </c>
      <c r="C753" s="25"/>
      <c r="D753" s="18"/>
      <c r="E753" s="2" t="s">
        <v>1027</v>
      </c>
      <c r="F753" s="9" t="s">
        <v>12613</v>
      </c>
      <c r="G753" s="9" t="s">
        <v>12633</v>
      </c>
      <c r="H753" s="5"/>
      <c r="I753" s="34"/>
      <c r="J753" s="34"/>
      <c r="K753" s="18"/>
      <c r="L753" s="9" t="s">
        <v>16307</v>
      </c>
      <c r="M753" s="18"/>
      <c r="N753" s="3" t="s">
        <v>5078</v>
      </c>
      <c r="O753" s="3" t="s">
        <v>8252</v>
      </c>
      <c r="P753" s="18" t="str">
        <f>IF(O753="Bapak","Laki-Laki","Perempuan")</f>
        <v>Laki-Laki</v>
      </c>
      <c r="Q753" s="3">
        <v>6281358616244</v>
      </c>
      <c r="R753" s="3"/>
      <c r="S753" s="3"/>
      <c r="T753" s="3" t="s">
        <v>11943</v>
      </c>
      <c r="U753" s="3" t="s">
        <v>8256</v>
      </c>
      <c r="V753" s="9"/>
    </row>
    <row r="754" spans="1:22" ht="39.75" thickBot="1" x14ac:dyDescent="0.3">
      <c r="A754" s="18" t="str">
        <f>IF(ISNUMBER(SEARCH("Yayasan",LOWER(E752))),"Yayasan","Sekolah")</f>
        <v>Sekolah</v>
      </c>
      <c r="B754" s="1">
        <v>60716507</v>
      </c>
      <c r="C754" s="25"/>
      <c r="D754" s="18"/>
      <c r="E754" s="2" t="s">
        <v>2223</v>
      </c>
      <c r="F754" s="9" t="s">
        <v>12613</v>
      </c>
      <c r="G754" s="9" t="s">
        <v>12633</v>
      </c>
      <c r="H754" s="5"/>
      <c r="I754" s="34"/>
      <c r="J754" s="34"/>
      <c r="K754" s="18"/>
      <c r="L754" s="9" t="s">
        <v>16307</v>
      </c>
      <c r="M754" s="18"/>
      <c r="N754" s="3" t="s">
        <v>6273</v>
      </c>
      <c r="O754" s="3" t="s">
        <v>8251</v>
      </c>
      <c r="P754" s="18" t="str">
        <f>IF(O754="Bapak","Laki-Laki","Perempuan")</f>
        <v>Perempuan</v>
      </c>
      <c r="Q754" s="3">
        <v>6285259145807</v>
      </c>
      <c r="R754" s="3"/>
      <c r="S754" s="3"/>
      <c r="T754" s="3" t="s">
        <v>11943</v>
      </c>
      <c r="U754" s="3" t="s">
        <v>8256</v>
      </c>
      <c r="V754" s="9"/>
    </row>
    <row r="755" spans="1:22" ht="27" thickBot="1" x14ac:dyDescent="0.3">
      <c r="A755" s="18" t="str">
        <f>IF(ISNUMBER(SEARCH("Yayasan",LOWER(E753))),"Yayasan","Sekolah")</f>
        <v>Sekolah</v>
      </c>
      <c r="B755" s="1">
        <v>60719346</v>
      </c>
      <c r="C755" s="6" t="s">
        <v>10232</v>
      </c>
      <c r="D755" s="18"/>
      <c r="E755" s="2" t="s">
        <v>1219</v>
      </c>
      <c r="F755" s="9" t="s">
        <v>12613</v>
      </c>
      <c r="G755" s="9" t="s">
        <v>12633</v>
      </c>
      <c r="H755" s="5"/>
      <c r="I755" s="34"/>
      <c r="J755" s="34"/>
      <c r="K755" s="18"/>
      <c r="L755" s="9" t="s">
        <v>16299</v>
      </c>
      <c r="M755" s="18"/>
      <c r="N755" s="3" t="s">
        <v>5271</v>
      </c>
      <c r="O755" s="3" t="s">
        <v>8252</v>
      </c>
      <c r="P755" s="18" t="str">
        <f>IF(O755="Bapak","Laki-Laki","Perempuan")</f>
        <v>Laki-Laki</v>
      </c>
      <c r="Q755" s="3">
        <v>6281703903334</v>
      </c>
      <c r="R755" s="3"/>
      <c r="S755" s="3"/>
      <c r="T755" s="3" t="s">
        <v>11943</v>
      </c>
      <c r="U755" s="3" t="s">
        <v>8256</v>
      </c>
      <c r="V755" s="9"/>
    </row>
    <row r="756" spans="1:22" ht="39.75" thickBot="1" x14ac:dyDescent="0.3">
      <c r="A756" s="18" t="str">
        <f>IF(ISNUMBER(SEARCH("Yayasan",LOWER(E754))),"Yayasan","Sekolah")</f>
        <v>Sekolah</v>
      </c>
      <c r="B756" s="1">
        <v>60720498</v>
      </c>
      <c r="C756" s="25"/>
      <c r="D756" s="18"/>
      <c r="E756" s="2" t="s">
        <v>1278</v>
      </c>
      <c r="F756" s="9" t="s">
        <v>12613</v>
      </c>
      <c r="G756" s="9" t="s">
        <v>12633</v>
      </c>
      <c r="H756" s="5"/>
      <c r="I756" s="34"/>
      <c r="J756" s="34"/>
      <c r="K756" s="18"/>
      <c r="L756" s="9" t="s">
        <v>16301</v>
      </c>
      <c r="M756" s="18"/>
      <c r="N756" s="3" t="s">
        <v>5330</v>
      </c>
      <c r="O756" s="3" t="s">
        <v>8252</v>
      </c>
      <c r="P756" s="18" t="str">
        <f>IF(O756="Bapak","Laki-Laki","Perempuan")</f>
        <v>Laki-Laki</v>
      </c>
      <c r="Q756" s="3">
        <v>6281935111543</v>
      </c>
      <c r="R756" s="3"/>
      <c r="S756" s="3"/>
      <c r="T756" s="3" t="s">
        <v>11943</v>
      </c>
      <c r="U756" s="3" t="s">
        <v>8256</v>
      </c>
      <c r="V756" s="9"/>
    </row>
    <row r="757" spans="1:22" ht="27" thickBot="1" x14ac:dyDescent="0.3">
      <c r="A757" s="18" t="str">
        <f>IF(ISNUMBER(SEARCH("Yayasan",LOWER(E755))),"Yayasan","Sekolah")</f>
        <v>Sekolah</v>
      </c>
      <c r="B757" s="1">
        <v>60716515</v>
      </c>
      <c r="C757" s="25"/>
      <c r="D757" s="18"/>
      <c r="E757" s="2" t="s">
        <v>1945</v>
      </c>
      <c r="F757" s="9" t="s">
        <v>12613</v>
      </c>
      <c r="G757" s="9" t="s">
        <v>12633</v>
      </c>
      <c r="H757" s="5"/>
      <c r="I757" s="34"/>
      <c r="J757" s="34"/>
      <c r="K757" s="18"/>
      <c r="L757" s="9" t="s">
        <v>16307</v>
      </c>
      <c r="M757" s="18"/>
      <c r="N757" s="3" t="s">
        <v>5994</v>
      </c>
      <c r="O757" s="3" t="s">
        <v>8251</v>
      </c>
      <c r="P757" s="18" t="str">
        <f>IF(O757="Bapak","Laki-Laki","Perempuan")</f>
        <v>Perempuan</v>
      </c>
      <c r="Q757" s="3">
        <v>6285232150942</v>
      </c>
      <c r="R757" s="3"/>
      <c r="S757" s="3"/>
      <c r="T757" s="3" t="s">
        <v>11943</v>
      </c>
      <c r="U757" s="3" t="s">
        <v>8256</v>
      </c>
      <c r="V757" s="9"/>
    </row>
    <row r="758" spans="1:22" ht="27" thickBot="1" x14ac:dyDescent="0.3">
      <c r="A758" s="18" t="str">
        <f>IF(ISNUMBER(SEARCH("Yayasan",LOWER(E756))),"Yayasan","Sekolah")</f>
        <v>Sekolah</v>
      </c>
      <c r="B758" s="1">
        <v>60719341</v>
      </c>
      <c r="C758" s="6"/>
      <c r="D758" s="18"/>
      <c r="E758" s="2" t="s">
        <v>299</v>
      </c>
      <c r="F758" s="9" t="s">
        <v>12613</v>
      </c>
      <c r="G758" s="9" t="s">
        <v>12633</v>
      </c>
      <c r="H758" s="5"/>
      <c r="I758" s="34"/>
      <c r="J758" s="34"/>
      <c r="K758" s="18"/>
      <c r="L758" s="9" t="s">
        <v>16299</v>
      </c>
      <c r="M758" s="18"/>
      <c r="N758" s="3" t="s">
        <v>4351</v>
      </c>
      <c r="O758" s="3" t="s">
        <v>8252</v>
      </c>
      <c r="P758" s="18" t="str">
        <f>IF(O758="Bapak","Laki-Laki","Perempuan")</f>
        <v>Laki-Laki</v>
      </c>
      <c r="Q758" s="3">
        <v>628170077163</v>
      </c>
      <c r="R758" s="3"/>
      <c r="S758" s="3"/>
      <c r="T758" s="3" t="s">
        <v>11943</v>
      </c>
      <c r="U758" s="3" t="s">
        <v>8256</v>
      </c>
      <c r="V758" s="9"/>
    </row>
    <row r="759" spans="1:22" ht="39.75" thickBot="1" x14ac:dyDescent="0.3">
      <c r="A759" s="18" t="str">
        <f>IF(ISNUMBER(SEARCH("Yayasan",LOWER(E757))),"Yayasan","Sekolah")</f>
        <v>Sekolah</v>
      </c>
      <c r="B759" s="1">
        <v>60716516</v>
      </c>
      <c r="C759" s="25"/>
      <c r="D759" s="18"/>
      <c r="E759" s="2" t="s">
        <v>2215</v>
      </c>
      <c r="F759" s="9" t="s">
        <v>12613</v>
      </c>
      <c r="G759" s="9" t="s">
        <v>12633</v>
      </c>
      <c r="H759" s="5"/>
      <c r="I759" s="34"/>
      <c r="J759" s="34"/>
      <c r="K759" s="18"/>
      <c r="L759" s="9" t="s">
        <v>16307</v>
      </c>
      <c r="M759" s="18"/>
      <c r="N759" s="3" t="s">
        <v>6265</v>
      </c>
      <c r="O759" s="3" t="s">
        <v>8252</v>
      </c>
      <c r="P759" s="18" t="str">
        <f>IF(O759="Bapak","Laki-Laki","Perempuan")</f>
        <v>Laki-Laki</v>
      </c>
      <c r="Q759" s="3">
        <v>6285258876221</v>
      </c>
      <c r="R759" s="3"/>
      <c r="S759" s="3"/>
      <c r="T759" s="3" t="s">
        <v>11943</v>
      </c>
      <c r="U759" s="3" t="s">
        <v>8256</v>
      </c>
      <c r="V759" s="9"/>
    </row>
    <row r="760" spans="1:22" ht="27" thickBot="1" x14ac:dyDescent="0.3">
      <c r="A760" s="18" t="str">
        <f>IF(ISNUMBER(SEARCH("Yayasan",LOWER(E758))),"Yayasan","Sekolah")</f>
        <v>Sekolah</v>
      </c>
      <c r="B760" s="1">
        <v>60716328</v>
      </c>
      <c r="C760" s="25"/>
      <c r="D760" s="18"/>
      <c r="E760" s="2" t="s">
        <v>1974</v>
      </c>
      <c r="F760" s="9" t="s">
        <v>12613</v>
      </c>
      <c r="G760" s="9" t="s">
        <v>12633</v>
      </c>
      <c r="H760" s="5"/>
      <c r="I760" s="34"/>
      <c r="J760" s="34"/>
      <c r="K760" s="18"/>
      <c r="L760" s="9" t="s">
        <v>16307</v>
      </c>
      <c r="M760" s="18"/>
      <c r="N760" s="3" t="s">
        <v>6023</v>
      </c>
      <c r="O760" s="3" t="s">
        <v>8252</v>
      </c>
      <c r="P760" s="18" t="str">
        <f>IF(O760="Bapak","Laki-Laki","Perempuan")</f>
        <v>Laki-Laki</v>
      </c>
      <c r="Q760" s="3">
        <v>6285233617338</v>
      </c>
      <c r="R760" s="3"/>
      <c r="S760" s="3"/>
      <c r="T760" s="3" t="s">
        <v>11943</v>
      </c>
      <c r="U760" s="3" t="s">
        <v>8256</v>
      </c>
      <c r="V760" s="9"/>
    </row>
    <row r="761" spans="1:22" ht="39.75" thickBot="1" x14ac:dyDescent="0.3">
      <c r="A761" s="18" t="str">
        <f>IF(ISNUMBER(SEARCH("Yayasan",LOWER(E759))),"Yayasan","Sekolah")</f>
        <v>Sekolah</v>
      </c>
      <c r="B761" s="1">
        <v>60720028</v>
      </c>
      <c r="C761" s="6" t="s">
        <v>10232</v>
      </c>
      <c r="D761" s="18"/>
      <c r="E761" s="2" t="s">
        <v>1269</v>
      </c>
      <c r="F761" s="9" t="s">
        <v>12613</v>
      </c>
      <c r="G761" s="9" t="s">
        <v>12633</v>
      </c>
      <c r="H761" s="5"/>
      <c r="I761" s="34"/>
      <c r="J761" s="34"/>
      <c r="K761" s="18"/>
      <c r="L761" s="9" t="s">
        <v>16263</v>
      </c>
      <c r="M761" s="18"/>
      <c r="N761" s="3" t="s">
        <v>5321</v>
      </c>
      <c r="O761" s="3" t="s">
        <v>8252</v>
      </c>
      <c r="P761" s="18" t="str">
        <f>IF(O761="Bapak","Laki-Laki","Perempuan")</f>
        <v>Laki-Laki</v>
      </c>
      <c r="Q761" s="3">
        <v>6281933680720</v>
      </c>
      <c r="R761" s="3"/>
      <c r="S761" s="3"/>
      <c r="T761" s="3" t="s">
        <v>11943</v>
      </c>
      <c r="U761" s="3" t="s">
        <v>8256</v>
      </c>
      <c r="V761" s="9"/>
    </row>
    <row r="762" spans="1:22" ht="27" thickBot="1" x14ac:dyDescent="0.3">
      <c r="A762" s="18" t="str">
        <f>IF(ISNUMBER(SEARCH("Yayasan",LOWER(E760))),"Yayasan","Sekolah")</f>
        <v>Sekolah</v>
      </c>
      <c r="B762" s="1">
        <v>60719098</v>
      </c>
      <c r="C762" s="28" t="s">
        <v>12040</v>
      </c>
      <c r="D762" s="18"/>
      <c r="E762" s="2" t="s">
        <v>3074</v>
      </c>
      <c r="F762" s="9" t="s">
        <v>12613</v>
      </c>
      <c r="G762" s="9" t="s">
        <v>12633</v>
      </c>
      <c r="H762" s="5"/>
      <c r="I762" s="34"/>
      <c r="J762" s="34"/>
      <c r="K762" s="18"/>
      <c r="L762" s="9" t="s">
        <v>16266</v>
      </c>
      <c r="M762" s="18"/>
      <c r="N762" s="3" t="s">
        <v>7121</v>
      </c>
      <c r="O762" s="3" t="s">
        <v>8251</v>
      </c>
      <c r="P762" s="18" t="str">
        <f>IF(O762="Bapak","Laki-Laki","Perempuan")</f>
        <v>Perempuan</v>
      </c>
      <c r="Q762" s="3">
        <v>6287855855895</v>
      </c>
      <c r="R762" s="3" t="s">
        <v>10847</v>
      </c>
      <c r="S762" s="3"/>
      <c r="T762" s="3" t="s">
        <v>11943</v>
      </c>
      <c r="U762" s="3" t="s">
        <v>8256</v>
      </c>
      <c r="V762" s="9"/>
    </row>
    <row r="763" spans="1:22" ht="27" thickBot="1" x14ac:dyDescent="0.3">
      <c r="A763" s="18" t="str">
        <f>IF(ISNUMBER(SEARCH("Yayasan",LOWER(E761))),"Yayasan","Sekolah")</f>
        <v>Sekolah</v>
      </c>
      <c r="B763" s="1">
        <v>60715499</v>
      </c>
      <c r="C763" s="25"/>
      <c r="D763" s="18"/>
      <c r="E763" s="2" t="s">
        <v>2775</v>
      </c>
      <c r="F763" s="9" t="s">
        <v>12613</v>
      </c>
      <c r="G763" s="9" t="s">
        <v>12633</v>
      </c>
      <c r="H763" s="5"/>
      <c r="I763" s="34"/>
      <c r="J763" s="34"/>
      <c r="K763" s="18"/>
      <c r="L763" s="9" t="s">
        <v>16329</v>
      </c>
      <c r="M763" s="18"/>
      <c r="N763" s="3" t="s">
        <v>6824</v>
      </c>
      <c r="O763" s="3" t="s">
        <v>8251</v>
      </c>
      <c r="P763" s="18" t="str">
        <f>IF(O763="Bapak","Laki-Laki","Perempuan")</f>
        <v>Perempuan</v>
      </c>
      <c r="Q763" s="3">
        <v>6285745428179</v>
      </c>
      <c r="R763" s="3"/>
      <c r="S763" s="3"/>
      <c r="T763" s="3" t="s">
        <v>11943</v>
      </c>
      <c r="U763" s="3" t="s">
        <v>8256</v>
      </c>
      <c r="V763" s="9"/>
    </row>
    <row r="764" spans="1:22" ht="27" thickBot="1" x14ac:dyDescent="0.3">
      <c r="A764" s="18" t="str">
        <f>IF(ISNUMBER(SEARCH("Yayasan",LOWER(E762))),"Yayasan","Sekolah")</f>
        <v>Sekolah</v>
      </c>
      <c r="B764" s="1">
        <v>60716656</v>
      </c>
      <c r="C764" s="25"/>
      <c r="D764" s="18"/>
      <c r="E764" s="2" t="s">
        <v>2832</v>
      </c>
      <c r="F764" s="9" t="s">
        <v>12613</v>
      </c>
      <c r="G764" s="9" t="s">
        <v>12633</v>
      </c>
      <c r="H764" s="5"/>
      <c r="I764" s="34"/>
      <c r="J764" s="34"/>
      <c r="K764" s="18"/>
      <c r="L764" s="9" t="s">
        <v>16278</v>
      </c>
      <c r="M764" s="18"/>
      <c r="N764" s="3" t="s">
        <v>6881</v>
      </c>
      <c r="O764" s="3" t="s">
        <v>8251</v>
      </c>
      <c r="P764" s="18" t="str">
        <f>IF(O764="Bapak","Laki-Laki","Perempuan")</f>
        <v>Perempuan</v>
      </c>
      <c r="Q764" s="3">
        <v>6285755310411</v>
      </c>
      <c r="R764" s="3"/>
      <c r="S764" s="3"/>
      <c r="T764" s="3" t="s">
        <v>11943</v>
      </c>
      <c r="U764" s="3" t="s">
        <v>8256</v>
      </c>
      <c r="V764" s="9"/>
    </row>
    <row r="765" spans="1:22" ht="27" thickBot="1" x14ac:dyDescent="0.3">
      <c r="A765" s="18" t="str">
        <f>IF(ISNUMBER(SEARCH("Yayasan",LOWER(E763))),"Yayasan","Sekolah")</f>
        <v>Sekolah</v>
      </c>
      <c r="B765" s="1">
        <v>60719986</v>
      </c>
      <c r="C765" s="6" t="s">
        <v>10232</v>
      </c>
      <c r="D765" s="18"/>
      <c r="E765" s="2" t="s">
        <v>3054</v>
      </c>
      <c r="F765" s="9" t="s">
        <v>12613</v>
      </c>
      <c r="G765" s="9" t="s">
        <v>12633</v>
      </c>
      <c r="H765" s="5"/>
      <c r="I765" s="34"/>
      <c r="J765" s="34"/>
      <c r="K765" s="18"/>
      <c r="L765" s="9" t="s">
        <v>16263</v>
      </c>
      <c r="M765" s="18"/>
      <c r="N765" s="3" t="s">
        <v>7101</v>
      </c>
      <c r="O765" s="3" t="s">
        <v>8251</v>
      </c>
      <c r="P765" s="18" t="str">
        <f>IF(O765="Bapak","Laki-Laki","Perempuan")</f>
        <v>Perempuan</v>
      </c>
      <c r="Q765" s="3">
        <v>6287850638543</v>
      </c>
      <c r="R765" s="3"/>
      <c r="S765" s="3"/>
      <c r="T765" s="3" t="s">
        <v>11943</v>
      </c>
      <c r="U765" s="3" t="s">
        <v>8256</v>
      </c>
      <c r="V765" s="9"/>
    </row>
    <row r="766" spans="1:22" ht="27" thickBot="1" x14ac:dyDescent="0.3">
      <c r="A766" s="18" t="str">
        <f>IF(ISNUMBER(SEARCH("Yayasan",LOWER(E764))),"Yayasan","Sekolah")</f>
        <v>Sekolah</v>
      </c>
      <c r="B766" s="1">
        <v>60719837</v>
      </c>
      <c r="C766" s="27"/>
      <c r="D766" s="18"/>
      <c r="E766" s="2" t="s">
        <v>1692</v>
      </c>
      <c r="F766" s="8" t="s">
        <v>12613</v>
      </c>
      <c r="G766" s="8" t="s">
        <v>12633</v>
      </c>
      <c r="H766" s="8" t="s">
        <v>13768</v>
      </c>
      <c r="I766" s="35">
        <v>85852726848</v>
      </c>
      <c r="J766" s="35" t="s">
        <v>13769</v>
      </c>
      <c r="K766" s="18"/>
      <c r="L766" s="8" t="s">
        <v>16325</v>
      </c>
      <c r="M766" s="18"/>
      <c r="N766" s="3" t="s">
        <v>5742</v>
      </c>
      <c r="O766" s="3" t="s">
        <v>8252</v>
      </c>
      <c r="P766" s="18" t="str">
        <f>IF(O766="Bapak","Laki-Laki","Perempuan")</f>
        <v>Laki-Laki</v>
      </c>
      <c r="Q766" s="3">
        <v>6282333566896</v>
      </c>
      <c r="R766" s="3" t="s">
        <v>10191</v>
      </c>
      <c r="S766" s="13">
        <v>30781</v>
      </c>
      <c r="T766" s="3" t="s">
        <v>11943</v>
      </c>
      <c r="U766" s="3" t="s">
        <v>8256</v>
      </c>
      <c r="V766" s="8" t="s">
        <v>16251</v>
      </c>
    </row>
    <row r="767" spans="1:22" ht="52.5" thickBot="1" x14ac:dyDescent="0.3">
      <c r="A767" s="18" t="str">
        <f>IF(ISNUMBER(SEARCH("Yayasan",LOWER(E765))),"Yayasan","Sekolah")</f>
        <v>Sekolah</v>
      </c>
      <c r="B767" s="1">
        <v>69728021</v>
      </c>
      <c r="C767" s="25"/>
      <c r="D767" s="18"/>
      <c r="E767" s="2" t="s">
        <v>1407</v>
      </c>
      <c r="F767" s="9" t="s">
        <v>12613</v>
      </c>
      <c r="G767" s="9" t="s">
        <v>12633</v>
      </c>
      <c r="H767" s="5"/>
      <c r="I767" s="34"/>
      <c r="J767" s="34"/>
      <c r="K767" s="18"/>
      <c r="L767" s="9" t="s">
        <v>16314</v>
      </c>
      <c r="M767" s="18"/>
      <c r="N767" s="3" t="s">
        <v>5459</v>
      </c>
      <c r="O767" s="3" t="s">
        <v>8252</v>
      </c>
      <c r="P767" s="18" t="str">
        <f>IF(O767="Bapak","Laki-Laki","Perempuan")</f>
        <v>Laki-Laki</v>
      </c>
      <c r="Q767" s="3">
        <v>6282143491147</v>
      </c>
      <c r="R767" s="3"/>
      <c r="S767" s="3"/>
      <c r="T767" s="3" t="s">
        <v>11943</v>
      </c>
      <c r="U767" s="3" t="s">
        <v>8256</v>
      </c>
      <c r="V767" s="9"/>
    </row>
    <row r="768" spans="1:22" ht="27" thickBot="1" x14ac:dyDescent="0.3">
      <c r="A768" s="18" t="str">
        <f>IF(ISNUMBER(SEARCH("Yayasan",LOWER(E766))),"Yayasan","Sekolah")</f>
        <v>Sekolah</v>
      </c>
      <c r="B768" s="1">
        <v>60719350</v>
      </c>
      <c r="C768" s="6" t="s">
        <v>10232</v>
      </c>
      <c r="D768" s="18"/>
      <c r="E768" s="2" t="s">
        <v>2348</v>
      </c>
      <c r="F768" s="9" t="s">
        <v>12613</v>
      </c>
      <c r="G768" s="9" t="s">
        <v>12633</v>
      </c>
      <c r="H768" s="5"/>
      <c r="I768" s="34"/>
      <c r="J768" s="34"/>
      <c r="K768" s="18"/>
      <c r="L768" s="9" t="s">
        <v>16299</v>
      </c>
      <c r="M768" s="18"/>
      <c r="N768" s="3" t="s">
        <v>6396</v>
      </c>
      <c r="O768" s="3" t="s">
        <v>8252</v>
      </c>
      <c r="P768" s="18" t="str">
        <f>IF(O768="Bapak","Laki-Laki","Perempuan")</f>
        <v>Laki-Laki</v>
      </c>
      <c r="Q768" s="3">
        <v>6285334035488</v>
      </c>
      <c r="R768" s="3"/>
      <c r="S768" s="3"/>
      <c r="T768" s="3" t="s">
        <v>11943</v>
      </c>
      <c r="U768" s="3" t="s">
        <v>8256</v>
      </c>
      <c r="V768" s="9"/>
    </row>
    <row r="769" spans="1:22" ht="39.75" thickBot="1" x14ac:dyDescent="0.3">
      <c r="A769" s="18" t="str">
        <f>IF(ISNUMBER(SEARCH("Yayasan",LOWER(E767))),"Yayasan","Sekolah")</f>
        <v>Sekolah</v>
      </c>
      <c r="B769" s="1">
        <v>60717246</v>
      </c>
      <c r="C769" s="27"/>
      <c r="D769" s="18"/>
      <c r="E769" s="2" t="s">
        <v>770</v>
      </c>
      <c r="F769" s="8" t="s">
        <v>12613</v>
      </c>
      <c r="G769" s="8" t="s">
        <v>12633</v>
      </c>
      <c r="H769" s="8" t="s">
        <v>13077</v>
      </c>
      <c r="I769" s="38">
        <v>0</v>
      </c>
      <c r="J769" s="35" t="s">
        <v>13078</v>
      </c>
      <c r="K769" s="18"/>
      <c r="L769" s="8" t="s">
        <v>16422</v>
      </c>
      <c r="M769" s="18"/>
      <c r="N769" s="3" t="s">
        <v>4824</v>
      </c>
      <c r="O769" s="3" t="s">
        <v>8251</v>
      </c>
      <c r="P769" s="18" t="str">
        <f>IF(O769="Bapak","Laki-Laki","Perempuan")</f>
        <v>Perempuan</v>
      </c>
      <c r="Q769" s="3">
        <v>6281331432884</v>
      </c>
      <c r="R769" s="3" t="s">
        <v>9699</v>
      </c>
      <c r="S769" s="3" t="s">
        <v>8451</v>
      </c>
      <c r="T769" s="3" t="s">
        <v>11943</v>
      </c>
      <c r="U769" s="3" t="s">
        <v>8256</v>
      </c>
      <c r="V769" s="8" t="s">
        <v>16251</v>
      </c>
    </row>
    <row r="770" spans="1:22" ht="27" thickBot="1" x14ac:dyDescent="0.3">
      <c r="A770" s="18" t="str">
        <f>IF(ISNUMBER(SEARCH("Yayasan",LOWER(E768))),"Yayasan","Sekolah")</f>
        <v>Sekolah</v>
      </c>
      <c r="B770" s="1">
        <v>60719110</v>
      </c>
      <c r="C770" s="28" t="s">
        <v>12040</v>
      </c>
      <c r="D770" s="18"/>
      <c r="E770" s="2" t="s">
        <v>791</v>
      </c>
      <c r="F770" s="9" t="s">
        <v>12613</v>
      </c>
      <c r="G770" s="9" t="s">
        <v>12633</v>
      </c>
      <c r="H770" s="5"/>
      <c r="I770" s="34"/>
      <c r="J770" s="34"/>
      <c r="K770" s="18"/>
      <c r="L770" s="9" t="s">
        <v>16266</v>
      </c>
      <c r="M770" s="18"/>
      <c r="N770" s="3" t="s">
        <v>4844</v>
      </c>
      <c r="O770" s="3" t="s">
        <v>8251</v>
      </c>
      <c r="P770" s="18" t="str">
        <f>IF(O770="Bapak","Laki-Laki","Perempuan")</f>
        <v>Perempuan</v>
      </c>
      <c r="Q770" s="3">
        <v>6281332227155</v>
      </c>
      <c r="R770" s="3"/>
      <c r="S770" s="3"/>
      <c r="T770" s="3" t="s">
        <v>11943</v>
      </c>
      <c r="U770" s="3" t="s">
        <v>8256</v>
      </c>
      <c r="V770" s="9"/>
    </row>
    <row r="771" spans="1:22" ht="27" thickBot="1" x14ac:dyDescent="0.3">
      <c r="A771" s="18" t="str">
        <f>IF(ISNUMBER(SEARCH("Yayasan",LOWER(E769))),"Yayasan","Sekolah")</f>
        <v>Sekolah</v>
      </c>
      <c r="B771" s="1">
        <v>60719102</v>
      </c>
      <c r="C771" s="28" t="s">
        <v>12040</v>
      </c>
      <c r="D771" s="18"/>
      <c r="E771" s="2" t="s">
        <v>2563</v>
      </c>
      <c r="F771" s="9" t="s">
        <v>12613</v>
      </c>
      <c r="G771" s="9" t="s">
        <v>12633</v>
      </c>
      <c r="H771" s="5"/>
      <c r="I771" s="34"/>
      <c r="J771" s="34"/>
      <c r="K771" s="18"/>
      <c r="L771" s="9" t="s">
        <v>16266</v>
      </c>
      <c r="M771" s="18"/>
      <c r="N771" s="3" t="s">
        <v>6612</v>
      </c>
      <c r="O771" s="3" t="s">
        <v>8251</v>
      </c>
      <c r="P771" s="18" t="str">
        <f>IF(O771="Bapak","Laki-Laki","Perempuan")</f>
        <v>Perempuan</v>
      </c>
      <c r="Q771" s="3">
        <v>6285648622971</v>
      </c>
      <c r="R771" s="3" t="s">
        <v>10632</v>
      </c>
      <c r="S771" s="3"/>
      <c r="T771" s="3" t="s">
        <v>11943</v>
      </c>
      <c r="U771" s="3" t="s">
        <v>8256</v>
      </c>
      <c r="V771" s="9"/>
    </row>
    <row r="772" spans="1:22" ht="27" thickBot="1" x14ac:dyDescent="0.3">
      <c r="A772" s="18" t="str">
        <f>IF(ISNUMBER(SEARCH("Yayasan",LOWER(E770))),"Yayasan","Sekolah")</f>
        <v>Sekolah</v>
      </c>
      <c r="B772" s="1">
        <v>60718828</v>
      </c>
      <c r="C772" s="25"/>
      <c r="D772" s="18"/>
      <c r="E772" s="2" t="s">
        <v>2919</v>
      </c>
      <c r="F772" s="9" t="s">
        <v>12613</v>
      </c>
      <c r="G772" s="9" t="s">
        <v>12633</v>
      </c>
      <c r="H772" s="5"/>
      <c r="I772" s="34"/>
      <c r="J772" s="34"/>
      <c r="K772" s="18"/>
      <c r="L772" s="9" t="s">
        <v>16314</v>
      </c>
      <c r="M772" s="18"/>
      <c r="N772" s="3" t="s">
        <v>6968</v>
      </c>
      <c r="O772" s="3" t="s">
        <v>8252</v>
      </c>
      <c r="P772" s="18" t="str">
        <f>IF(O772="Bapak","Laki-Laki","Perempuan")</f>
        <v>Laki-Laki</v>
      </c>
      <c r="Q772" s="3">
        <v>6285854366428</v>
      </c>
      <c r="R772" s="3"/>
      <c r="S772" s="3"/>
      <c r="T772" s="3" t="s">
        <v>11943</v>
      </c>
      <c r="U772" s="3" t="s">
        <v>8256</v>
      </c>
      <c r="V772" s="9"/>
    </row>
    <row r="773" spans="1:22" ht="27" thickBot="1" x14ac:dyDescent="0.3">
      <c r="A773" s="18" t="str">
        <f>IF(ISNUMBER(SEARCH("Yayasan",LOWER(E771))),"Yayasan","Sekolah")</f>
        <v>Sekolah</v>
      </c>
      <c r="B773" s="1">
        <v>60719135</v>
      </c>
      <c r="C773" s="25"/>
      <c r="D773" s="18"/>
      <c r="E773" s="2" t="s">
        <v>1921</v>
      </c>
      <c r="F773" s="9" t="s">
        <v>12613</v>
      </c>
      <c r="G773" s="9" t="s">
        <v>12633</v>
      </c>
      <c r="H773" s="5"/>
      <c r="I773" s="34"/>
      <c r="J773" s="34"/>
      <c r="K773" s="18"/>
      <c r="L773" s="9" t="s">
        <v>16266</v>
      </c>
      <c r="M773" s="18"/>
      <c r="N773" s="3" t="s">
        <v>5970</v>
      </c>
      <c r="O773" s="3" t="s">
        <v>8251</v>
      </c>
      <c r="P773" s="18" t="str">
        <f>IF(O773="Bapak","Laki-Laki","Perempuan")</f>
        <v>Perempuan</v>
      </c>
      <c r="Q773" s="3">
        <v>6285230984127</v>
      </c>
      <c r="R773" s="3"/>
      <c r="S773" s="3"/>
      <c r="T773" s="3" t="s">
        <v>11943</v>
      </c>
      <c r="U773" s="3" t="s">
        <v>8256</v>
      </c>
      <c r="V773" s="9"/>
    </row>
    <row r="774" spans="1:22" ht="27" thickBot="1" x14ac:dyDescent="0.3">
      <c r="A774" s="18" t="str">
        <f>IF(ISNUMBER(SEARCH("Yayasan",LOWER(E772))),"Yayasan","Sekolah")</f>
        <v>Sekolah</v>
      </c>
      <c r="B774" s="1">
        <v>60717256</v>
      </c>
      <c r="C774" s="25"/>
      <c r="D774" s="18"/>
      <c r="E774" s="2" t="s">
        <v>2683</v>
      </c>
      <c r="F774" s="9" t="s">
        <v>12613</v>
      </c>
      <c r="G774" s="9" t="s">
        <v>12633</v>
      </c>
      <c r="H774" s="5"/>
      <c r="I774" s="34"/>
      <c r="J774" s="34"/>
      <c r="K774" s="18"/>
      <c r="L774" s="9" t="s">
        <v>16679</v>
      </c>
      <c r="M774" s="18"/>
      <c r="N774" s="3" t="s">
        <v>6732</v>
      </c>
      <c r="O774" s="3" t="s">
        <v>8251</v>
      </c>
      <c r="P774" s="18" t="str">
        <f>IF(O774="Bapak","Laki-Laki","Perempuan")</f>
        <v>Perempuan</v>
      </c>
      <c r="Q774" s="3">
        <v>6285731093809</v>
      </c>
      <c r="R774" s="3" t="s">
        <v>10678</v>
      </c>
      <c r="S774" s="3"/>
      <c r="T774" s="3" t="s">
        <v>11943</v>
      </c>
      <c r="U774" s="3" t="s">
        <v>8256</v>
      </c>
      <c r="V774" s="9"/>
    </row>
    <row r="775" spans="1:22" ht="39.75" thickBot="1" x14ac:dyDescent="0.3">
      <c r="A775" s="18" t="str">
        <f>IF(ISNUMBER(SEARCH("Yayasan",LOWER(E773))),"Yayasan","Sekolah")</f>
        <v>Sekolah</v>
      </c>
      <c r="B775" s="1">
        <v>60718477</v>
      </c>
      <c r="C775" s="27"/>
      <c r="D775" s="18"/>
      <c r="E775" s="2" t="s">
        <v>2731</v>
      </c>
      <c r="F775" s="8" t="s">
        <v>12613</v>
      </c>
      <c r="G775" s="8" t="s">
        <v>12633</v>
      </c>
      <c r="H775" s="8" t="s">
        <v>14457</v>
      </c>
      <c r="I775" s="38">
        <v>0</v>
      </c>
      <c r="J775" s="35" t="s">
        <v>14458</v>
      </c>
      <c r="K775" s="18"/>
      <c r="L775" s="8" t="s">
        <v>14340</v>
      </c>
      <c r="M775" s="18"/>
      <c r="N775" s="3" t="s">
        <v>6780</v>
      </c>
      <c r="O775" s="3" t="s">
        <v>8251</v>
      </c>
      <c r="P775" s="18" t="str">
        <f>IF(O775="Bapak","Laki-Laki","Perempuan")</f>
        <v>Perempuan</v>
      </c>
      <c r="Q775" s="3">
        <v>6285733566371</v>
      </c>
      <c r="R775" s="3" t="s">
        <v>10695</v>
      </c>
      <c r="S775" s="13">
        <v>34671</v>
      </c>
      <c r="T775" s="3" t="s">
        <v>11943</v>
      </c>
      <c r="U775" s="3" t="s">
        <v>8278</v>
      </c>
      <c r="V775" s="8" t="s">
        <v>16254</v>
      </c>
    </row>
    <row r="776" spans="1:22" ht="39.75" thickBot="1" x14ac:dyDescent="0.3">
      <c r="A776" s="18" t="str">
        <f>IF(ISNUMBER(SEARCH("Yayasan",LOWER(E774))),"Yayasan","Sekolah")</f>
        <v>Sekolah</v>
      </c>
      <c r="B776" s="1">
        <v>60714507</v>
      </c>
      <c r="C776" s="25"/>
      <c r="D776" s="18"/>
      <c r="E776" s="2" t="s">
        <v>783</v>
      </c>
      <c r="F776" s="9" t="s">
        <v>12613</v>
      </c>
      <c r="G776" s="9" t="s">
        <v>12633</v>
      </c>
      <c r="H776" s="5"/>
      <c r="I776" s="34"/>
      <c r="J776" s="34"/>
      <c r="K776" s="18"/>
      <c r="L776" s="9" t="s">
        <v>16267</v>
      </c>
      <c r="M776" s="18"/>
      <c r="N776" s="3" t="s">
        <v>4836</v>
      </c>
      <c r="O776" s="3" t="s">
        <v>8251</v>
      </c>
      <c r="P776" s="18" t="str">
        <f>IF(O776="Bapak","Laki-Laki","Perempuan")</f>
        <v>Perempuan</v>
      </c>
      <c r="Q776" s="3">
        <v>6281331989495</v>
      </c>
      <c r="R776" s="21" t="s">
        <v>9710</v>
      </c>
      <c r="S776" s="3"/>
      <c r="T776" s="3" t="s">
        <v>11943</v>
      </c>
      <c r="U776" s="3" t="s">
        <v>8256</v>
      </c>
      <c r="V776" s="9"/>
    </row>
    <row r="777" spans="1:22" ht="51.75" thickBot="1" x14ac:dyDescent="0.3">
      <c r="A777" s="18" t="str">
        <f>IF(ISNUMBER(SEARCH("Yayasan",LOWER(E775))),"Yayasan","Sekolah")</f>
        <v>Sekolah</v>
      </c>
      <c r="B777" s="1">
        <v>60716266</v>
      </c>
      <c r="C777" s="27"/>
      <c r="D777" s="18"/>
      <c r="E777" s="2" t="s">
        <v>1709</v>
      </c>
      <c r="F777" s="8" t="s">
        <v>12613</v>
      </c>
      <c r="G777" s="8" t="s">
        <v>12633</v>
      </c>
      <c r="H777" s="8" t="s">
        <v>13785</v>
      </c>
      <c r="I777" s="38">
        <v>0</v>
      </c>
      <c r="J777" s="38">
        <v>0</v>
      </c>
      <c r="K777" s="18"/>
      <c r="L777" s="8" t="s">
        <v>16574</v>
      </c>
      <c r="M777" s="18"/>
      <c r="N777" s="3" t="s">
        <v>5759</v>
      </c>
      <c r="O777" s="3" t="s">
        <v>8251</v>
      </c>
      <c r="P777" s="18" t="str">
        <f>IF(O777="Bapak","Laki-Laki","Perempuan")</f>
        <v>Perempuan</v>
      </c>
      <c r="Q777" s="3">
        <v>6282335483891</v>
      </c>
      <c r="R777" s="3" t="s">
        <v>10201</v>
      </c>
      <c r="S777" s="3" t="s">
        <v>8689</v>
      </c>
      <c r="T777" s="3" t="s">
        <v>11943</v>
      </c>
      <c r="U777" s="3" t="s">
        <v>8256</v>
      </c>
      <c r="V777" s="8" t="s">
        <v>16254</v>
      </c>
    </row>
    <row r="778" spans="1:22" ht="27" thickBot="1" x14ac:dyDescent="0.3">
      <c r="A778" s="18" t="str">
        <f>IF(ISNUMBER(SEARCH("Yayasan",LOWER(E776))),"Yayasan","Sekolah")</f>
        <v>Sekolah</v>
      </c>
      <c r="B778" s="1">
        <v>60709595</v>
      </c>
      <c r="C778" s="10"/>
      <c r="D778" s="18"/>
      <c r="E778" s="3" t="s">
        <v>1800</v>
      </c>
      <c r="F778" s="8" t="s">
        <v>12613</v>
      </c>
      <c r="G778" s="4" t="s">
        <v>12633</v>
      </c>
      <c r="H778" s="8" t="s">
        <v>13880</v>
      </c>
      <c r="I778" s="35">
        <v>83821951200</v>
      </c>
      <c r="J778" s="36"/>
      <c r="K778" s="18"/>
      <c r="L778" s="8" t="s">
        <v>16414</v>
      </c>
      <c r="M778" s="18"/>
      <c r="N778" s="3" t="s">
        <v>5849</v>
      </c>
      <c r="O778" s="3" t="s">
        <v>8251</v>
      </c>
      <c r="P778" s="18" t="str">
        <f>IF(O778="Bapak","Laki-Laki","Perempuan")</f>
        <v>Perempuan</v>
      </c>
      <c r="Q778" s="3">
        <v>6283821951200</v>
      </c>
      <c r="R778" s="3" t="s">
        <v>10269</v>
      </c>
      <c r="S778" s="13">
        <v>30623</v>
      </c>
      <c r="T778" s="3" t="s">
        <v>11943</v>
      </c>
      <c r="U778" s="3" t="s">
        <v>8258</v>
      </c>
      <c r="V778" s="8" t="s">
        <v>16249</v>
      </c>
    </row>
    <row r="779" spans="1:22" ht="39.75" thickBot="1" x14ac:dyDescent="0.3">
      <c r="A779" s="18" t="str">
        <f>IF(ISNUMBER(SEARCH("Yayasan",LOWER(E777))),"Yayasan","Sekolah")</f>
        <v>Sekolah</v>
      </c>
      <c r="B779" s="1">
        <v>69894668</v>
      </c>
      <c r="C779" s="25"/>
      <c r="D779" s="18"/>
      <c r="E779" s="2" t="s">
        <v>1997</v>
      </c>
      <c r="F779" s="9" t="s">
        <v>12613</v>
      </c>
      <c r="G779" s="9" t="s">
        <v>12633</v>
      </c>
      <c r="H779" s="5"/>
      <c r="I779" s="34"/>
      <c r="J779" s="34"/>
      <c r="K779" s="18"/>
      <c r="L779" s="9" t="s">
        <v>16451</v>
      </c>
      <c r="M779" s="18"/>
      <c r="N779" s="3" t="s">
        <v>6046</v>
      </c>
      <c r="O779" s="3" t="s">
        <v>8251</v>
      </c>
      <c r="P779" s="18" t="str">
        <f>IF(O779="Bapak","Laki-Laki","Perempuan")</f>
        <v>Perempuan</v>
      </c>
      <c r="Q779" s="3">
        <v>6285234974349</v>
      </c>
      <c r="R779" s="3"/>
      <c r="S779" s="3"/>
      <c r="T779" s="3" t="s">
        <v>11943</v>
      </c>
      <c r="U779" s="3" t="s">
        <v>8256</v>
      </c>
      <c r="V779" s="9"/>
    </row>
    <row r="780" spans="1:22" ht="27" thickBot="1" x14ac:dyDescent="0.3">
      <c r="A780" s="18" t="str">
        <f>IF(ISNUMBER(SEARCH("Yayasan",LOWER(E778))),"Yayasan","Sekolah")</f>
        <v>Sekolah</v>
      </c>
      <c r="B780" s="1">
        <v>69977734</v>
      </c>
      <c r="C780" s="28" t="s">
        <v>12040</v>
      </c>
      <c r="D780" s="18"/>
      <c r="E780" s="2" t="s">
        <v>2733</v>
      </c>
      <c r="F780" s="9" t="s">
        <v>12613</v>
      </c>
      <c r="G780" s="9" t="s">
        <v>12633</v>
      </c>
      <c r="H780" s="5"/>
      <c r="I780" s="34"/>
      <c r="J780" s="34"/>
      <c r="K780" s="18"/>
      <c r="L780" s="9" t="s">
        <v>16266</v>
      </c>
      <c r="M780" s="18"/>
      <c r="N780" s="3" t="s">
        <v>6782</v>
      </c>
      <c r="O780" s="3" t="s">
        <v>8251</v>
      </c>
      <c r="P780" s="18" t="str">
        <f>IF(O780="Bapak","Laki-Laki","Perempuan")</f>
        <v>Perempuan</v>
      </c>
      <c r="Q780" s="3">
        <v>6285733712309</v>
      </c>
      <c r="R780" s="3"/>
      <c r="S780" s="3"/>
      <c r="T780" s="3" t="s">
        <v>11943</v>
      </c>
      <c r="U780" s="3" t="s">
        <v>8256</v>
      </c>
      <c r="V780" s="9"/>
    </row>
    <row r="781" spans="1:22" ht="27" thickBot="1" x14ac:dyDescent="0.3">
      <c r="A781" s="18" t="str">
        <f>IF(ISNUMBER(SEARCH("Yayasan",LOWER(E779))),"Yayasan","Sekolah")</f>
        <v>Sekolah</v>
      </c>
      <c r="B781" s="1">
        <v>60720362</v>
      </c>
      <c r="C781" s="6" t="s">
        <v>10232</v>
      </c>
      <c r="D781" s="18"/>
      <c r="E781" s="2" t="s">
        <v>1207</v>
      </c>
      <c r="F781" s="9" t="s">
        <v>12613</v>
      </c>
      <c r="G781" s="9" t="s">
        <v>12633</v>
      </c>
      <c r="H781" s="5"/>
      <c r="I781" s="34"/>
      <c r="J781" s="34"/>
      <c r="K781" s="18"/>
      <c r="L781" s="9" t="s">
        <v>16301</v>
      </c>
      <c r="M781" s="18"/>
      <c r="N781" s="3" t="s">
        <v>5259</v>
      </c>
      <c r="O781" s="3" t="s">
        <v>8252</v>
      </c>
      <c r="P781" s="18" t="str">
        <f>IF(O781="Bapak","Laki-Laki","Perempuan")</f>
        <v>Laki-Laki</v>
      </c>
      <c r="Q781" s="3">
        <v>6281703030320</v>
      </c>
      <c r="R781" s="3"/>
      <c r="S781" s="3"/>
      <c r="T781" s="3" t="s">
        <v>11943</v>
      </c>
      <c r="U781" s="3" t="s">
        <v>8256</v>
      </c>
      <c r="V781" s="9"/>
    </row>
    <row r="782" spans="1:22" ht="26.25" thickBot="1" x14ac:dyDescent="0.3">
      <c r="A782" s="18" t="str">
        <f>IF(ISNUMBER(SEARCH("Yayasan",LOWER(E780))),"Yayasan","Sekolah")</f>
        <v>Sekolah</v>
      </c>
      <c r="B782" s="1">
        <v>60718231</v>
      </c>
      <c r="C782" s="27"/>
      <c r="D782" s="18"/>
      <c r="E782" s="2" t="s">
        <v>2943</v>
      </c>
      <c r="F782" s="8" t="s">
        <v>12613</v>
      </c>
      <c r="G782" s="8" t="s">
        <v>12633</v>
      </c>
      <c r="H782" s="8" t="s">
        <v>14583</v>
      </c>
      <c r="I782" s="36"/>
      <c r="J782" s="36"/>
      <c r="K782" s="18"/>
      <c r="L782" s="8" t="s">
        <v>16306</v>
      </c>
      <c r="M782" s="18"/>
      <c r="N782" s="3" t="s">
        <v>6992</v>
      </c>
      <c r="O782" s="3" t="s">
        <v>8252</v>
      </c>
      <c r="P782" s="18" t="str">
        <f>IF(O782="Bapak","Laki-Laki","Perempuan")</f>
        <v>Laki-Laki</v>
      </c>
      <c r="Q782" s="3">
        <v>6285868629363</v>
      </c>
      <c r="R782" s="3" t="s">
        <v>10791</v>
      </c>
      <c r="S782" s="13">
        <v>31694</v>
      </c>
      <c r="T782" s="3" t="s">
        <v>11943</v>
      </c>
      <c r="U782" s="3" t="s">
        <v>8256</v>
      </c>
      <c r="V782" s="8" t="s">
        <v>16251</v>
      </c>
    </row>
    <row r="783" spans="1:22" ht="27" thickBot="1" x14ac:dyDescent="0.3">
      <c r="A783" s="18" t="str">
        <f>IF(ISNUMBER(SEARCH("Yayasan",LOWER(E781))),"Yayasan","Sekolah")</f>
        <v>Sekolah</v>
      </c>
      <c r="B783" s="1">
        <v>60715997</v>
      </c>
      <c r="C783" s="25"/>
      <c r="D783" s="18"/>
      <c r="E783" s="2" t="s">
        <v>2028</v>
      </c>
      <c r="F783" s="9" t="s">
        <v>12613</v>
      </c>
      <c r="G783" s="9" t="s">
        <v>12633</v>
      </c>
      <c r="H783" s="5"/>
      <c r="I783" s="34"/>
      <c r="J783" s="34"/>
      <c r="K783" s="18"/>
      <c r="L783" s="9" t="s">
        <v>16349</v>
      </c>
      <c r="M783" s="18"/>
      <c r="N783" s="3" t="s">
        <v>6077</v>
      </c>
      <c r="O783" s="3" t="s">
        <v>8251</v>
      </c>
      <c r="P783" s="18" t="str">
        <f>IF(O783="Bapak","Laki-Laki","Perempuan")</f>
        <v>Perempuan</v>
      </c>
      <c r="Q783" s="3">
        <v>6285236671098</v>
      </c>
      <c r="R783" s="3"/>
      <c r="S783" s="3"/>
      <c r="T783" s="3" t="s">
        <v>11943</v>
      </c>
      <c r="U783" s="3" t="s">
        <v>8256</v>
      </c>
      <c r="V783" s="9"/>
    </row>
    <row r="784" spans="1:22" ht="27" thickBot="1" x14ac:dyDescent="0.3">
      <c r="A784" s="18" t="str">
        <f>IF(ISNUMBER(SEARCH("Yayasan",LOWER(E782))),"Yayasan","Sekolah")</f>
        <v>Sekolah</v>
      </c>
      <c r="B784" s="1">
        <v>69819608</v>
      </c>
      <c r="C784" s="25"/>
      <c r="D784" s="18"/>
      <c r="E784" s="2" t="s">
        <v>2698</v>
      </c>
      <c r="F784" s="9" t="s">
        <v>12613</v>
      </c>
      <c r="G784" s="9" t="s">
        <v>12633</v>
      </c>
      <c r="H784" s="5"/>
      <c r="I784" s="34"/>
      <c r="J784" s="34"/>
      <c r="K784" s="18"/>
      <c r="L784" s="9" t="s">
        <v>16316</v>
      </c>
      <c r="M784" s="18"/>
      <c r="N784" s="3" t="s">
        <v>6747</v>
      </c>
      <c r="O784" s="3" t="s">
        <v>8252</v>
      </c>
      <c r="P784" s="18" t="str">
        <f>IF(O784="Bapak","Laki-Laki","Perempuan")</f>
        <v>Laki-Laki</v>
      </c>
      <c r="Q784" s="3">
        <v>6285731721887</v>
      </c>
      <c r="R784" s="3"/>
      <c r="S784" s="3"/>
      <c r="T784" s="3" t="s">
        <v>11943</v>
      </c>
      <c r="U784" s="3" t="s">
        <v>8256</v>
      </c>
      <c r="V784" s="9"/>
    </row>
    <row r="785" spans="1:22" ht="27" thickBot="1" x14ac:dyDescent="0.3">
      <c r="A785" s="18" t="str">
        <f>IF(ISNUMBER(SEARCH("Yayasan",LOWER(E783))),"Yayasan","Sekolah")</f>
        <v>Sekolah</v>
      </c>
      <c r="B785" s="1">
        <v>60717268</v>
      </c>
      <c r="C785" s="25"/>
      <c r="D785" s="18"/>
      <c r="E785" s="2" t="s">
        <v>2594</v>
      </c>
      <c r="F785" s="9" t="s">
        <v>12613</v>
      </c>
      <c r="G785" s="9" t="s">
        <v>12633</v>
      </c>
      <c r="H785" s="5"/>
      <c r="I785" s="34"/>
      <c r="J785" s="34"/>
      <c r="K785" s="18"/>
      <c r="L785" s="9" t="s">
        <v>16316</v>
      </c>
      <c r="M785" s="18"/>
      <c r="N785" s="3" t="s">
        <v>6643</v>
      </c>
      <c r="O785" s="3" t="s">
        <v>8252</v>
      </c>
      <c r="P785" s="18" t="str">
        <f>IF(O785="Bapak","Laki-Laki","Perempuan")</f>
        <v>Laki-Laki</v>
      </c>
      <c r="Q785" s="3">
        <v>6285655103924</v>
      </c>
      <c r="R785" s="3"/>
      <c r="S785" s="3"/>
      <c r="T785" s="3" t="s">
        <v>11943</v>
      </c>
      <c r="U785" s="3" t="s">
        <v>8256</v>
      </c>
      <c r="V785" s="9"/>
    </row>
    <row r="786" spans="1:22" ht="27" thickBot="1" x14ac:dyDescent="0.3">
      <c r="A786" s="18" t="str">
        <f>IF(ISNUMBER(SEARCH("Yayasan",LOWER(E784))),"Yayasan","Sekolah")</f>
        <v>Sekolah</v>
      </c>
      <c r="B786" s="1">
        <v>69881917</v>
      </c>
      <c r="C786" s="8" t="s">
        <v>10232</v>
      </c>
      <c r="D786" s="18"/>
      <c r="E786" s="3" t="s">
        <v>2703</v>
      </c>
      <c r="F786" s="8" t="s">
        <v>12613</v>
      </c>
      <c r="G786" s="4" t="s">
        <v>12633</v>
      </c>
      <c r="H786" s="8" t="s">
        <v>14440</v>
      </c>
      <c r="I786" s="35">
        <v>318421575</v>
      </c>
      <c r="J786" s="35" t="s">
        <v>14441</v>
      </c>
      <c r="K786" s="18"/>
      <c r="L786" s="8" t="s">
        <v>12715</v>
      </c>
      <c r="M786" s="18"/>
      <c r="N786" s="3" t="s">
        <v>6752</v>
      </c>
      <c r="O786" s="3" t="s">
        <v>8251</v>
      </c>
      <c r="P786" s="18" t="str">
        <f>IF(O786="Bapak","Laki-Laki","Perempuan")</f>
        <v>Perempuan</v>
      </c>
      <c r="Q786" s="3">
        <v>6285732064559</v>
      </c>
      <c r="R786" s="3" t="s">
        <v>10685</v>
      </c>
      <c r="S786" s="13">
        <v>27585</v>
      </c>
      <c r="T786" s="3" t="s">
        <v>11943</v>
      </c>
      <c r="U786" s="3" t="s">
        <v>8258</v>
      </c>
      <c r="V786" s="8" t="s">
        <v>16249</v>
      </c>
    </row>
    <row r="787" spans="1:22" ht="39.75" thickBot="1" x14ac:dyDescent="0.3">
      <c r="A787" s="18" t="str">
        <f>IF(ISNUMBER(SEARCH("Yayasan",LOWER(E785))),"Yayasan","Sekolah")</f>
        <v>Sekolah</v>
      </c>
      <c r="B787" s="1">
        <v>60717378</v>
      </c>
      <c r="C787" s="27"/>
      <c r="D787" s="18"/>
      <c r="E787" s="2" t="s">
        <v>2705</v>
      </c>
      <c r="F787" s="8" t="s">
        <v>12613</v>
      </c>
      <c r="G787" s="8" t="s">
        <v>12633</v>
      </c>
      <c r="H787" s="8" t="s">
        <v>14442</v>
      </c>
      <c r="I787" s="35">
        <v>85745094140</v>
      </c>
      <c r="J787" s="35" t="s">
        <v>14443</v>
      </c>
      <c r="K787" s="18"/>
      <c r="L787" s="8" t="s">
        <v>16343</v>
      </c>
      <c r="M787" s="18"/>
      <c r="N787" s="3" t="s">
        <v>6754</v>
      </c>
      <c r="O787" s="3" t="s">
        <v>8251</v>
      </c>
      <c r="P787" s="18" t="str">
        <f>IF(O787="Bapak","Laki-Laki","Perempuan")</f>
        <v>Perempuan</v>
      </c>
      <c r="Q787" s="3">
        <v>6285732424884</v>
      </c>
      <c r="R787" s="3" t="s">
        <v>10686</v>
      </c>
      <c r="S787" s="13">
        <v>28165</v>
      </c>
      <c r="T787" s="3" t="s">
        <v>11943</v>
      </c>
      <c r="U787" s="3" t="s">
        <v>8256</v>
      </c>
      <c r="V787" s="8" t="s">
        <v>16251</v>
      </c>
    </row>
    <row r="788" spans="1:22" ht="27" thickBot="1" x14ac:dyDescent="0.3">
      <c r="A788" s="18" t="str">
        <f>IF(ISNUMBER(SEARCH("Yayasan",LOWER(E786))),"Yayasan","Sekolah")</f>
        <v>Sekolah</v>
      </c>
      <c r="B788" s="1">
        <v>60717848</v>
      </c>
      <c r="C788" s="25"/>
      <c r="D788" s="18"/>
      <c r="E788" s="2" t="s">
        <v>1984</v>
      </c>
      <c r="F788" s="9" t="s">
        <v>12613</v>
      </c>
      <c r="G788" s="9" t="s">
        <v>12633</v>
      </c>
      <c r="H788" s="5"/>
      <c r="I788" s="34"/>
      <c r="J788" s="34"/>
      <c r="K788" s="18"/>
      <c r="L788" s="9" t="s">
        <v>16315</v>
      </c>
      <c r="M788" s="18"/>
      <c r="N788" s="3" t="s">
        <v>6033</v>
      </c>
      <c r="O788" s="3" t="s">
        <v>8252</v>
      </c>
      <c r="P788" s="18" t="str">
        <f>IF(O788="Bapak","Laki-Laki","Perempuan")</f>
        <v>Laki-Laki</v>
      </c>
      <c r="Q788" s="3">
        <v>6285233880033</v>
      </c>
      <c r="R788" s="3"/>
      <c r="S788" s="3"/>
      <c r="T788" s="3" t="s">
        <v>11943</v>
      </c>
      <c r="U788" s="3" t="s">
        <v>8256</v>
      </c>
      <c r="V788" s="9"/>
    </row>
    <row r="789" spans="1:22" ht="27" thickBot="1" x14ac:dyDescent="0.3">
      <c r="A789" s="18" t="str">
        <f>IF(ISNUMBER(SEARCH("Yayasan",LOWER(E787))),"Yayasan","Sekolah")</f>
        <v>Sekolah</v>
      </c>
      <c r="B789" s="1">
        <v>60717153</v>
      </c>
      <c r="C789" s="28" t="s">
        <v>11966</v>
      </c>
      <c r="D789" s="18"/>
      <c r="E789" s="2" t="s">
        <v>304</v>
      </c>
      <c r="F789" s="9" t="s">
        <v>12613</v>
      </c>
      <c r="G789" s="9" t="s">
        <v>12633</v>
      </c>
      <c r="H789" s="5"/>
      <c r="I789" s="34"/>
      <c r="J789" s="34"/>
      <c r="K789" s="18"/>
      <c r="L789" s="9" t="s">
        <v>16277</v>
      </c>
      <c r="M789" s="18"/>
      <c r="N789" s="3" t="s">
        <v>4356</v>
      </c>
      <c r="O789" s="3" t="s">
        <v>8251</v>
      </c>
      <c r="P789" s="18" t="str">
        <f>IF(O789="Bapak","Laki-Laki","Perempuan")</f>
        <v>Perempuan</v>
      </c>
      <c r="Q789" s="3">
        <v>628172906521</v>
      </c>
      <c r="R789" s="3"/>
      <c r="S789" s="3"/>
      <c r="T789" s="3" t="s">
        <v>11943</v>
      </c>
      <c r="U789" s="3" t="s">
        <v>8256</v>
      </c>
      <c r="V789" s="9"/>
    </row>
    <row r="790" spans="1:22" ht="27" thickBot="1" x14ac:dyDescent="0.3">
      <c r="A790" s="18" t="str">
        <f>IF(ISNUMBER(SEARCH("Yayasan",LOWER(E788))),"Yayasan","Sekolah")</f>
        <v>Sekolah</v>
      </c>
      <c r="B790" s="1">
        <v>60717157</v>
      </c>
      <c r="C790" s="25"/>
      <c r="D790" s="18"/>
      <c r="E790" s="2" t="s">
        <v>2547</v>
      </c>
      <c r="F790" s="9" t="s">
        <v>12613</v>
      </c>
      <c r="G790" s="9" t="s">
        <v>12633</v>
      </c>
      <c r="H790" s="5"/>
      <c r="I790" s="34"/>
      <c r="J790" s="34"/>
      <c r="K790" s="18"/>
      <c r="L790" s="9" t="s">
        <v>16316</v>
      </c>
      <c r="M790" s="18"/>
      <c r="N790" s="3" t="s">
        <v>6596</v>
      </c>
      <c r="O790" s="3" t="s">
        <v>8251</v>
      </c>
      <c r="P790" s="18" t="str">
        <f>IF(O790="Bapak","Laki-Laki","Perempuan")</f>
        <v>Perempuan</v>
      </c>
      <c r="Q790" s="3">
        <v>6285648256191</v>
      </c>
      <c r="R790" s="3"/>
      <c r="S790" s="3"/>
      <c r="T790" s="3" t="s">
        <v>11943</v>
      </c>
      <c r="U790" s="3" t="s">
        <v>8256</v>
      </c>
      <c r="V790" s="9"/>
    </row>
    <row r="791" spans="1:22" ht="27" thickBot="1" x14ac:dyDescent="0.3">
      <c r="A791" s="18" t="str">
        <f>IF(ISNUMBER(SEARCH("Yayasan",LOWER(E789))),"Yayasan","Sekolah")</f>
        <v>Sekolah</v>
      </c>
      <c r="B791" s="1">
        <v>60719360</v>
      </c>
      <c r="C791" s="6"/>
      <c r="D791" s="18"/>
      <c r="E791" s="2" t="s">
        <v>309</v>
      </c>
      <c r="F791" s="9" t="s">
        <v>12613</v>
      </c>
      <c r="G791" s="9" t="s">
        <v>12633</v>
      </c>
      <c r="H791" s="5"/>
      <c r="I791" s="34"/>
      <c r="J791" s="34"/>
      <c r="K791" s="18"/>
      <c r="L791" s="9" t="s">
        <v>16299</v>
      </c>
      <c r="M791" s="18"/>
      <c r="N791" s="3" t="s">
        <v>4361</v>
      </c>
      <c r="O791" s="3" t="s">
        <v>8251</v>
      </c>
      <c r="P791" s="18" t="str">
        <f>IF(O791="Bapak","Laki-Laki","Perempuan")</f>
        <v>Perempuan</v>
      </c>
      <c r="Q791" s="3">
        <v>628176067988</v>
      </c>
      <c r="R791" s="3"/>
      <c r="S791" s="3"/>
      <c r="T791" s="3" t="s">
        <v>11943</v>
      </c>
      <c r="U791" s="3" t="s">
        <v>8256</v>
      </c>
      <c r="V791" s="9"/>
    </row>
    <row r="792" spans="1:22" ht="27" thickBot="1" x14ac:dyDescent="0.3">
      <c r="A792" s="18" t="str">
        <f>IF(ISNUMBER(SEARCH("Yayasan",LOWER(E790))),"Yayasan","Sekolah")</f>
        <v>Sekolah</v>
      </c>
      <c r="B792" s="1">
        <v>60718459</v>
      </c>
      <c r="C792" s="25"/>
      <c r="D792" s="18"/>
      <c r="E792" s="2" t="s">
        <v>1541</v>
      </c>
      <c r="F792" s="9" t="s">
        <v>12613</v>
      </c>
      <c r="G792" s="9" t="s">
        <v>12633</v>
      </c>
      <c r="H792" s="5"/>
      <c r="I792" s="34"/>
      <c r="J792" s="34"/>
      <c r="K792" s="18"/>
      <c r="L792" s="9" t="s">
        <v>16314</v>
      </c>
      <c r="M792" s="18"/>
      <c r="N792" s="3" t="s">
        <v>5592</v>
      </c>
      <c r="O792" s="3" t="s">
        <v>8251</v>
      </c>
      <c r="P792" s="18" t="str">
        <f>IF(O792="Bapak","Laki-Laki","Perempuan")</f>
        <v>Perempuan</v>
      </c>
      <c r="Q792" s="3">
        <v>6282233505665</v>
      </c>
      <c r="R792" s="3"/>
      <c r="S792" s="3"/>
      <c r="T792" s="3" t="s">
        <v>11943</v>
      </c>
      <c r="U792" s="3" t="s">
        <v>8256</v>
      </c>
      <c r="V792" s="9"/>
    </row>
    <row r="793" spans="1:22" ht="39.75" thickBot="1" x14ac:dyDescent="0.3">
      <c r="A793" s="18" t="str">
        <f>IF(ISNUMBER(SEARCH("Yayasan",LOWER(E791))),"Yayasan","Sekolah")</f>
        <v>Sekolah</v>
      </c>
      <c r="B793" s="1">
        <v>20583577</v>
      </c>
      <c r="C793" s="6" t="s">
        <v>10232</v>
      </c>
      <c r="D793" s="18"/>
      <c r="E793" s="2" t="s">
        <v>1279</v>
      </c>
      <c r="F793" s="9" t="s">
        <v>12613</v>
      </c>
      <c r="G793" s="9" t="s">
        <v>12633</v>
      </c>
      <c r="H793" s="5"/>
      <c r="I793" s="34"/>
      <c r="J793" s="34"/>
      <c r="K793" s="18"/>
      <c r="L793" s="9" t="s">
        <v>16301</v>
      </c>
      <c r="M793" s="18"/>
      <c r="N793" s="3" t="s">
        <v>5331</v>
      </c>
      <c r="O793" s="3" t="s">
        <v>8251</v>
      </c>
      <c r="P793" s="18" t="str">
        <f>IF(O793="Bapak","Laki-Laki","Perempuan")</f>
        <v>Perempuan</v>
      </c>
      <c r="Q793" s="3">
        <v>6281935136391</v>
      </c>
      <c r="R793" s="3"/>
      <c r="S793" s="3"/>
      <c r="T793" s="3" t="s">
        <v>11943</v>
      </c>
      <c r="U793" s="3" t="s">
        <v>8256</v>
      </c>
      <c r="V793" s="9"/>
    </row>
    <row r="794" spans="1:22" ht="27" thickBot="1" x14ac:dyDescent="0.3">
      <c r="A794" s="18" t="str">
        <f>IF(ISNUMBER(SEARCH("Yayasan",LOWER(E792))),"Yayasan","Sekolah")</f>
        <v>Sekolah</v>
      </c>
      <c r="B794" s="1">
        <v>60720365</v>
      </c>
      <c r="C794" s="6" t="s">
        <v>10232</v>
      </c>
      <c r="D794" s="18"/>
      <c r="E794" s="2" t="s">
        <v>1285</v>
      </c>
      <c r="F794" s="9" t="s">
        <v>12613</v>
      </c>
      <c r="G794" s="9" t="s">
        <v>12633</v>
      </c>
      <c r="H794" s="5"/>
      <c r="I794" s="34"/>
      <c r="J794" s="34"/>
      <c r="K794" s="18"/>
      <c r="L794" s="9" t="s">
        <v>16301</v>
      </c>
      <c r="M794" s="18"/>
      <c r="N794" s="3" t="s">
        <v>5337</v>
      </c>
      <c r="O794" s="3" t="s">
        <v>8251</v>
      </c>
      <c r="P794" s="18" t="str">
        <f>IF(O794="Bapak","Laki-Laki","Perempuan")</f>
        <v>Perempuan</v>
      </c>
      <c r="Q794" s="3">
        <v>6281935186391</v>
      </c>
      <c r="R794" s="3"/>
      <c r="S794" s="3"/>
      <c r="T794" s="3" t="s">
        <v>11943</v>
      </c>
      <c r="U794" s="3" t="s">
        <v>8256</v>
      </c>
      <c r="V794" s="9"/>
    </row>
    <row r="795" spans="1:22" ht="27" thickBot="1" x14ac:dyDescent="0.3">
      <c r="A795" s="18" t="str">
        <f>IF(ISNUMBER(SEARCH("Yayasan",LOWER(E793))),"Yayasan","Sekolah")</f>
        <v>Sekolah</v>
      </c>
      <c r="B795" s="1">
        <v>60715923</v>
      </c>
      <c r="C795" s="25"/>
      <c r="D795" s="18"/>
      <c r="E795" s="2" t="s">
        <v>504</v>
      </c>
      <c r="F795" s="9" t="s">
        <v>12613</v>
      </c>
      <c r="G795" s="9" t="s">
        <v>12633</v>
      </c>
      <c r="H795" s="58"/>
      <c r="I795" s="34"/>
      <c r="J795" s="34"/>
      <c r="K795" s="18"/>
      <c r="L795" s="9" t="s">
        <v>16349</v>
      </c>
      <c r="M795" s="18"/>
      <c r="N795" s="3" t="s">
        <v>4558</v>
      </c>
      <c r="O795" s="3" t="s">
        <v>8251</v>
      </c>
      <c r="P795" s="18" t="str">
        <f>IF(O795="Bapak","Laki-Laki","Perempuan")</f>
        <v>Perempuan</v>
      </c>
      <c r="Q795" s="3">
        <v>6281234626610</v>
      </c>
      <c r="R795" s="3"/>
      <c r="S795" s="3"/>
      <c r="T795" s="3" t="s">
        <v>11943</v>
      </c>
      <c r="U795" s="3" t="s">
        <v>8256</v>
      </c>
      <c r="V795" s="9"/>
    </row>
    <row r="796" spans="1:22" ht="27" thickBot="1" x14ac:dyDescent="0.3">
      <c r="A796" s="18" t="str">
        <f>IF(ISNUMBER(SEARCH("Yayasan",LOWER(E794))),"Yayasan","Sekolah")</f>
        <v>Sekolah</v>
      </c>
      <c r="B796" s="1">
        <v>60714463</v>
      </c>
      <c r="C796" s="25"/>
      <c r="D796" s="18"/>
      <c r="E796" s="2" t="s">
        <v>421</v>
      </c>
      <c r="F796" s="9" t="s">
        <v>12613</v>
      </c>
      <c r="G796" s="9" t="s">
        <v>12633</v>
      </c>
      <c r="H796" s="5"/>
      <c r="I796" s="34"/>
      <c r="J796" s="34"/>
      <c r="K796" s="18"/>
      <c r="L796" s="9" t="s">
        <v>16267</v>
      </c>
      <c r="M796" s="18"/>
      <c r="N796" s="3" t="s">
        <v>4474</v>
      </c>
      <c r="O796" s="3" t="s">
        <v>8251</v>
      </c>
      <c r="P796" s="18" t="str">
        <f>IF(O796="Bapak","Laki-Laki","Perempuan")</f>
        <v>Perempuan</v>
      </c>
      <c r="Q796" s="3">
        <v>6281216014900</v>
      </c>
      <c r="R796" s="3"/>
      <c r="S796" s="3"/>
      <c r="T796" s="3" t="s">
        <v>11943</v>
      </c>
      <c r="U796" s="3" t="s">
        <v>8256</v>
      </c>
      <c r="V796" s="9"/>
    </row>
    <row r="797" spans="1:22" ht="27" thickBot="1" x14ac:dyDescent="0.3">
      <c r="A797" s="18" t="str">
        <f>IF(ISNUMBER(SEARCH("Yayasan",LOWER(E795))),"Yayasan","Sekolah")</f>
        <v>Sekolah</v>
      </c>
      <c r="B797" s="1">
        <v>60719116</v>
      </c>
      <c r="C797" s="25"/>
      <c r="D797" s="18"/>
      <c r="E797" s="2" t="s">
        <v>339</v>
      </c>
      <c r="F797" s="9" t="s">
        <v>12613</v>
      </c>
      <c r="G797" s="9" t="s">
        <v>12633</v>
      </c>
      <c r="H797" s="5"/>
      <c r="I797" s="34"/>
      <c r="J797" s="34"/>
      <c r="K797" s="18"/>
      <c r="L797" s="9" t="s">
        <v>16266</v>
      </c>
      <c r="M797" s="18"/>
      <c r="N797" s="3" t="s">
        <v>4391</v>
      </c>
      <c r="O797" s="3" t="s">
        <v>8251</v>
      </c>
      <c r="P797" s="18" t="str">
        <f>IF(O797="Bapak","Laki-Laki","Perempuan")</f>
        <v>Perempuan</v>
      </c>
      <c r="Q797" s="3">
        <v>628563027076</v>
      </c>
      <c r="R797" s="3"/>
      <c r="S797" s="3"/>
      <c r="T797" s="3" t="s">
        <v>11943</v>
      </c>
      <c r="U797" s="3" t="s">
        <v>8256</v>
      </c>
      <c r="V797" s="9"/>
    </row>
    <row r="798" spans="1:22" ht="27" thickBot="1" x14ac:dyDescent="0.3">
      <c r="A798" s="18" t="str">
        <f>IF(ISNUMBER(SEARCH("Yayasan",LOWER(E796))),"Yayasan","Sekolah")</f>
        <v>Sekolah</v>
      </c>
      <c r="B798" s="1">
        <v>60716490</v>
      </c>
      <c r="C798" s="25"/>
      <c r="D798" s="18"/>
      <c r="E798" s="2" t="s">
        <v>1640</v>
      </c>
      <c r="F798" s="9" t="s">
        <v>12613</v>
      </c>
      <c r="G798" s="9" t="s">
        <v>12633</v>
      </c>
      <c r="H798" s="5"/>
      <c r="I798" s="34"/>
      <c r="J798" s="34"/>
      <c r="K798" s="18"/>
      <c r="L798" s="9" t="s">
        <v>16307</v>
      </c>
      <c r="M798" s="18"/>
      <c r="N798" s="3" t="s">
        <v>5690</v>
      </c>
      <c r="O798" s="3" t="s">
        <v>8251</v>
      </c>
      <c r="P798" s="18" t="str">
        <f>IF(O798="Bapak","Laki-Laki","Perempuan")</f>
        <v>Perempuan</v>
      </c>
      <c r="Q798" s="3">
        <v>6282313741170</v>
      </c>
      <c r="R798" s="3"/>
      <c r="S798" s="3"/>
      <c r="T798" s="3" t="s">
        <v>11943</v>
      </c>
      <c r="U798" s="3" t="s">
        <v>8256</v>
      </c>
      <c r="V798" s="9"/>
    </row>
    <row r="799" spans="1:22" ht="27" thickBot="1" x14ac:dyDescent="0.3">
      <c r="A799" s="18" t="str">
        <f>IF(ISNUMBER(SEARCH("Yayasan",LOWER(E797))),"Yayasan","Sekolah")</f>
        <v>Sekolah</v>
      </c>
      <c r="B799" s="1">
        <v>60715668</v>
      </c>
      <c r="C799" s="25"/>
      <c r="D799" s="18"/>
      <c r="E799" s="2" t="s">
        <v>506</v>
      </c>
      <c r="F799" s="9" t="s">
        <v>12613</v>
      </c>
      <c r="G799" s="9" t="s">
        <v>12633</v>
      </c>
      <c r="H799" s="5"/>
      <c r="I799" s="34"/>
      <c r="J799" s="34"/>
      <c r="K799" s="18"/>
      <c r="L799" s="9" t="s">
        <v>16329</v>
      </c>
      <c r="M799" s="18"/>
      <c r="N799" s="3" t="s">
        <v>4560</v>
      </c>
      <c r="O799" s="3" t="s">
        <v>8251</v>
      </c>
      <c r="P799" s="18" t="str">
        <f>IF(O799="Bapak","Laki-Laki","Perempuan")</f>
        <v>Perempuan</v>
      </c>
      <c r="Q799" s="3">
        <v>6281234729861</v>
      </c>
      <c r="R799" s="3"/>
      <c r="S799" s="3"/>
      <c r="T799" s="3" t="s">
        <v>11943</v>
      </c>
      <c r="U799" s="3" t="s">
        <v>8256</v>
      </c>
      <c r="V799" s="9"/>
    </row>
    <row r="800" spans="1:22" ht="27" thickBot="1" x14ac:dyDescent="0.3">
      <c r="A800" s="18" t="str">
        <f>IF(ISNUMBER(SEARCH("Yayasan",LOWER(E798))),"Yayasan","Sekolah")</f>
        <v>Sekolah</v>
      </c>
      <c r="B800" s="1">
        <v>60716995</v>
      </c>
      <c r="C800" s="6" t="s">
        <v>10232</v>
      </c>
      <c r="D800" s="18"/>
      <c r="E800" s="2" t="s">
        <v>2710</v>
      </c>
      <c r="F800" s="9" t="s">
        <v>12613</v>
      </c>
      <c r="G800" s="9" t="s">
        <v>12633</v>
      </c>
      <c r="H800" s="5"/>
      <c r="I800" s="34"/>
      <c r="J800" s="34"/>
      <c r="K800" s="18"/>
      <c r="L800" s="9" t="s">
        <v>16277</v>
      </c>
      <c r="M800" s="18"/>
      <c r="N800" s="3" t="s">
        <v>6759</v>
      </c>
      <c r="O800" s="3" t="s">
        <v>8251</v>
      </c>
      <c r="P800" s="18" t="str">
        <f>IF(O800="Bapak","Laki-Laki","Perempuan")</f>
        <v>Perempuan</v>
      </c>
      <c r="Q800" s="3">
        <v>6285732702401</v>
      </c>
      <c r="R800" s="3"/>
      <c r="S800" s="3"/>
      <c r="T800" s="3" t="s">
        <v>11943</v>
      </c>
      <c r="U800" s="3" t="s">
        <v>8256</v>
      </c>
      <c r="V800" s="9"/>
    </row>
    <row r="801" spans="1:22" ht="27" thickBot="1" x14ac:dyDescent="0.3">
      <c r="A801" s="18" t="str">
        <f>IF(ISNUMBER(SEARCH("Yayasan",LOWER(E799))),"Yayasan","Sekolah")</f>
        <v>Sekolah</v>
      </c>
      <c r="B801" s="1">
        <v>60716367</v>
      </c>
      <c r="C801" s="25"/>
      <c r="D801" s="18"/>
      <c r="E801" s="2" t="s">
        <v>2009</v>
      </c>
      <c r="F801" s="9" t="s">
        <v>12613</v>
      </c>
      <c r="G801" s="9" t="s">
        <v>12633</v>
      </c>
      <c r="H801" s="5"/>
      <c r="I801" s="34"/>
      <c r="J801" s="34"/>
      <c r="K801" s="18"/>
      <c r="L801" s="9" t="s">
        <v>16307</v>
      </c>
      <c r="M801" s="18"/>
      <c r="N801" s="3" t="s">
        <v>6058</v>
      </c>
      <c r="O801" s="3" t="s">
        <v>8251</v>
      </c>
      <c r="P801" s="18" t="str">
        <f>IF(O801="Bapak","Laki-Laki","Perempuan")</f>
        <v>Perempuan</v>
      </c>
      <c r="Q801" s="3">
        <v>6285235583468</v>
      </c>
      <c r="R801" s="3"/>
      <c r="S801" s="3"/>
      <c r="T801" s="3" t="s">
        <v>11943</v>
      </c>
      <c r="U801" s="3" t="s">
        <v>8256</v>
      </c>
      <c r="V801" s="9"/>
    </row>
    <row r="802" spans="1:22" ht="27" thickBot="1" x14ac:dyDescent="0.3">
      <c r="A802" s="18" t="str">
        <f>IF(ISNUMBER(SEARCH("Yayasan",LOWER(E800))),"Yayasan","Sekolah")</f>
        <v>Sekolah</v>
      </c>
      <c r="B802" s="1">
        <v>60716483</v>
      </c>
      <c r="C802" s="25"/>
      <c r="D802" s="18"/>
      <c r="E802" s="2" t="s">
        <v>1963</v>
      </c>
      <c r="F802" s="9" t="s">
        <v>12613</v>
      </c>
      <c r="G802" s="9" t="s">
        <v>12633</v>
      </c>
      <c r="H802" s="5"/>
      <c r="I802" s="34"/>
      <c r="J802" s="34"/>
      <c r="K802" s="18"/>
      <c r="L802" s="9" t="s">
        <v>16307</v>
      </c>
      <c r="M802" s="18"/>
      <c r="N802" s="3" t="s">
        <v>6012</v>
      </c>
      <c r="O802" s="3" t="s">
        <v>8252</v>
      </c>
      <c r="P802" s="18" t="str">
        <f>IF(O802="Bapak","Laki-Laki","Perempuan")</f>
        <v>Laki-Laki</v>
      </c>
      <c r="Q802" s="3">
        <v>6285233073998</v>
      </c>
      <c r="R802" s="3"/>
      <c r="S802" s="3"/>
      <c r="T802" s="3" t="s">
        <v>11943</v>
      </c>
      <c r="U802" s="3" t="s">
        <v>8256</v>
      </c>
      <c r="V802" s="9"/>
    </row>
    <row r="803" spans="1:22" ht="27" thickBot="1" x14ac:dyDescent="0.3">
      <c r="A803" s="18" t="str">
        <f>IF(ISNUMBER(SEARCH("Yayasan",LOWER(E801))),"Yayasan","Sekolah")</f>
        <v>Sekolah</v>
      </c>
      <c r="B803" s="1">
        <v>60716481</v>
      </c>
      <c r="C803" s="25"/>
      <c r="D803" s="18"/>
      <c r="E803" s="2" t="s">
        <v>2219</v>
      </c>
      <c r="F803" s="9" t="s">
        <v>12613</v>
      </c>
      <c r="G803" s="9" t="s">
        <v>12633</v>
      </c>
      <c r="H803" s="5"/>
      <c r="I803" s="34"/>
      <c r="J803" s="34"/>
      <c r="K803" s="18"/>
      <c r="L803" s="9" t="s">
        <v>16307</v>
      </c>
      <c r="M803" s="18"/>
      <c r="N803" s="3" t="s">
        <v>6269</v>
      </c>
      <c r="O803" s="3" t="s">
        <v>8251</v>
      </c>
      <c r="P803" s="18" t="str">
        <f>IF(O803="Bapak","Laki-Laki","Perempuan")</f>
        <v>Perempuan</v>
      </c>
      <c r="Q803" s="3">
        <v>6285259001737</v>
      </c>
      <c r="R803" s="3"/>
      <c r="S803" s="3"/>
      <c r="T803" s="3" t="s">
        <v>11943</v>
      </c>
      <c r="U803" s="3" t="s">
        <v>8256</v>
      </c>
      <c r="V803" s="9"/>
    </row>
    <row r="804" spans="1:22" ht="27" thickBot="1" x14ac:dyDescent="0.3">
      <c r="A804" s="18" t="str">
        <f>IF(ISNUMBER(SEARCH("Yayasan",LOWER(E802))),"Yayasan","Sekolah")</f>
        <v>Sekolah</v>
      </c>
      <c r="B804" s="1">
        <v>60715078</v>
      </c>
      <c r="C804" s="25"/>
      <c r="D804" s="18"/>
      <c r="E804" s="2" t="s">
        <v>814</v>
      </c>
      <c r="F804" s="9" t="s">
        <v>12613</v>
      </c>
      <c r="G804" s="9" t="s">
        <v>12633</v>
      </c>
      <c r="H804" s="5"/>
      <c r="I804" s="34"/>
      <c r="J804" s="34"/>
      <c r="K804" s="18"/>
      <c r="L804" s="9" t="s">
        <v>16282</v>
      </c>
      <c r="M804" s="18"/>
      <c r="N804" s="3" t="s">
        <v>4867</v>
      </c>
      <c r="O804" s="3" t="s">
        <v>8251</v>
      </c>
      <c r="P804" s="18" t="str">
        <f>IF(O804="Bapak","Laki-Laki","Perempuan")</f>
        <v>Perempuan</v>
      </c>
      <c r="Q804" s="3">
        <v>6281333270137</v>
      </c>
      <c r="R804" s="3"/>
      <c r="S804" s="3"/>
      <c r="T804" s="3" t="s">
        <v>11943</v>
      </c>
      <c r="U804" s="3" t="s">
        <v>8256</v>
      </c>
      <c r="V804" s="9"/>
    </row>
    <row r="805" spans="1:22" ht="39.75" thickBot="1" x14ac:dyDescent="0.3">
      <c r="A805" s="18" t="str">
        <f>IF(ISNUMBER(SEARCH("Yayasan",LOWER(E803))),"Yayasan","Sekolah")</f>
        <v>Sekolah</v>
      </c>
      <c r="B805" s="1">
        <v>60714499</v>
      </c>
      <c r="C805" s="25"/>
      <c r="D805" s="18"/>
      <c r="E805" s="2" t="s">
        <v>1392</v>
      </c>
      <c r="F805" s="9" t="s">
        <v>12613</v>
      </c>
      <c r="G805" s="9" t="s">
        <v>12633</v>
      </c>
      <c r="H805" s="5"/>
      <c r="I805" s="34"/>
      <c r="J805" s="34"/>
      <c r="K805" s="18"/>
      <c r="L805" s="9" t="s">
        <v>16267</v>
      </c>
      <c r="M805" s="18"/>
      <c r="N805" s="3" t="s">
        <v>5444</v>
      </c>
      <c r="O805" s="3" t="s">
        <v>8251</v>
      </c>
      <c r="P805" s="18" t="str">
        <f>IF(O805="Bapak","Laki-Laki","Perempuan")</f>
        <v>Perempuan</v>
      </c>
      <c r="Q805" s="3">
        <v>6282142246713</v>
      </c>
      <c r="R805" s="3"/>
      <c r="S805" s="3"/>
      <c r="T805" s="3" t="s">
        <v>11943</v>
      </c>
      <c r="U805" s="3" t="s">
        <v>8256</v>
      </c>
      <c r="V805" s="9"/>
    </row>
    <row r="806" spans="1:22" ht="39.75" thickBot="1" x14ac:dyDescent="0.3">
      <c r="A806" s="18" t="str">
        <f>IF(ISNUMBER(SEARCH("Yayasan",LOWER(E804))),"Yayasan","Sekolah")</f>
        <v>Sekolah</v>
      </c>
      <c r="B806" s="1">
        <v>20584801</v>
      </c>
      <c r="C806" s="6" t="s">
        <v>10232</v>
      </c>
      <c r="D806" s="18"/>
      <c r="E806" s="2" t="s">
        <v>2590</v>
      </c>
      <c r="F806" s="9" t="s">
        <v>12613</v>
      </c>
      <c r="G806" s="9" t="s">
        <v>12633</v>
      </c>
      <c r="H806" s="5"/>
      <c r="I806" s="34"/>
      <c r="J806" s="34"/>
      <c r="K806" s="18"/>
      <c r="L806" s="9" t="s">
        <v>16267</v>
      </c>
      <c r="M806" s="18"/>
      <c r="N806" s="3" t="s">
        <v>6639</v>
      </c>
      <c r="O806" s="3" t="s">
        <v>8251</v>
      </c>
      <c r="P806" s="18" t="str">
        <f>IF(O806="Bapak","Laki-Laki","Perempuan")</f>
        <v>Perempuan</v>
      </c>
      <c r="Q806" s="3">
        <v>6285655029380</v>
      </c>
      <c r="R806" s="3"/>
      <c r="S806" s="3"/>
      <c r="T806" s="3" t="s">
        <v>11943</v>
      </c>
      <c r="U806" s="3" t="s">
        <v>8256</v>
      </c>
      <c r="V806" s="9"/>
    </row>
    <row r="807" spans="1:22" ht="27" thickBot="1" x14ac:dyDescent="0.3">
      <c r="A807" s="18" t="str">
        <f>IF(ISNUMBER(SEARCH("Yayasan",LOWER(E805))),"Yayasan","Sekolah")</f>
        <v>Sekolah</v>
      </c>
      <c r="B807" s="1">
        <v>60716303</v>
      </c>
      <c r="C807" s="6" t="s">
        <v>10232</v>
      </c>
      <c r="D807" s="18"/>
      <c r="E807" s="2" t="s">
        <v>2182</v>
      </c>
      <c r="F807" s="9" t="s">
        <v>12613</v>
      </c>
      <c r="G807" s="9" t="s">
        <v>12633</v>
      </c>
      <c r="H807" s="5"/>
      <c r="I807" s="34"/>
      <c r="J807" s="34"/>
      <c r="K807" s="18"/>
      <c r="L807" s="9" t="s">
        <v>16307</v>
      </c>
      <c r="M807" s="18"/>
      <c r="N807" s="3" t="s">
        <v>6232</v>
      </c>
      <c r="O807" s="3" t="s">
        <v>8251</v>
      </c>
      <c r="P807" s="18" t="str">
        <f>IF(O807="Bapak","Laki-Laki","Perempuan")</f>
        <v>Perempuan</v>
      </c>
      <c r="Q807" s="3">
        <v>6285257541751</v>
      </c>
      <c r="R807" s="3"/>
      <c r="S807" s="3"/>
      <c r="T807" s="3" t="s">
        <v>11943</v>
      </c>
      <c r="U807" s="3" t="s">
        <v>8256</v>
      </c>
      <c r="V807" s="9"/>
    </row>
    <row r="808" spans="1:22" ht="27" thickBot="1" x14ac:dyDescent="0.3">
      <c r="A808" s="18" t="str">
        <f>IF(ISNUMBER(SEARCH("Yayasan",LOWER(E806))),"Yayasan","Sekolah")</f>
        <v>Sekolah</v>
      </c>
      <c r="B808" s="1">
        <v>60720788</v>
      </c>
      <c r="C808" s="25"/>
      <c r="D808" s="18"/>
      <c r="E808" s="2" t="s">
        <v>2576</v>
      </c>
      <c r="F808" s="9" t="s">
        <v>12613</v>
      </c>
      <c r="G808" s="9" t="s">
        <v>12633</v>
      </c>
      <c r="H808" s="5"/>
      <c r="I808" s="34"/>
      <c r="J808" s="34"/>
      <c r="K808" s="18"/>
      <c r="L808" s="9" t="s">
        <v>16282</v>
      </c>
      <c r="M808" s="18"/>
      <c r="N808" s="3" t="s">
        <v>6625</v>
      </c>
      <c r="O808" s="3" t="s">
        <v>8251</v>
      </c>
      <c r="P808" s="18" t="str">
        <f>IF(O808="Bapak","Laki-Laki","Perempuan")</f>
        <v>Perempuan</v>
      </c>
      <c r="Q808" s="3">
        <v>6285649630618</v>
      </c>
      <c r="R808" s="3"/>
      <c r="S808" s="3"/>
      <c r="T808" s="3" t="s">
        <v>11943</v>
      </c>
      <c r="U808" s="3" t="s">
        <v>8256</v>
      </c>
      <c r="V808" s="9"/>
    </row>
    <row r="809" spans="1:22" ht="27" thickBot="1" x14ac:dyDescent="0.3">
      <c r="A809" s="18" t="str">
        <f>IF(ISNUMBER(SEARCH("Yayasan",LOWER(E807))),"Yayasan","Sekolah")</f>
        <v>Sekolah</v>
      </c>
      <c r="B809" s="1">
        <v>60717482</v>
      </c>
      <c r="C809" s="25"/>
      <c r="D809" s="18"/>
      <c r="E809" s="2" t="s">
        <v>2857</v>
      </c>
      <c r="F809" s="9" t="s">
        <v>12613</v>
      </c>
      <c r="G809" s="9" t="s">
        <v>12633</v>
      </c>
      <c r="H809" s="5"/>
      <c r="I809" s="34"/>
      <c r="J809" s="34"/>
      <c r="K809" s="18"/>
      <c r="L809" s="9" t="s">
        <v>16268</v>
      </c>
      <c r="M809" s="18"/>
      <c r="N809" s="3" t="s">
        <v>6906</v>
      </c>
      <c r="O809" s="3" t="s">
        <v>8252</v>
      </c>
      <c r="P809" s="18" t="str">
        <f>IF(O809="Bapak","Laki-Laki","Perempuan")</f>
        <v>Laki-Laki</v>
      </c>
      <c r="Q809" s="3">
        <v>6285785177657</v>
      </c>
      <c r="R809" s="3" t="s">
        <v>10745</v>
      </c>
      <c r="S809" s="3"/>
      <c r="T809" s="3" t="s">
        <v>11943</v>
      </c>
      <c r="U809" s="3" t="s">
        <v>8256</v>
      </c>
      <c r="V809" s="9"/>
    </row>
    <row r="810" spans="1:22" ht="27" thickBot="1" x14ac:dyDescent="0.3">
      <c r="A810" s="18" t="str">
        <f>IF(ISNUMBER(SEARCH("Yayasan",LOWER(E808))),"Yayasan","Sekolah")</f>
        <v>Sekolah</v>
      </c>
      <c r="B810" s="1">
        <v>60716220</v>
      </c>
      <c r="C810" s="25"/>
      <c r="D810" s="18"/>
      <c r="E810" s="2" t="s">
        <v>2338</v>
      </c>
      <c r="F810" s="9" t="s">
        <v>12613</v>
      </c>
      <c r="G810" s="9" t="s">
        <v>12633</v>
      </c>
      <c r="H810" s="5"/>
      <c r="I810" s="34"/>
      <c r="J810" s="34"/>
      <c r="K810" s="18"/>
      <c r="L810" s="9" t="s">
        <v>16322</v>
      </c>
      <c r="M810" s="18"/>
      <c r="N810" s="3" t="s">
        <v>6386</v>
      </c>
      <c r="O810" s="3" t="s">
        <v>8252</v>
      </c>
      <c r="P810" s="18" t="str">
        <f>IF(O810="Bapak","Laki-Laki","Perempuan")</f>
        <v>Laki-Laki</v>
      </c>
      <c r="Q810" s="3">
        <v>6285331045075</v>
      </c>
      <c r="R810" s="3"/>
      <c r="S810" s="3"/>
      <c r="T810" s="3" t="s">
        <v>11943</v>
      </c>
      <c r="U810" s="3" t="s">
        <v>8256</v>
      </c>
      <c r="V810" s="9"/>
    </row>
    <row r="811" spans="1:22" ht="27" thickBot="1" x14ac:dyDescent="0.3">
      <c r="A811" s="18" t="str">
        <f>IF(ISNUMBER(SEARCH("Yayasan",LOWER(E809))),"Yayasan","Sekolah")</f>
        <v>Sekolah</v>
      </c>
      <c r="B811" s="1">
        <v>69819615</v>
      </c>
      <c r="C811" s="27"/>
      <c r="D811" s="18"/>
      <c r="E811" s="2" t="s">
        <v>2706</v>
      </c>
      <c r="F811" s="8" t="s">
        <v>12613</v>
      </c>
      <c r="G811" s="8" t="s">
        <v>12633</v>
      </c>
      <c r="H811" s="59" t="s">
        <v>14444</v>
      </c>
      <c r="I811" s="61">
        <v>81336061849</v>
      </c>
      <c r="J811" s="35" t="s">
        <v>14445</v>
      </c>
      <c r="K811" s="18"/>
      <c r="L811" s="8" t="s">
        <v>16306</v>
      </c>
      <c r="M811" s="18"/>
      <c r="N811" s="3" t="s">
        <v>6755</v>
      </c>
      <c r="O811" s="3" t="s">
        <v>8251</v>
      </c>
      <c r="P811" s="18" t="str">
        <f>IF(O811="Bapak","Laki-Laki","Perempuan")</f>
        <v>Perempuan</v>
      </c>
      <c r="Q811" s="3">
        <v>6285732441276</v>
      </c>
      <c r="R811" s="3" t="s">
        <v>10687</v>
      </c>
      <c r="S811" s="13">
        <v>30693</v>
      </c>
      <c r="T811" s="3" t="s">
        <v>11943</v>
      </c>
      <c r="U811" s="3" t="s">
        <v>8256</v>
      </c>
      <c r="V811" s="8" t="s">
        <v>16251</v>
      </c>
    </row>
    <row r="812" spans="1:22" ht="27" thickBot="1" x14ac:dyDescent="0.3">
      <c r="A812" s="18" t="str">
        <f>IF(ISNUMBER(SEARCH("Yayasan",LOWER(E810))),"Yayasan","Sekolah")</f>
        <v>Sekolah</v>
      </c>
      <c r="B812" s="1">
        <v>60718298</v>
      </c>
      <c r="C812" s="27"/>
      <c r="D812" s="18"/>
      <c r="E812" s="2" t="s">
        <v>1404</v>
      </c>
      <c r="F812" s="8" t="s">
        <v>12613</v>
      </c>
      <c r="G812" s="8" t="s">
        <v>12633</v>
      </c>
      <c r="H812" s="8" t="s">
        <v>13490</v>
      </c>
      <c r="I812" s="35">
        <v>82143272183</v>
      </c>
      <c r="J812" s="35" t="s">
        <v>13491</v>
      </c>
      <c r="K812" s="18"/>
      <c r="L812" s="8" t="s">
        <v>16306</v>
      </c>
      <c r="M812" s="18"/>
      <c r="N812" s="3" t="s">
        <v>5456</v>
      </c>
      <c r="O812" s="3" t="s">
        <v>8252</v>
      </c>
      <c r="P812" s="18" t="str">
        <f>IF(O812="Bapak","Laki-Laki","Perempuan")</f>
        <v>Laki-Laki</v>
      </c>
      <c r="Q812" s="3">
        <v>6282143272183</v>
      </c>
      <c r="R812" s="3" t="s">
        <v>9999</v>
      </c>
      <c r="S812" s="3" t="s">
        <v>8589</v>
      </c>
      <c r="T812" s="3" t="s">
        <v>11943</v>
      </c>
      <c r="U812" s="3" t="s">
        <v>8256</v>
      </c>
      <c r="V812" s="8" t="s">
        <v>16251</v>
      </c>
    </row>
    <row r="813" spans="1:22" ht="39.75" thickBot="1" x14ac:dyDescent="0.3">
      <c r="A813" s="18" t="str">
        <f>IF(ISNUMBER(SEARCH("Yayasan",LOWER(E811))),"Yayasan","Sekolah")</f>
        <v>Sekolah</v>
      </c>
      <c r="B813" s="1">
        <v>60717744</v>
      </c>
      <c r="C813" s="5"/>
      <c r="D813" s="18"/>
      <c r="E813" s="3" t="s">
        <v>4072</v>
      </c>
      <c r="F813" s="3" t="s">
        <v>12613</v>
      </c>
      <c r="G813" s="3" t="s">
        <v>12633</v>
      </c>
      <c r="H813" s="9" t="s">
        <v>16070</v>
      </c>
      <c r="I813" s="34"/>
      <c r="J813" s="40" t="s">
        <v>16071</v>
      </c>
      <c r="K813" s="18"/>
      <c r="L813" s="5"/>
      <c r="M813" s="18"/>
      <c r="N813" s="3" t="s">
        <v>8108</v>
      </c>
      <c r="O813" s="3" t="s">
        <v>8251</v>
      </c>
      <c r="P813" s="18" t="str">
        <f>IF(O813="Ibu","Perempuan","Laki-Laki")</f>
        <v>Perempuan</v>
      </c>
      <c r="Q813" s="3">
        <v>6285645772131</v>
      </c>
      <c r="R813" s="3" t="s">
        <v>11805</v>
      </c>
      <c r="S813" s="3" t="s">
        <v>9345</v>
      </c>
      <c r="T813" s="3" t="s">
        <v>11943</v>
      </c>
      <c r="U813" s="3" t="s">
        <v>8256</v>
      </c>
      <c r="V813" s="9" t="s">
        <v>16249</v>
      </c>
    </row>
    <row r="814" spans="1:22" ht="27" thickBot="1" x14ac:dyDescent="0.3">
      <c r="A814" s="18" t="str">
        <f>IF(ISNUMBER(SEARCH("Yayasan",LOWER(E812))),"Yayasan","Sekolah")</f>
        <v>Sekolah</v>
      </c>
      <c r="B814" s="1">
        <v>60718610</v>
      </c>
      <c r="C814" s="27"/>
      <c r="D814" s="18"/>
      <c r="E814" s="2" t="s">
        <v>1535</v>
      </c>
      <c r="F814" s="8" t="s">
        <v>12613</v>
      </c>
      <c r="G814" s="8" t="s">
        <v>12633</v>
      </c>
      <c r="H814" s="8" t="s">
        <v>13611</v>
      </c>
      <c r="I814" s="35">
        <v>82232372201</v>
      </c>
      <c r="J814" s="35" t="s">
        <v>10085</v>
      </c>
      <c r="K814" s="18"/>
      <c r="L814" s="8" t="s">
        <v>16306</v>
      </c>
      <c r="M814" s="18"/>
      <c r="N814" s="3" t="s">
        <v>5586</v>
      </c>
      <c r="O814" s="3" t="s">
        <v>8252</v>
      </c>
      <c r="P814" s="18" t="str">
        <f>IF(O814="Bapak","Laki-Laki","Perempuan")</f>
        <v>Laki-Laki</v>
      </c>
      <c r="Q814" s="3">
        <v>6282232372201</v>
      </c>
      <c r="R814" s="3" t="s">
        <v>10085</v>
      </c>
      <c r="S814" s="13">
        <v>29805</v>
      </c>
      <c r="T814" s="3" t="s">
        <v>11943</v>
      </c>
      <c r="U814" s="3" t="s">
        <v>8258</v>
      </c>
      <c r="V814" s="8" t="s">
        <v>16249</v>
      </c>
    </row>
    <row r="815" spans="1:22" ht="27" thickBot="1" x14ac:dyDescent="0.3">
      <c r="A815" s="18" t="str">
        <f>IF(ISNUMBER(SEARCH("Yayasan",LOWER(E813))),"Yayasan","Sekolah")</f>
        <v>Sekolah</v>
      </c>
      <c r="B815" s="1">
        <v>60716290</v>
      </c>
      <c r="C815" s="6" t="s">
        <v>10232</v>
      </c>
      <c r="D815" s="18"/>
      <c r="E815" s="2" t="s">
        <v>2349</v>
      </c>
      <c r="F815" s="9" t="s">
        <v>12613</v>
      </c>
      <c r="G815" s="9" t="s">
        <v>12633</v>
      </c>
      <c r="H815" s="5"/>
      <c r="I815" s="34"/>
      <c r="J815" s="34"/>
      <c r="K815" s="18"/>
      <c r="L815" s="9" t="s">
        <v>16307</v>
      </c>
      <c r="M815" s="18"/>
      <c r="N815" s="3" t="s">
        <v>6397</v>
      </c>
      <c r="O815" s="3" t="s">
        <v>8251</v>
      </c>
      <c r="P815" s="18" t="str">
        <f>IF(O815="Bapak","Laki-Laki","Perempuan")</f>
        <v>Perempuan</v>
      </c>
      <c r="Q815" s="3">
        <v>6285334049013</v>
      </c>
      <c r="R815" s="3"/>
      <c r="S815" s="3"/>
      <c r="T815" s="3" t="s">
        <v>11943</v>
      </c>
      <c r="U815" s="3" t="s">
        <v>8256</v>
      </c>
      <c r="V815" s="9"/>
    </row>
    <row r="816" spans="1:22" ht="27" thickBot="1" x14ac:dyDescent="0.3">
      <c r="A816" s="18" t="str">
        <f>IF(ISNUMBER(SEARCH("Yayasan",LOWER(E814))),"Yayasan","Sekolah")</f>
        <v>Sekolah</v>
      </c>
      <c r="B816" s="1">
        <v>60716194</v>
      </c>
      <c r="C816" s="25"/>
      <c r="D816" s="18"/>
      <c r="E816" s="2" t="s">
        <v>2326</v>
      </c>
      <c r="F816" s="9" t="s">
        <v>12613</v>
      </c>
      <c r="G816" s="9" t="s">
        <v>12633</v>
      </c>
      <c r="H816" s="5"/>
      <c r="I816" s="34"/>
      <c r="J816" s="34"/>
      <c r="K816" s="18"/>
      <c r="L816" s="9" t="s">
        <v>16322</v>
      </c>
      <c r="M816" s="18"/>
      <c r="N816" s="3" t="s">
        <v>6374</v>
      </c>
      <c r="O816" s="3" t="s">
        <v>8252</v>
      </c>
      <c r="P816" s="18" t="str">
        <f>IF(O816="Bapak","Laki-Laki","Perempuan")</f>
        <v>Laki-Laki</v>
      </c>
      <c r="Q816" s="3">
        <v>6285330204724</v>
      </c>
      <c r="R816" s="3"/>
      <c r="S816" s="3"/>
      <c r="T816" s="3" t="s">
        <v>11943</v>
      </c>
      <c r="U816" s="3" t="s">
        <v>8256</v>
      </c>
      <c r="V816" s="9"/>
    </row>
    <row r="817" spans="1:22" ht="27" thickBot="1" x14ac:dyDescent="0.3">
      <c r="A817" s="18" t="str">
        <f>IF(ISNUMBER(SEARCH("Yayasan",LOWER(E815))),"Yayasan","Sekolah")</f>
        <v>Sekolah</v>
      </c>
      <c r="B817" s="1">
        <v>60716204</v>
      </c>
      <c r="C817" s="25"/>
      <c r="D817" s="18"/>
      <c r="E817" s="2" t="s">
        <v>383</v>
      </c>
      <c r="F817" s="9" t="s">
        <v>12613</v>
      </c>
      <c r="G817" s="9" t="s">
        <v>12633</v>
      </c>
      <c r="H817" s="5"/>
      <c r="I817" s="34"/>
      <c r="J817" s="34"/>
      <c r="K817" s="18"/>
      <c r="L817" s="9" t="s">
        <v>16322</v>
      </c>
      <c r="M817" s="18"/>
      <c r="N817" s="3" t="s">
        <v>4436</v>
      </c>
      <c r="O817" s="3" t="s">
        <v>8252</v>
      </c>
      <c r="P817" s="18" t="str">
        <f>IF(O817="Bapak","Laki-Laki","Perempuan")</f>
        <v>Laki-Laki</v>
      </c>
      <c r="Q817" s="3">
        <v>628964316146</v>
      </c>
      <c r="R817" s="3"/>
      <c r="S817" s="3"/>
      <c r="T817" s="3" t="s">
        <v>11943</v>
      </c>
      <c r="U817" s="3" t="s">
        <v>8256</v>
      </c>
      <c r="V817" s="9"/>
    </row>
    <row r="818" spans="1:22" ht="39.75" thickBot="1" x14ac:dyDescent="0.3">
      <c r="A818" s="18" t="str">
        <f>IF(ISNUMBER(SEARCH("Yayasan",LOWER(E816))),"Yayasan","Sekolah")</f>
        <v>Sekolah</v>
      </c>
      <c r="B818" s="1">
        <v>60719170</v>
      </c>
      <c r="C818" s="27"/>
      <c r="D818" s="18"/>
      <c r="E818" s="2" t="s">
        <v>1391</v>
      </c>
      <c r="F818" s="8" t="s">
        <v>12613</v>
      </c>
      <c r="G818" s="8" t="s">
        <v>12633</v>
      </c>
      <c r="H818" s="8" t="s">
        <v>13476</v>
      </c>
      <c r="I818" s="36"/>
      <c r="J818" s="35" t="s">
        <v>13477</v>
      </c>
      <c r="K818" s="18"/>
      <c r="L818" s="8" t="s">
        <v>16503</v>
      </c>
      <c r="M818" s="18"/>
      <c r="N818" s="3" t="s">
        <v>5443</v>
      </c>
      <c r="O818" s="3" t="s">
        <v>8252</v>
      </c>
      <c r="P818" s="18" t="str">
        <f>IF(O818="Bapak","Laki-Laki","Perempuan")</f>
        <v>Laki-Laki</v>
      </c>
      <c r="Q818" s="3">
        <v>6282141666686</v>
      </c>
      <c r="R818" s="3" t="s">
        <v>9989</v>
      </c>
      <c r="S818" s="13">
        <v>23561</v>
      </c>
      <c r="T818" s="3" t="s">
        <v>11943</v>
      </c>
      <c r="U818" s="3" t="s">
        <v>8255</v>
      </c>
      <c r="V818" s="8" t="s">
        <v>16251</v>
      </c>
    </row>
    <row r="819" spans="1:22" ht="27" thickBot="1" x14ac:dyDescent="0.3">
      <c r="A819" s="18" t="str">
        <f>IF(ISNUMBER(SEARCH("Yayasan",LOWER(E817))),"Yayasan","Sekolah")</f>
        <v>Sekolah</v>
      </c>
      <c r="B819" s="1">
        <v>60717299</v>
      </c>
      <c r="C819" s="27"/>
      <c r="D819" s="18"/>
      <c r="E819" s="2" t="s">
        <v>2657</v>
      </c>
      <c r="F819" s="8" t="s">
        <v>12613</v>
      </c>
      <c r="G819" s="8" t="s">
        <v>12633</v>
      </c>
      <c r="H819" s="56" t="s">
        <v>14425</v>
      </c>
      <c r="I819" s="36"/>
      <c r="J819" s="36"/>
      <c r="K819" s="18"/>
      <c r="L819" s="8" t="s">
        <v>16298</v>
      </c>
      <c r="M819" s="18"/>
      <c r="N819" s="3" t="s">
        <v>6706</v>
      </c>
      <c r="O819" s="3" t="s">
        <v>8251</v>
      </c>
      <c r="P819" s="18" t="str">
        <f>IF(O819="Bapak","Laki-Laki","Perempuan")</f>
        <v>Perempuan</v>
      </c>
      <c r="Q819" s="3">
        <v>6285730142011</v>
      </c>
      <c r="R819" s="3" t="s">
        <v>10672</v>
      </c>
      <c r="S819" s="13">
        <v>26696</v>
      </c>
      <c r="T819" s="3" t="s">
        <v>11943</v>
      </c>
      <c r="U819" s="3" t="s">
        <v>8264</v>
      </c>
      <c r="V819" s="8" t="s">
        <v>16251</v>
      </c>
    </row>
    <row r="820" spans="1:22" ht="27" thickBot="1" x14ac:dyDescent="0.3">
      <c r="A820" s="18" t="str">
        <f>IF(ISNUMBER(SEARCH("Yayasan",LOWER(E818))),"Yayasan","Sekolah")</f>
        <v>Sekolah</v>
      </c>
      <c r="B820" s="1">
        <v>60718834</v>
      </c>
      <c r="C820" s="25"/>
      <c r="D820" s="18"/>
      <c r="E820" s="2" t="s">
        <v>2572</v>
      </c>
      <c r="F820" s="9" t="s">
        <v>12613</v>
      </c>
      <c r="G820" s="9" t="s">
        <v>12633</v>
      </c>
      <c r="H820" s="5"/>
      <c r="I820" s="34"/>
      <c r="J820" s="34"/>
      <c r="K820" s="18"/>
      <c r="L820" s="9" t="s">
        <v>16314</v>
      </c>
      <c r="M820" s="18"/>
      <c r="N820" s="3" t="s">
        <v>6621</v>
      </c>
      <c r="O820" s="3" t="s">
        <v>8252</v>
      </c>
      <c r="P820" s="18" t="str">
        <f>IF(O820="Bapak","Laki-Laki","Perempuan")</f>
        <v>Laki-Laki</v>
      </c>
      <c r="Q820" s="3">
        <v>6285649467176</v>
      </c>
      <c r="R820" s="21" t="s">
        <v>10634</v>
      </c>
      <c r="S820" s="3"/>
      <c r="T820" s="3" t="s">
        <v>11943</v>
      </c>
      <c r="U820" s="3" t="s">
        <v>8256</v>
      </c>
      <c r="V820" s="9"/>
    </row>
    <row r="821" spans="1:22" ht="27" thickBot="1" x14ac:dyDescent="0.3">
      <c r="A821" s="18" t="str">
        <f>IF(ISNUMBER(SEARCH("Yayasan",LOWER(E819))),"Yayasan","Sekolah")</f>
        <v>Sekolah</v>
      </c>
      <c r="B821" s="1">
        <v>60718453</v>
      </c>
      <c r="C821" s="25"/>
      <c r="D821" s="18"/>
      <c r="E821" s="2" t="s">
        <v>2786</v>
      </c>
      <c r="F821" s="9" t="s">
        <v>12613</v>
      </c>
      <c r="G821" s="9" t="s">
        <v>12633</v>
      </c>
      <c r="H821" s="5"/>
      <c r="I821" s="34"/>
      <c r="J821" s="34"/>
      <c r="K821" s="18"/>
      <c r="L821" s="9" t="s">
        <v>16314</v>
      </c>
      <c r="M821" s="18"/>
      <c r="N821" s="3" t="s">
        <v>6835</v>
      </c>
      <c r="O821" s="3" t="s">
        <v>8251</v>
      </c>
      <c r="P821" s="18" t="str">
        <f>IF(O821="Bapak","Laki-Laki","Perempuan")</f>
        <v>Perempuan</v>
      </c>
      <c r="Q821" s="3">
        <v>6285746179979</v>
      </c>
      <c r="R821" s="3"/>
      <c r="S821" s="3"/>
      <c r="T821" s="3" t="s">
        <v>11943</v>
      </c>
      <c r="U821" s="3" t="s">
        <v>8256</v>
      </c>
      <c r="V821" s="9"/>
    </row>
    <row r="822" spans="1:22" ht="27" thickBot="1" x14ac:dyDescent="0.3">
      <c r="A822" s="18" t="str">
        <f>IF(ISNUMBER(SEARCH("Yayasan",LOWER(E820))),"Yayasan","Sekolah")</f>
        <v>Sekolah</v>
      </c>
      <c r="B822" s="1">
        <v>60719786</v>
      </c>
      <c r="C822" s="25"/>
      <c r="D822" s="18"/>
      <c r="E822" s="2" t="s">
        <v>1307</v>
      </c>
      <c r="F822" s="9" t="s">
        <v>12613</v>
      </c>
      <c r="G822" s="9" t="s">
        <v>12633</v>
      </c>
      <c r="H822" s="5"/>
      <c r="I822" s="34"/>
      <c r="J822" s="34"/>
      <c r="K822" s="18"/>
      <c r="L822" s="9" t="s">
        <v>16325</v>
      </c>
      <c r="M822" s="18"/>
      <c r="N822" s="3" t="s">
        <v>5359</v>
      </c>
      <c r="O822" s="3" t="s">
        <v>8251</v>
      </c>
      <c r="P822" s="18" t="str">
        <f>IF(O822="Bapak","Laki-Laki","Perempuan")</f>
        <v>Perempuan</v>
      </c>
      <c r="Q822" s="3">
        <v>6281939222309</v>
      </c>
      <c r="R822" s="3"/>
      <c r="S822" s="3"/>
      <c r="T822" s="3" t="s">
        <v>11943</v>
      </c>
      <c r="U822" s="3" t="s">
        <v>8256</v>
      </c>
      <c r="V822" s="9"/>
    </row>
    <row r="823" spans="1:22" ht="39.75" thickBot="1" x14ac:dyDescent="0.3">
      <c r="A823" s="18" t="str">
        <f>IF(ISNUMBER(SEARCH("Yayasan",LOWER(E821))),"Yayasan","Sekolah")</f>
        <v>Sekolah</v>
      </c>
      <c r="B823" s="1">
        <v>60714269</v>
      </c>
      <c r="C823" s="10"/>
      <c r="D823" s="18"/>
      <c r="E823" s="3" t="s">
        <v>260</v>
      </c>
      <c r="F823" s="8" t="s">
        <v>12613</v>
      </c>
      <c r="G823" s="4" t="s">
        <v>12633</v>
      </c>
      <c r="H823" s="8" t="s">
        <v>12679</v>
      </c>
      <c r="I823" s="35">
        <v>8125960210</v>
      </c>
      <c r="J823" s="35" t="s">
        <v>9422</v>
      </c>
      <c r="K823" s="18"/>
      <c r="L823" s="8" t="s">
        <v>16287</v>
      </c>
      <c r="M823" s="18"/>
      <c r="N823" s="3" t="s">
        <v>4312</v>
      </c>
      <c r="O823" s="3" t="s">
        <v>8252</v>
      </c>
      <c r="P823" s="18" t="str">
        <f>IF(O823="Bapak","Laki-Laki","Perempuan")</f>
        <v>Laki-Laki</v>
      </c>
      <c r="Q823" s="3">
        <v>628125960210</v>
      </c>
      <c r="R823" s="3" t="s">
        <v>9422</v>
      </c>
      <c r="S823" s="3" t="s">
        <v>8307</v>
      </c>
      <c r="T823" s="3" t="s">
        <v>11943</v>
      </c>
      <c r="U823" s="3" t="s">
        <v>8258</v>
      </c>
      <c r="V823" s="8" t="s">
        <v>16254</v>
      </c>
    </row>
    <row r="824" spans="1:22" ht="27" thickBot="1" x14ac:dyDescent="0.3">
      <c r="A824" s="18" t="str">
        <f>IF(ISNUMBER(SEARCH("Yayasan",LOWER(E822))),"Yayasan","Sekolah")</f>
        <v>Sekolah</v>
      </c>
      <c r="B824" s="1">
        <v>60718640</v>
      </c>
      <c r="C824" s="25"/>
      <c r="D824" s="18"/>
      <c r="E824" s="2" t="s">
        <v>2601</v>
      </c>
      <c r="F824" s="9" t="s">
        <v>12613</v>
      </c>
      <c r="G824" s="9" t="s">
        <v>12633</v>
      </c>
      <c r="H824" s="5"/>
      <c r="I824" s="34"/>
      <c r="J824" s="34"/>
      <c r="K824" s="18"/>
      <c r="L824" s="9" t="s">
        <v>16314</v>
      </c>
      <c r="M824" s="18"/>
      <c r="N824" s="3" t="s">
        <v>6650</v>
      </c>
      <c r="O824" s="3" t="s">
        <v>8251</v>
      </c>
      <c r="P824" s="18" t="str">
        <f>IF(O824="Bapak","Laki-Laki","Perempuan")</f>
        <v>Perempuan</v>
      </c>
      <c r="Q824" s="3">
        <v>6285655413978</v>
      </c>
      <c r="R824" s="3"/>
      <c r="S824" s="3"/>
      <c r="T824" s="3" t="s">
        <v>11943</v>
      </c>
      <c r="U824" s="3" t="s">
        <v>8256</v>
      </c>
      <c r="V824" s="9"/>
    </row>
    <row r="825" spans="1:22" ht="27" thickBot="1" x14ac:dyDescent="0.3">
      <c r="A825" s="18" t="str">
        <f>IF(ISNUMBER(SEARCH("Yayasan",LOWER(E823))),"Yayasan","Sekolah")</f>
        <v>Sekolah</v>
      </c>
      <c r="B825" s="1">
        <v>60718273</v>
      </c>
      <c r="C825" s="25"/>
      <c r="D825" s="18"/>
      <c r="E825" s="2" t="s">
        <v>2504</v>
      </c>
      <c r="F825" s="9" t="s">
        <v>12613</v>
      </c>
      <c r="G825" s="9" t="s">
        <v>12633</v>
      </c>
      <c r="H825" s="5"/>
      <c r="I825" s="34"/>
      <c r="J825" s="34"/>
      <c r="K825" s="18"/>
      <c r="L825" s="9" t="s">
        <v>16283</v>
      </c>
      <c r="M825" s="18"/>
      <c r="N825" s="3" t="s">
        <v>6554</v>
      </c>
      <c r="O825" s="3" t="s">
        <v>8251</v>
      </c>
      <c r="P825" s="18" t="str">
        <f>IF(O825="Bapak","Laki-Laki","Perempuan")</f>
        <v>Perempuan</v>
      </c>
      <c r="Q825" s="3">
        <v>6285645425871</v>
      </c>
      <c r="R825" s="3"/>
      <c r="S825" s="3"/>
      <c r="T825" s="3" t="s">
        <v>11943</v>
      </c>
      <c r="U825" s="3" t="s">
        <v>8256</v>
      </c>
      <c r="V825" s="9"/>
    </row>
    <row r="826" spans="1:22" ht="27" thickBot="1" x14ac:dyDescent="0.3">
      <c r="A826" s="18" t="str">
        <f>IF(ISNUMBER(SEARCH("Yayasan",LOWER(E824))),"Yayasan","Sekolah")</f>
        <v>Sekolah</v>
      </c>
      <c r="B826" s="1">
        <v>60712901</v>
      </c>
      <c r="C826" s="25"/>
      <c r="D826" s="18"/>
      <c r="E826" s="2" t="s">
        <v>2195</v>
      </c>
      <c r="F826" s="9" t="s">
        <v>12613</v>
      </c>
      <c r="G826" s="9" t="s">
        <v>12633</v>
      </c>
      <c r="H826" s="5"/>
      <c r="I826" s="34"/>
      <c r="J826" s="34"/>
      <c r="K826" s="18"/>
      <c r="L826" s="9" t="s">
        <v>16329</v>
      </c>
      <c r="M826" s="18"/>
      <c r="N826" s="3" t="s">
        <v>6245</v>
      </c>
      <c r="O826" s="3" t="s">
        <v>8252</v>
      </c>
      <c r="P826" s="18" t="str">
        <f>IF(O826="Bapak","Laki-Laki","Perempuan")</f>
        <v>Laki-Laki</v>
      </c>
      <c r="Q826" s="3">
        <v>6285258115552</v>
      </c>
      <c r="R826" s="3"/>
      <c r="S826" s="3"/>
      <c r="T826" s="3" t="s">
        <v>11943</v>
      </c>
      <c r="U826" s="3" t="s">
        <v>8256</v>
      </c>
      <c r="V826" s="9"/>
    </row>
    <row r="827" spans="1:22" ht="27" thickBot="1" x14ac:dyDescent="0.3">
      <c r="A827" s="18" t="str">
        <f>IF(ISNUMBER(SEARCH("Yayasan",LOWER(E825))),"Yayasan","Sekolah")</f>
        <v>Sekolah</v>
      </c>
      <c r="B827" s="1">
        <v>60717382</v>
      </c>
      <c r="C827" s="25"/>
      <c r="D827" s="18"/>
      <c r="E827" s="2" t="s">
        <v>2713</v>
      </c>
      <c r="F827" s="9" t="s">
        <v>12613</v>
      </c>
      <c r="G827" s="9" t="s">
        <v>12633</v>
      </c>
      <c r="H827" s="5"/>
      <c r="I827" s="34"/>
      <c r="J827" s="34"/>
      <c r="K827" s="18"/>
      <c r="L827" s="9" t="s">
        <v>16268</v>
      </c>
      <c r="M827" s="18"/>
      <c r="N827" s="3" t="s">
        <v>6762</v>
      </c>
      <c r="O827" s="3" t="s">
        <v>8252</v>
      </c>
      <c r="P827" s="18" t="str">
        <f>IF(O827="Bapak","Laki-Laki","Perempuan")</f>
        <v>Laki-Laki</v>
      </c>
      <c r="Q827" s="3">
        <v>6285732761197</v>
      </c>
      <c r="R827" s="3" t="s">
        <v>10688</v>
      </c>
      <c r="S827" s="3"/>
      <c r="T827" s="3" t="s">
        <v>11943</v>
      </c>
      <c r="U827" s="3" t="s">
        <v>8256</v>
      </c>
      <c r="V827" s="9"/>
    </row>
    <row r="828" spans="1:22" ht="27" thickBot="1" x14ac:dyDescent="0.3">
      <c r="A828" s="18" t="str">
        <f>IF(ISNUMBER(SEARCH("Yayasan",LOWER(E826))),"Yayasan","Sekolah")</f>
        <v>Sekolah</v>
      </c>
      <c r="B828" s="2">
        <v>60720039</v>
      </c>
      <c r="C828" s="6" t="s">
        <v>10232</v>
      </c>
      <c r="D828" s="18"/>
      <c r="E828" s="2" t="s">
        <v>2976</v>
      </c>
      <c r="F828" s="9" t="s">
        <v>12613</v>
      </c>
      <c r="G828" s="9" t="s">
        <v>12633</v>
      </c>
      <c r="H828" s="5"/>
      <c r="I828" s="34"/>
      <c r="J828" s="34"/>
      <c r="K828" s="18"/>
      <c r="L828" s="9" t="s">
        <v>16263</v>
      </c>
      <c r="M828" s="18"/>
      <c r="N828" s="3" t="s">
        <v>7024</v>
      </c>
      <c r="O828" s="3" t="s">
        <v>8252</v>
      </c>
      <c r="P828" s="18" t="str">
        <f>IF(O828="Bapak","Laki-Laki","Perempuan")</f>
        <v>Laki-Laki</v>
      </c>
      <c r="Q828" s="3">
        <v>6287750262369</v>
      </c>
      <c r="R828" s="3"/>
      <c r="S828" s="3"/>
      <c r="T828" s="3" t="s">
        <v>11943</v>
      </c>
      <c r="U828" s="3" t="s">
        <v>8256</v>
      </c>
      <c r="V828" s="9"/>
    </row>
    <row r="829" spans="1:22" ht="39.75" thickBot="1" x14ac:dyDescent="0.3">
      <c r="A829" s="18" t="str">
        <f>IF(ISNUMBER(SEARCH("Yayasan",LOWER(E827))),"Yayasan","Sekolah")</f>
        <v>Sekolah</v>
      </c>
      <c r="B829" s="1">
        <v>60719251</v>
      </c>
      <c r="C829" s="25"/>
      <c r="D829" s="18"/>
      <c r="E829" s="2" t="s">
        <v>3065</v>
      </c>
      <c r="F829" s="9" t="s">
        <v>12613</v>
      </c>
      <c r="G829" s="9" t="s">
        <v>12633</v>
      </c>
      <c r="H829" s="58"/>
      <c r="I829" s="34"/>
      <c r="J829" s="34"/>
      <c r="K829" s="18"/>
      <c r="L829" s="9" t="s">
        <v>16299</v>
      </c>
      <c r="M829" s="18"/>
      <c r="N829" s="3" t="s">
        <v>7112</v>
      </c>
      <c r="O829" s="3" t="s">
        <v>8251</v>
      </c>
      <c r="P829" s="18" t="str">
        <f>IF(O829="Bapak","Laki-Laki","Perempuan")</f>
        <v>Perempuan</v>
      </c>
      <c r="Q829" s="3">
        <v>6287851699019</v>
      </c>
      <c r="R829" s="21" t="s">
        <v>10842</v>
      </c>
      <c r="S829" s="3"/>
      <c r="T829" s="3" t="s">
        <v>11943</v>
      </c>
      <c r="U829" s="3" t="s">
        <v>8256</v>
      </c>
      <c r="V829" s="9"/>
    </row>
    <row r="830" spans="1:22" ht="39" thickBot="1" x14ac:dyDescent="0.3">
      <c r="A830" s="18" t="str">
        <f>IF(ISNUMBER(SEARCH("Yayasan",LOWER(E828))),"Yayasan","Sekolah")</f>
        <v>Sekolah</v>
      </c>
      <c r="B830" s="1">
        <v>60716567</v>
      </c>
      <c r="C830" s="27"/>
      <c r="D830" s="18"/>
      <c r="E830" s="2" t="s">
        <v>1724</v>
      </c>
      <c r="F830" s="8" t="s">
        <v>12613</v>
      </c>
      <c r="G830" s="8" t="s">
        <v>12633</v>
      </c>
      <c r="H830" s="8" t="s">
        <v>13796</v>
      </c>
      <c r="I830" s="35">
        <v>82338870776</v>
      </c>
      <c r="J830" s="35" t="s">
        <v>13797</v>
      </c>
      <c r="K830" s="18"/>
      <c r="L830" s="8" t="s">
        <v>16285</v>
      </c>
      <c r="M830" s="18"/>
      <c r="N830" s="3" t="s">
        <v>5774</v>
      </c>
      <c r="O830" s="3" t="s">
        <v>8252</v>
      </c>
      <c r="P830" s="18" t="str">
        <f>IF(O830="Bapak","Laki-Laki","Perempuan")</f>
        <v>Laki-Laki</v>
      </c>
      <c r="Q830" s="3">
        <v>6282338870776</v>
      </c>
      <c r="R830" s="3" t="s">
        <v>10208</v>
      </c>
      <c r="S830" s="13">
        <v>29769</v>
      </c>
      <c r="T830" s="3" t="s">
        <v>11943</v>
      </c>
      <c r="U830" s="3" t="s">
        <v>8258</v>
      </c>
      <c r="V830" s="8" t="s">
        <v>16251</v>
      </c>
    </row>
    <row r="831" spans="1:22" ht="27" thickBot="1" x14ac:dyDescent="0.3">
      <c r="A831" s="18" t="str">
        <f>IF(ISNUMBER(SEARCH("Yayasan",LOWER(E829))),"Yayasan","Sekolah")</f>
        <v>Sekolah</v>
      </c>
      <c r="B831" s="1">
        <v>60719115</v>
      </c>
      <c r="C831" s="25"/>
      <c r="D831" s="18"/>
      <c r="E831" s="2" t="s">
        <v>1183</v>
      </c>
      <c r="F831" s="9" t="s">
        <v>12613</v>
      </c>
      <c r="G831" s="9" t="s">
        <v>12633</v>
      </c>
      <c r="H831" s="5"/>
      <c r="I831" s="34"/>
      <c r="J831" s="34"/>
      <c r="K831" s="18"/>
      <c r="L831" s="9" t="s">
        <v>16266</v>
      </c>
      <c r="M831" s="18"/>
      <c r="N831" s="3" t="s">
        <v>5235</v>
      </c>
      <c r="O831" s="3" t="s">
        <v>8251</v>
      </c>
      <c r="P831" s="18" t="str">
        <f>IF(O831="Bapak","Laki-Laki","Perempuan")</f>
        <v>Perempuan</v>
      </c>
      <c r="Q831" s="3">
        <v>6281554316450</v>
      </c>
      <c r="R831" s="3" t="s">
        <v>9901</v>
      </c>
      <c r="S831" s="3"/>
      <c r="T831" s="3" t="s">
        <v>11943</v>
      </c>
      <c r="U831" s="3" t="s">
        <v>8256</v>
      </c>
      <c r="V831" s="9"/>
    </row>
    <row r="832" spans="1:22" ht="27" thickBot="1" x14ac:dyDescent="0.3">
      <c r="A832" s="18" t="str">
        <f>IF(ISNUMBER(SEARCH("Yayasan",LOWER(E830))),"Yayasan","Sekolah")</f>
        <v>Sekolah</v>
      </c>
      <c r="B832" s="1">
        <v>60719227</v>
      </c>
      <c r="C832" s="25"/>
      <c r="D832" s="18"/>
      <c r="E832" s="2" t="s">
        <v>1202</v>
      </c>
      <c r="F832" s="9" t="s">
        <v>12613</v>
      </c>
      <c r="G832" s="9" t="s">
        <v>12633</v>
      </c>
      <c r="H832" s="5"/>
      <c r="I832" s="34"/>
      <c r="J832" s="34"/>
      <c r="K832" s="18"/>
      <c r="L832" s="9" t="s">
        <v>16266</v>
      </c>
      <c r="M832" s="18"/>
      <c r="N832" s="3" t="s">
        <v>5254</v>
      </c>
      <c r="O832" s="3" t="s">
        <v>8251</v>
      </c>
      <c r="P832" s="18" t="str">
        <f>IF(O832="Bapak","Laki-Laki","Perempuan")</f>
        <v>Perempuan</v>
      </c>
      <c r="Q832" s="3">
        <v>6281615158053</v>
      </c>
      <c r="R832" s="3"/>
      <c r="S832" s="3"/>
      <c r="T832" s="3" t="s">
        <v>11943</v>
      </c>
      <c r="U832" s="3" t="s">
        <v>8256</v>
      </c>
      <c r="V832" s="9"/>
    </row>
    <row r="833" spans="1:22" ht="27" thickBot="1" x14ac:dyDescent="0.3">
      <c r="A833" s="18" t="str">
        <f>IF(ISNUMBER(SEARCH("Yayasan",LOWER(E831))),"Yayasan","Sekolah")</f>
        <v>Sekolah</v>
      </c>
      <c r="B833" s="1">
        <v>60716421</v>
      </c>
      <c r="C833" s="25"/>
      <c r="D833" s="18"/>
      <c r="E833" s="2" t="s">
        <v>454</v>
      </c>
      <c r="F833" s="9" t="s">
        <v>12613</v>
      </c>
      <c r="G833" s="9" t="s">
        <v>12633</v>
      </c>
      <c r="H833" s="5"/>
      <c r="I833" s="34"/>
      <c r="J833" s="34"/>
      <c r="K833" s="18"/>
      <c r="L833" s="9" t="s">
        <v>16307</v>
      </c>
      <c r="M833" s="18"/>
      <c r="N833" s="3" t="s">
        <v>4507</v>
      </c>
      <c r="O833" s="3" t="s">
        <v>8251</v>
      </c>
      <c r="P833" s="18" t="str">
        <f>IF(O833="Bapak","Laki-Laki","Perempuan")</f>
        <v>Perempuan</v>
      </c>
      <c r="Q833" s="3">
        <v>6281230525112</v>
      </c>
      <c r="R833" s="3"/>
      <c r="S833" s="3"/>
      <c r="T833" s="3" t="s">
        <v>11943</v>
      </c>
      <c r="U833" s="3" t="s">
        <v>8256</v>
      </c>
      <c r="V833" s="9"/>
    </row>
    <row r="834" spans="1:22" ht="27" thickBot="1" x14ac:dyDescent="0.3">
      <c r="A834" s="18" t="str">
        <f>IF(ISNUMBER(SEARCH("Yayasan",LOWER(E832))),"Yayasan","Sekolah")</f>
        <v>Sekolah</v>
      </c>
      <c r="B834" s="1">
        <v>60718371</v>
      </c>
      <c r="C834" s="25"/>
      <c r="D834" s="18"/>
      <c r="E834" s="2" t="s">
        <v>461</v>
      </c>
      <c r="F834" s="9" t="s">
        <v>12613</v>
      </c>
      <c r="G834" s="9" t="s">
        <v>12633</v>
      </c>
      <c r="H834" s="5"/>
      <c r="I834" s="34"/>
      <c r="J834" s="34"/>
      <c r="K834" s="18"/>
      <c r="L834" s="9" t="s">
        <v>16283</v>
      </c>
      <c r="M834" s="18"/>
      <c r="N834" s="3" t="s">
        <v>4514</v>
      </c>
      <c r="O834" s="3" t="s">
        <v>8252</v>
      </c>
      <c r="P834" s="18" t="str">
        <f>IF(O834="Bapak","Laki-Laki","Perempuan")</f>
        <v>Laki-Laki</v>
      </c>
      <c r="Q834" s="3">
        <v>6281230968726</v>
      </c>
      <c r="R834" s="3"/>
      <c r="S834" s="3"/>
      <c r="T834" s="3" t="s">
        <v>11943</v>
      </c>
      <c r="U834" s="3" t="s">
        <v>8256</v>
      </c>
      <c r="V834" s="9"/>
    </row>
    <row r="835" spans="1:22" ht="39.75" thickBot="1" x14ac:dyDescent="0.3">
      <c r="A835" s="18" t="str">
        <f>IF(ISNUMBER(SEARCH("Yayasan",LOWER(E833))),"Yayasan","Sekolah")</f>
        <v>Sekolah</v>
      </c>
      <c r="B835" s="1">
        <v>60715924</v>
      </c>
      <c r="C835" s="25"/>
      <c r="D835" s="18"/>
      <c r="E835" s="2" t="s">
        <v>2194</v>
      </c>
      <c r="F835" s="9" t="s">
        <v>12613</v>
      </c>
      <c r="G835" s="9" t="s">
        <v>12633</v>
      </c>
      <c r="H835" s="5"/>
      <c r="I835" s="34"/>
      <c r="J835" s="34"/>
      <c r="K835" s="18"/>
      <c r="L835" s="9" t="s">
        <v>16349</v>
      </c>
      <c r="M835" s="18"/>
      <c r="N835" s="3" t="s">
        <v>6244</v>
      </c>
      <c r="O835" s="3" t="s">
        <v>8252</v>
      </c>
      <c r="P835" s="18" t="str">
        <f>IF(O835="Bapak","Laki-Laki","Perempuan")</f>
        <v>Laki-Laki</v>
      </c>
      <c r="Q835" s="3">
        <v>6285258040599</v>
      </c>
      <c r="R835" s="3"/>
      <c r="S835" s="3"/>
      <c r="T835" s="3" t="s">
        <v>11943</v>
      </c>
      <c r="U835" s="3" t="s">
        <v>8256</v>
      </c>
      <c r="V835" s="9"/>
    </row>
    <row r="836" spans="1:22" ht="39.75" thickBot="1" x14ac:dyDescent="0.3">
      <c r="A836" s="18" t="str">
        <f>IF(ISNUMBER(SEARCH("Yayasan",LOWER(E834))),"Yayasan","Sekolah")</f>
        <v>Sekolah</v>
      </c>
      <c r="B836" s="1">
        <v>60720331</v>
      </c>
      <c r="C836" s="6" t="s">
        <v>10232</v>
      </c>
      <c r="D836" s="18"/>
      <c r="E836" s="2" t="s">
        <v>2331</v>
      </c>
      <c r="F836" s="9" t="s">
        <v>12613</v>
      </c>
      <c r="G836" s="9" t="s">
        <v>12633</v>
      </c>
      <c r="H836" s="5"/>
      <c r="I836" s="34"/>
      <c r="J836" s="34"/>
      <c r="K836" s="18"/>
      <c r="L836" s="9" t="s">
        <v>16301</v>
      </c>
      <c r="M836" s="18"/>
      <c r="N836" s="3" t="s">
        <v>6379</v>
      </c>
      <c r="O836" s="3" t="s">
        <v>8252</v>
      </c>
      <c r="P836" s="18" t="str">
        <f>IF(O836="Bapak","Laki-Laki","Perempuan")</f>
        <v>Laki-Laki</v>
      </c>
      <c r="Q836" s="3">
        <v>6285330662331</v>
      </c>
      <c r="R836" s="3" t="s">
        <v>10523</v>
      </c>
      <c r="S836" s="3"/>
      <c r="T836" s="3" t="s">
        <v>11943</v>
      </c>
      <c r="U836" s="3" t="s">
        <v>8256</v>
      </c>
      <c r="V836" s="9"/>
    </row>
    <row r="837" spans="1:22" ht="27" thickBot="1" x14ac:dyDescent="0.3">
      <c r="A837" s="18" t="str">
        <f>IF(ISNUMBER(SEARCH("Yayasan",LOWER(E835))),"Yayasan","Sekolah")</f>
        <v>Sekolah</v>
      </c>
      <c r="B837" s="1">
        <v>60719096</v>
      </c>
      <c r="C837" s="28" t="s">
        <v>12040</v>
      </c>
      <c r="D837" s="18"/>
      <c r="E837" s="2" t="s">
        <v>2862</v>
      </c>
      <c r="F837" s="9" t="s">
        <v>12613</v>
      </c>
      <c r="G837" s="9" t="s">
        <v>12633</v>
      </c>
      <c r="H837" s="5"/>
      <c r="I837" s="34"/>
      <c r="J837" s="34"/>
      <c r="K837" s="18"/>
      <c r="L837" s="9" t="s">
        <v>16266</v>
      </c>
      <c r="M837" s="18"/>
      <c r="N837" s="3" t="s">
        <v>6911</v>
      </c>
      <c r="O837" s="3" t="s">
        <v>8251</v>
      </c>
      <c r="P837" s="18" t="str">
        <f>IF(O837="Bapak","Laki-Laki","Perempuan")</f>
        <v>Perempuan</v>
      </c>
      <c r="Q837" s="3">
        <v>6285785895025</v>
      </c>
      <c r="R837" s="3"/>
      <c r="S837" s="3"/>
      <c r="T837" s="3" t="s">
        <v>11943</v>
      </c>
      <c r="U837" s="3" t="s">
        <v>8256</v>
      </c>
      <c r="V837" s="9"/>
    </row>
    <row r="838" spans="1:22" ht="39.75" thickBot="1" x14ac:dyDescent="0.3">
      <c r="A838" s="18" t="str">
        <f>IF(ISNUMBER(SEARCH("Yayasan",LOWER(E836))),"Yayasan","Sekolah")</f>
        <v>Sekolah</v>
      </c>
      <c r="B838" s="1">
        <v>60717384</v>
      </c>
      <c r="C838" s="25"/>
      <c r="D838" s="18"/>
      <c r="E838" s="2" t="s">
        <v>2753</v>
      </c>
      <c r="F838" s="9" t="s">
        <v>12613</v>
      </c>
      <c r="G838" s="9" t="s">
        <v>12633</v>
      </c>
      <c r="H838" s="5"/>
      <c r="I838" s="34"/>
      <c r="J838" s="34"/>
      <c r="K838" s="18"/>
      <c r="L838" s="9" t="s">
        <v>16268</v>
      </c>
      <c r="M838" s="18"/>
      <c r="N838" s="3" t="s">
        <v>6802</v>
      </c>
      <c r="O838" s="3" t="s">
        <v>8251</v>
      </c>
      <c r="P838" s="18" t="str">
        <f>IF(O838="Bapak","Laki-Laki","Perempuan")</f>
        <v>Perempuan</v>
      </c>
      <c r="Q838" s="3">
        <v>6285736031335</v>
      </c>
      <c r="R838" s="3" t="s">
        <v>10704</v>
      </c>
      <c r="S838" s="3"/>
      <c r="T838" s="3" t="s">
        <v>11943</v>
      </c>
      <c r="U838" s="3" t="s">
        <v>8256</v>
      </c>
      <c r="V838" s="9"/>
    </row>
    <row r="839" spans="1:22" ht="39.75" thickBot="1" x14ac:dyDescent="0.3">
      <c r="A839" s="18" t="str">
        <f>IF(ISNUMBER(SEARCH("Yayasan",LOWER(E837))),"Yayasan","Sekolah")</f>
        <v>Sekolah</v>
      </c>
      <c r="B839" s="1">
        <v>60717385</v>
      </c>
      <c r="C839" s="25"/>
      <c r="D839" s="18"/>
      <c r="E839" s="2" t="s">
        <v>1153</v>
      </c>
      <c r="F839" s="9" t="s">
        <v>12613</v>
      </c>
      <c r="G839" s="9" t="s">
        <v>12633</v>
      </c>
      <c r="H839" s="5"/>
      <c r="I839" s="34"/>
      <c r="J839" s="34"/>
      <c r="K839" s="18"/>
      <c r="L839" s="9" t="s">
        <v>16268</v>
      </c>
      <c r="M839" s="18"/>
      <c r="N839" s="3" t="s">
        <v>5205</v>
      </c>
      <c r="O839" s="3" t="s">
        <v>8251</v>
      </c>
      <c r="P839" s="18" t="str">
        <f>IF(O839="Bapak","Laki-Laki","Perempuan")</f>
        <v>Perempuan</v>
      </c>
      <c r="Q839" s="3">
        <v>6281515106997</v>
      </c>
      <c r="R839" s="21" t="s">
        <v>9888</v>
      </c>
      <c r="S839" s="3"/>
      <c r="T839" s="3" t="s">
        <v>11943</v>
      </c>
      <c r="U839" s="3" t="s">
        <v>8256</v>
      </c>
      <c r="V839" s="9"/>
    </row>
    <row r="840" spans="1:22" ht="39.75" thickBot="1" x14ac:dyDescent="0.3">
      <c r="A840" s="18" t="str">
        <f>IF(ISNUMBER(SEARCH("Yayasan",LOWER(E838))),"Yayasan","Sekolah")</f>
        <v>Sekolah</v>
      </c>
      <c r="B840" s="1">
        <v>69854251</v>
      </c>
      <c r="C840" s="25"/>
      <c r="D840" s="18"/>
      <c r="E840" s="2" t="s">
        <v>306</v>
      </c>
      <c r="F840" s="9" t="s">
        <v>12613</v>
      </c>
      <c r="G840" s="9" t="s">
        <v>12633</v>
      </c>
      <c r="H840" s="5"/>
      <c r="I840" s="34"/>
      <c r="J840" s="34"/>
      <c r="K840" s="18"/>
      <c r="L840" s="9" t="s">
        <v>16263</v>
      </c>
      <c r="M840" s="18"/>
      <c r="N840" s="3" t="s">
        <v>4358</v>
      </c>
      <c r="O840" s="3" t="s">
        <v>8252</v>
      </c>
      <c r="P840" s="18" t="str">
        <f>IF(O840="Bapak","Laki-Laki","Perempuan")</f>
        <v>Laki-Laki</v>
      </c>
      <c r="Q840" s="3">
        <v>628175024303</v>
      </c>
      <c r="R840" s="3"/>
      <c r="S840" s="3"/>
      <c r="T840" s="3" t="s">
        <v>11943</v>
      </c>
      <c r="U840" s="3" t="s">
        <v>8256</v>
      </c>
      <c r="V840" s="9"/>
    </row>
    <row r="841" spans="1:22" ht="27" thickBot="1" x14ac:dyDescent="0.3">
      <c r="A841" s="18" t="str">
        <f>IF(ISNUMBER(SEARCH("Yayasan",LOWER(E839))),"Yayasan","Sekolah")</f>
        <v>Sekolah</v>
      </c>
      <c r="B841" s="2">
        <v>60720471</v>
      </c>
      <c r="C841" s="7" t="s">
        <v>10232</v>
      </c>
      <c r="D841" s="18"/>
      <c r="E841" s="3" t="s">
        <v>2366</v>
      </c>
      <c r="F841" s="9" t="s">
        <v>12613</v>
      </c>
      <c r="G841" s="9" t="s">
        <v>12633</v>
      </c>
      <c r="H841" s="5"/>
      <c r="I841" s="34"/>
      <c r="J841" s="34"/>
      <c r="K841" s="18"/>
      <c r="L841" s="9" t="s">
        <v>16301</v>
      </c>
      <c r="M841" s="18"/>
      <c r="N841" s="3" t="s">
        <v>6414</v>
      </c>
      <c r="O841" s="3" t="s">
        <v>8252</v>
      </c>
      <c r="P841" s="18" t="str">
        <f>IF(O841="Bapak","Laki-Laki","Perempuan")</f>
        <v>Laki-Laki</v>
      </c>
      <c r="Q841" s="3">
        <v>6285335200056</v>
      </c>
      <c r="R841" s="3" t="s">
        <v>10537</v>
      </c>
      <c r="S841" s="3"/>
      <c r="T841" s="3" t="s">
        <v>11943</v>
      </c>
      <c r="U841" s="3" t="s">
        <v>8256</v>
      </c>
      <c r="V841" s="9"/>
    </row>
    <row r="842" spans="1:22" ht="27" thickBot="1" x14ac:dyDescent="0.3">
      <c r="A842" s="18" t="str">
        <f>IF(ISNUMBER(SEARCH("Yayasan",LOWER(E840))),"Yayasan","Sekolah")</f>
        <v>Sekolah</v>
      </c>
      <c r="B842" s="1">
        <v>69993541</v>
      </c>
      <c r="C842" s="6" t="s">
        <v>10232</v>
      </c>
      <c r="D842" s="18"/>
      <c r="E842" s="2" t="s">
        <v>2017</v>
      </c>
      <c r="F842" s="9" t="s">
        <v>12613</v>
      </c>
      <c r="G842" s="9" t="s">
        <v>12633</v>
      </c>
      <c r="H842" s="5"/>
      <c r="I842" s="34"/>
      <c r="J842" s="34"/>
      <c r="K842" s="18"/>
      <c r="L842" s="9" t="s">
        <v>16307</v>
      </c>
      <c r="M842" s="18"/>
      <c r="N842" s="3" t="s">
        <v>6066</v>
      </c>
      <c r="O842" s="3" t="s">
        <v>8252</v>
      </c>
      <c r="P842" s="18" t="str">
        <f>IF(O842="Bapak","Laki-Laki","Perempuan")</f>
        <v>Laki-Laki</v>
      </c>
      <c r="Q842" s="3">
        <v>6285236085368</v>
      </c>
      <c r="R842" s="3"/>
      <c r="S842" s="3"/>
      <c r="T842" s="3" t="s">
        <v>11943</v>
      </c>
      <c r="U842" s="3" t="s">
        <v>8256</v>
      </c>
      <c r="V842" s="9"/>
    </row>
    <row r="843" spans="1:22" ht="39.75" thickBot="1" x14ac:dyDescent="0.3">
      <c r="A843" s="18" t="str">
        <f>IF(ISNUMBER(SEARCH("Yayasan",LOWER(E841))),"Yayasan","Sekolah")</f>
        <v>Sekolah</v>
      </c>
      <c r="B843" s="1">
        <v>60714464</v>
      </c>
      <c r="C843" s="25"/>
      <c r="D843" s="18"/>
      <c r="E843" s="2" t="s">
        <v>2583</v>
      </c>
      <c r="F843" s="9" t="s">
        <v>12613</v>
      </c>
      <c r="G843" s="9" t="s">
        <v>12633</v>
      </c>
      <c r="H843" s="5"/>
      <c r="I843" s="34"/>
      <c r="J843" s="34"/>
      <c r="K843" s="18"/>
      <c r="L843" s="9" t="s">
        <v>16267</v>
      </c>
      <c r="M843" s="18"/>
      <c r="N843" s="3" t="s">
        <v>6632</v>
      </c>
      <c r="O843" s="3" t="s">
        <v>8251</v>
      </c>
      <c r="P843" s="18" t="str">
        <f>IF(O843="Bapak","Laki-Laki","Perempuan")</f>
        <v>Perempuan</v>
      </c>
      <c r="Q843" s="3">
        <v>6285649912945</v>
      </c>
      <c r="R843" s="3"/>
      <c r="S843" s="3"/>
      <c r="T843" s="3" t="s">
        <v>11943</v>
      </c>
      <c r="U843" s="3" t="s">
        <v>8256</v>
      </c>
      <c r="V843" s="9"/>
    </row>
    <row r="844" spans="1:22" ht="27" thickBot="1" x14ac:dyDescent="0.3">
      <c r="A844" s="18" t="str">
        <f>IF(ISNUMBER(SEARCH("Yayasan",LOWER(E842))),"Yayasan","Sekolah")</f>
        <v>Sekolah</v>
      </c>
      <c r="B844" s="1">
        <v>69982865</v>
      </c>
      <c r="C844" s="8" t="s">
        <v>10232</v>
      </c>
      <c r="D844" s="18"/>
      <c r="E844" s="3" t="s">
        <v>667</v>
      </c>
      <c r="F844" s="8" t="s">
        <v>12613</v>
      </c>
      <c r="G844" s="4" t="s">
        <v>12633</v>
      </c>
      <c r="H844" s="56" t="s">
        <v>12974</v>
      </c>
      <c r="I844" s="36"/>
      <c r="J844" s="36"/>
      <c r="K844" s="18"/>
      <c r="L844" s="8" t="s">
        <v>16395</v>
      </c>
      <c r="M844" s="18"/>
      <c r="N844" s="3" t="s">
        <v>4721</v>
      </c>
      <c r="O844" s="3" t="s">
        <v>8251</v>
      </c>
      <c r="P844" s="18" t="str">
        <f>IF(O844="Bapak","Laki-Laki","Perempuan")</f>
        <v>Perempuan</v>
      </c>
      <c r="Q844" s="3">
        <v>6281278864688</v>
      </c>
      <c r="R844" s="3" t="s">
        <v>9625</v>
      </c>
      <c r="S844" s="3" t="s">
        <v>8411</v>
      </c>
      <c r="T844" s="3" t="s">
        <v>11943</v>
      </c>
      <c r="U844" s="3" t="s">
        <v>8258</v>
      </c>
      <c r="V844" s="8" t="s">
        <v>16254</v>
      </c>
    </row>
    <row r="845" spans="1:22" ht="27" thickBot="1" x14ac:dyDescent="0.3">
      <c r="A845" s="18" t="str">
        <f>IF(ISNUMBER(SEARCH("Yayasan",LOWER(E843))),"Yayasan","Sekolah")</f>
        <v>Sekolah</v>
      </c>
      <c r="B845" s="1">
        <v>69963388</v>
      </c>
      <c r="C845" s="7" t="s">
        <v>10232</v>
      </c>
      <c r="D845" s="18"/>
      <c r="E845" s="2" t="s">
        <v>2358</v>
      </c>
      <c r="F845" s="8" t="s">
        <v>12613</v>
      </c>
      <c r="G845" s="8" t="s">
        <v>12633</v>
      </c>
      <c r="H845" s="8" t="s">
        <v>14237</v>
      </c>
      <c r="I845" s="38">
        <v>85334673747</v>
      </c>
      <c r="J845" s="35" t="s">
        <v>14238</v>
      </c>
      <c r="K845" s="18"/>
      <c r="L845" s="8" t="s">
        <v>16287</v>
      </c>
      <c r="M845" s="18"/>
      <c r="N845" s="3" t="s">
        <v>6406</v>
      </c>
      <c r="O845" s="3" t="s">
        <v>8252</v>
      </c>
      <c r="P845" s="18" t="str">
        <f>IF(O845="Bapak","Laki-Laki","Perempuan")</f>
        <v>Laki-Laki</v>
      </c>
      <c r="Q845" s="3">
        <v>6285334673747</v>
      </c>
      <c r="R845" s="3" t="s">
        <v>10534</v>
      </c>
      <c r="S845" s="13">
        <v>35188</v>
      </c>
      <c r="T845" s="3" t="s">
        <v>11943</v>
      </c>
      <c r="U845" s="3" t="s">
        <v>8256</v>
      </c>
      <c r="V845" s="8" t="s">
        <v>16248</v>
      </c>
    </row>
    <row r="846" spans="1:22" ht="27" thickBot="1" x14ac:dyDescent="0.3">
      <c r="A846" s="18" t="str">
        <f>IF(ISNUMBER(SEARCH("Yayasan",LOWER(E844))),"Yayasan","Sekolah")</f>
        <v>Sekolah</v>
      </c>
      <c r="B846" s="1">
        <v>60714574</v>
      </c>
      <c r="C846" s="25"/>
      <c r="D846" s="18"/>
      <c r="E846" s="2" t="s">
        <v>1037</v>
      </c>
      <c r="F846" s="9" t="s">
        <v>12613</v>
      </c>
      <c r="G846" s="9" t="s">
        <v>12633</v>
      </c>
      <c r="H846" s="5"/>
      <c r="I846" s="34"/>
      <c r="J846" s="34"/>
      <c r="K846" s="18"/>
      <c r="L846" s="9" t="s">
        <v>16452</v>
      </c>
      <c r="M846" s="18"/>
      <c r="N846" s="3" t="s">
        <v>5088</v>
      </c>
      <c r="O846" s="3" t="s">
        <v>8251</v>
      </c>
      <c r="P846" s="18" t="str">
        <f>IF(O846="Bapak","Laki-Laki","Perempuan")</f>
        <v>Perempuan</v>
      </c>
      <c r="Q846" s="3">
        <v>6281359753575</v>
      </c>
      <c r="R846" s="3"/>
      <c r="S846" s="3"/>
      <c r="T846" s="3" t="s">
        <v>11943</v>
      </c>
      <c r="U846" s="3" t="s">
        <v>8256</v>
      </c>
      <c r="V846" s="9"/>
    </row>
    <row r="847" spans="1:22" ht="27" thickBot="1" x14ac:dyDescent="0.3">
      <c r="A847" s="18" t="str">
        <f>IF(ISNUMBER(SEARCH("Yayasan",LOWER(E845))),"Yayasan","Sekolah")</f>
        <v>Sekolah</v>
      </c>
      <c r="B847" s="1">
        <v>60716288</v>
      </c>
      <c r="C847" s="25"/>
      <c r="D847" s="18"/>
      <c r="E847" s="2" t="s">
        <v>1992</v>
      </c>
      <c r="F847" s="9" t="s">
        <v>12613</v>
      </c>
      <c r="G847" s="9" t="s">
        <v>12633</v>
      </c>
      <c r="H847" s="5"/>
      <c r="I847" s="34"/>
      <c r="J847" s="34"/>
      <c r="K847" s="18"/>
      <c r="L847" s="9" t="s">
        <v>16307</v>
      </c>
      <c r="M847" s="18"/>
      <c r="N847" s="3" t="s">
        <v>6041</v>
      </c>
      <c r="O847" s="3" t="s">
        <v>8252</v>
      </c>
      <c r="P847" s="18" t="str">
        <f>IF(O847="Bapak","Laki-Laki","Perempuan")</f>
        <v>Laki-Laki</v>
      </c>
      <c r="Q847" s="3">
        <v>6285234375229</v>
      </c>
      <c r="R847" s="3"/>
      <c r="S847" s="3"/>
      <c r="T847" s="3" t="s">
        <v>11943</v>
      </c>
      <c r="U847" s="3" t="s">
        <v>8256</v>
      </c>
      <c r="V847" s="9"/>
    </row>
    <row r="848" spans="1:22" ht="27" thickBot="1" x14ac:dyDescent="0.3">
      <c r="A848" s="18" t="str">
        <f>IF(ISNUMBER(SEARCH("Yayasan",LOWER(E846))),"Yayasan","Sekolah")</f>
        <v>Sekolah</v>
      </c>
      <c r="B848" s="1">
        <v>60718594</v>
      </c>
      <c r="C848" s="25"/>
      <c r="D848" s="18"/>
      <c r="E848" s="2" t="s">
        <v>792</v>
      </c>
      <c r="F848" s="9" t="s">
        <v>12613</v>
      </c>
      <c r="G848" s="9" t="s">
        <v>12633</v>
      </c>
      <c r="H848" s="5"/>
      <c r="I848" s="34"/>
      <c r="J848" s="34"/>
      <c r="K848" s="18"/>
      <c r="L848" s="9" t="s">
        <v>16314</v>
      </c>
      <c r="M848" s="18"/>
      <c r="N848" s="3" t="s">
        <v>4845</v>
      </c>
      <c r="O848" s="3" t="s">
        <v>8251</v>
      </c>
      <c r="P848" s="18" t="str">
        <f>IF(O848="Bapak","Laki-Laki","Perempuan")</f>
        <v>Perempuan</v>
      </c>
      <c r="Q848" s="3">
        <v>6281332308735</v>
      </c>
      <c r="R848" s="3"/>
      <c r="S848" s="3"/>
      <c r="T848" s="3" t="s">
        <v>11943</v>
      </c>
      <c r="U848" s="3" t="s">
        <v>8256</v>
      </c>
      <c r="V848" s="9"/>
    </row>
    <row r="849" spans="1:22" ht="27" thickBot="1" x14ac:dyDescent="0.3">
      <c r="A849" s="18" t="str">
        <f>IF(ISNUMBER(SEARCH("Yayasan",LOWER(E847))),"Yayasan","Sekolah")</f>
        <v>Sekolah</v>
      </c>
      <c r="B849" s="1">
        <v>60719268</v>
      </c>
      <c r="C849" s="25"/>
      <c r="D849" s="18"/>
      <c r="E849" s="2" t="s">
        <v>1313</v>
      </c>
      <c r="F849" s="9" t="s">
        <v>12613</v>
      </c>
      <c r="G849" s="9" t="s">
        <v>12633</v>
      </c>
      <c r="H849" s="5"/>
      <c r="I849" s="34"/>
      <c r="J849" s="34"/>
      <c r="K849" s="18"/>
      <c r="L849" s="9" t="s">
        <v>16299</v>
      </c>
      <c r="M849" s="18"/>
      <c r="N849" s="3" t="s">
        <v>5365</v>
      </c>
      <c r="O849" s="3" t="s">
        <v>8251</v>
      </c>
      <c r="P849" s="18" t="str">
        <f>IF(O849="Bapak","Laki-Laki","Perempuan")</f>
        <v>Perempuan</v>
      </c>
      <c r="Q849" s="3">
        <v>6281939436220</v>
      </c>
      <c r="R849" s="3"/>
      <c r="S849" s="3"/>
      <c r="T849" s="3" t="s">
        <v>11943</v>
      </c>
      <c r="U849" s="3" t="s">
        <v>8256</v>
      </c>
      <c r="V849" s="9"/>
    </row>
    <row r="850" spans="1:22" ht="27" thickBot="1" x14ac:dyDescent="0.3">
      <c r="A850" s="18" t="str">
        <f>IF(ISNUMBER(SEARCH("Yayasan",LOWER(E848))),"Yayasan","Sekolah")</f>
        <v>Sekolah</v>
      </c>
      <c r="B850" s="1">
        <v>60719100</v>
      </c>
      <c r="C850" s="6" t="s">
        <v>10232</v>
      </c>
      <c r="D850" s="18"/>
      <c r="E850" s="2" t="s">
        <v>2325</v>
      </c>
      <c r="F850" s="9" t="s">
        <v>12613</v>
      </c>
      <c r="G850" s="9" t="s">
        <v>12633</v>
      </c>
      <c r="H850" s="5"/>
      <c r="I850" s="34"/>
      <c r="J850" s="34"/>
      <c r="K850" s="18"/>
      <c r="L850" s="9" t="s">
        <v>16266</v>
      </c>
      <c r="M850" s="18"/>
      <c r="N850" s="3" t="s">
        <v>6373</v>
      </c>
      <c r="O850" s="3" t="s">
        <v>8251</v>
      </c>
      <c r="P850" s="18" t="str">
        <f>IF(O850="Bapak","Laki-Laki","Perempuan")</f>
        <v>Perempuan</v>
      </c>
      <c r="Q850" s="3">
        <v>6285330094050</v>
      </c>
      <c r="R850" s="3"/>
      <c r="S850" s="3"/>
      <c r="T850" s="3" t="s">
        <v>11943</v>
      </c>
      <c r="U850" s="3" t="s">
        <v>8256</v>
      </c>
      <c r="V850" s="9"/>
    </row>
    <row r="851" spans="1:22" ht="27" thickBot="1" x14ac:dyDescent="0.3">
      <c r="A851" s="18" t="str">
        <f>IF(ISNUMBER(SEARCH("Yayasan",LOWER(E849))),"Yayasan","Sekolah")</f>
        <v>Sekolah</v>
      </c>
      <c r="B851" s="1">
        <v>60719252</v>
      </c>
      <c r="C851" s="25"/>
      <c r="D851" s="18"/>
      <c r="E851" s="2" t="s">
        <v>1563</v>
      </c>
      <c r="F851" s="9" t="s">
        <v>12613</v>
      </c>
      <c r="G851" s="9" t="s">
        <v>12633</v>
      </c>
      <c r="H851" s="5"/>
      <c r="I851" s="34"/>
      <c r="J851" s="34"/>
      <c r="K851" s="18"/>
      <c r="L851" s="9" t="s">
        <v>16299</v>
      </c>
      <c r="M851" s="18"/>
      <c r="N851" s="3" t="s">
        <v>5614</v>
      </c>
      <c r="O851" s="3" t="s">
        <v>8251</v>
      </c>
      <c r="P851" s="18" t="str">
        <f>IF(O851="Bapak","Laki-Laki","Perempuan")</f>
        <v>Perempuan</v>
      </c>
      <c r="Q851" s="3">
        <v>6282244653299</v>
      </c>
      <c r="R851" s="21" t="s">
        <v>10107</v>
      </c>
      <c r="S851" s="3"/>
      <c r="T851" s="3" t="s">
        <v>11943</v>
      </c>
      <c r="U851" s="3" t="s">
        <v>8256</v>
      </c>
      <c r="V851" s="9"/>
    </row>
    <row r="852" spans="1:22" ht="27" thickBot="1" x14ac:dyDescent="0.3">
      <c r="A852" s="18" t="str">
        <f>IF(ISNUMBER(SEARCH("Yayasan",LOWER(E850))),"Yayasan","Sekolah")</f>
        <v>Sekolah</v>
      </c>
      <c r="B852" s="1">
        <v>60717286</v>
      </c>
      <c r="C852" s="25"/>
      <c r="D852" s="18"/>
      <c r="E852" s="2" t="s">
        <v>747</v>
      </c>
      <c r="F852" s="9" t="s">
        <v>12613</v>
      </c>
      <c r="G852" s="9" t="s">
        <v>12633</v>
      </c>
      <c r="H852" s="5"/>
      <c r="I852" s="34"/>
      <c r="J852" s="34"/>
      <c r="K852" s="18"/>
      <c r="L852" s="9" t="s">
        <v>16316</v>
      </c>
      <c r="M852" s="18"/>
      <c r="N852" s="3" t="s">
        <v>4801</v>
      </c>
      <c r="O852" s="3" t="s">
        <v>8251</v>
      </c>
      <c r="P852" s="18" t="str">
        <f>IF(O852="Bapak","Laki-Laki","Perempuan")</f>
        <v>Perempuan</v>
      </c>
      <c r="Q852" s="3">
        <v>6281330381889</v>
      </c>
      <c r="R852" s="3" t="s">
        <v>9685</v>
      </c>
      <c r="S852" s="3"/>
      <c r="T852" s="3" t="s">
        <v>11943</v>
      </c>
      <c r="U852" s="3" t="s">
        <v>8256</v>
      </c>
      <c r="V852" s="9"/>
    </row>
    <row r="853" spans="1:22" ht="27" thickBot="1" x14ac:dyDescent="0.3">
      <c r="A853" s="18" t="str">
        <f>IF(ISNUMBER(SEARCH("Yayasan",LOWER(E851))),"Yayasan","Sekolah")</f>
        <v>Sekolah</v>
      </c>
      <c r="B853" s="1">
        <v>60717386</v>
      </c>
      <c r="C853" s="25"/>
      <c r="D853" s="18"/>
      <c r="E853" s="2" t="s">
        <v>2544</v>
      </c>
      <c r="F853" s="9" t="s">
        <v>12613</v>
      </c>
      <c r="G853" s="9" t="s">
        <v>12633</v>
      </c>
      <c r="H853" s="5"/>
      <c r="I853" s="34"/>
      <c r="J853" s="34"/>
      <c r="K853" s="18"/>
      <c r="L853" s="9" t="s">
        <v>16268</v>
      </c>
      <c r="M853" s="18"/>
      <c r="N853" s="3" t="s">
        <v>6593</v>
      </c>
      <c r="O853" s="3" t="s">
        <v>8251</v>
      </c>
      <c r="P853" s="18" t="str">
        <f>IF(O853="Bapak","Laki-Laki","Perempuan")</f>
        <v>Perempuan</v>
      </c>
      <c r="Q853" s="3">
        <v>6285648072676</v>
      </c>
      <c r="R853" s="3" t="s">
        <v>10625</v>
      </c>
      <c r="S853" s="3"/>
      <c r="T853" s="3" t="s">
        <v>11943</v>
      </c>
      <c r="U853" s="3" t="s">
        <v>8256</v>
      </c>
      <c r="V853" s="9"/>
    </row>
    <row r="854" spans="1:22" ht="27" thickBot="1" x14ac:dyDescent="0.3">
      <c r="A854" s="18" t="str">
        <f>IF(ISNUMBER(SEARCH("Yayasan",LOWER(E852))),"Yayasan","Sekolah")</f>
        <v>Sekolah</v>
      </c>
      <c r="B854" s="1">
        <v>60717277</v>
      </c>
      <c r="C854" s="27"/>
      <c r="D854" s="18"/>
      <c r="E854" s="2" t="s">
        <v>2600</v>
      </c>
      <c r="F854" s="8" t="s">
        <v>12613</v>
      </c>
      <c r="G854" s="8" t="s">
        <v>12633</v>
      </c>
      <c r="H854" s="8" t="s">
        <v>14381</v>
      </c>
      <c r="I854" s="35">
        <v>85655280476</v>
      </c>
      <c r="J854" s="36"/>
      <c r="K854" s="18"/>
      <c r="L854" s="8" t="s">
        <v>16422</v>
      </c>
      <c r="M854" s="18"/>
      <c r="N854" s="3" t="s">
        <v>6649</v>
      </c>
      <c r="O854" s="3" t="s">
        <v>8251</v>
      </c>
      <c r="P854" s="18" t="str">
        <f>IF(O854="Bapak","Laki-Laki","Perempuan")</f>
        <v>Perempuan</v>
      </c>
      <c r="Q854" s="3">
        <v>6285655280476</v>
      </c>
      <c r="R854" s="3" t="s">
        <v>10641</v>
      </c>
      <c r="S854" s="13">
        <v>27395</v>
      </c>
      <c r="T854" s="3" t="s">
        <v>11943</v>
      </c>
      <c r="U854" s="3" t="s">
        <v>8264</v>
      </c>
      <c r="V854" s="8" t="s">
        <v>16251</v>
      </c>
    </row>
    <row r="855" spans="1:22" ht="26.25" thickBot="1" x14ac:dyDescent="0.3">
      <c r="A855" s="18" t="str">
        <f>IF(ISNUMBER(SEARCH("Yayasan",LOWER(E853))),"Yayasan","Sekolah")</f>
        <v>Sekolah</v>
      </c>
      <c r="B855" s="1">
        <v>60727624</v>
      </c>
      <c r="C855" s="27"/>
      <c r="D855" s="18"/>
      <c r="E855" s="2" t="s">
        <v>2962</v>
      </c>
      <c r="F855" s="8" t="s">
        <v>12613</v>
      </c>
      <c r="G855" s="8" t="s">
        <v>12633</v>
      </c>
      <c r="H855" s="8" t="s">
        <v>14609</v>
      </c>
      <c r="I855" s="36"/>
      <c r="J855" s="36"/>
      <c r="K855" s="18"/>
      <c r="L855" s="8" t="s">
        <v>16696</v>
      </c>
      <c r="M855" s="18"/>
      <c r="N855" s="3" t="s">
        <v>7010</v>
      </c>
      <c r="O855" s="3" t="s">
        <v>8251</v>
      </c>
      <c r="P855" s="18" t="str">
        <f>IF(O855="Bapak","Laki-Laki","Perempuan")</f>
        <v>Perempuan</v>
      </c>
      <c r="Q855" s="3">
        <v>6287701357805</v>
      </c>
      <c r="R855" s="3" t="s">
        <v>10807</v>
      </c>
      <c r="S855" s="3" t="s">
        <v>8961</v>
      </c>
      <c r="T855" s="3" t="s">
        <v>11943</v>
      </c>
      <c r="U855" s="3" t="s">
        <v>8256</v>
      </c>
      <c r="V855" s="8" t="s">
        <v>16254</v>
      </c>
    </row>
    <row r="856" spans="1:22" ht="27" thickBot="1" x14ac:dyDescent="0.3">
      <c r="A856" s="18" t="str">
        <f>IF(ISNUMBER(SEARCH("Yayasan",LOWER(E854))),"Yayasan","Sekolah")</f>
        <v>Sekolah</v>
      </c>
      <c r="B856" s="1">
        <v>60718199</v>
      </c>
      <c r="C856" s="27"/>
      <c r="D856" s="18"/>
      <c r="E856" s="2" t="s">
        <v>435</v>
      </c>
      <c r="F856" s="8" t="s">
        <v>12613</v>
      </c>
      <c r="G856" s="8" t="s">
        <v>12633</v>
      </c>
      <c r="H856" s="8" t="s">
        <v>12787</v>
      </c>
      <c r="I856" s="36"/>
      <c r="J856" s="36"/>
      <c r="K856" s="18"/>
      <c r="L856" s="8" t="s">
        <v>16306</v>
      </c>
      <c r="M856" s="18"/>
      <c r="N856" s="3" t="s">
        <v>4488</v>
      </c>
      <c r="O856" s="3" t="s">
        <v>8252</v>
      </c>
      <c r="P856" s="18" t="str">
        <f>IF(O856="Bapak","Laki-Laki","Perempuan")</f>
        <v>Laki-Laki</v>
      </c>
      <c r="Q856" s="3">
        <v>6281217755027</v>
      </c>
      <c r="R856" s="3" t="s">
        <v>9498</v>
      </c>
      <c r="S856" s="3" t="s">
        <v>8344</v>
      </c>
      <c r="T856" s="3" t="s">
        <v>11943</v>
      </c>
      <c r="U856" s="3" t="s">
        <v>8256</v>
      </c>
      <c r="V856" s="8" t="s">
        <v>16252</v>
      </c>
    </row>
    <row r="857" spans="1:22" ht="39.75" thickBot="1" x14ac:dyDescent="0.3">
      <c r="A857" s="18" t="str">
        <f>IF(ISNUMBER(SEARCH("Yayasan",LOWER(E855))),"Yayasan","Sekolah")</f>
        <v>Sekolah</v>
      </c>
      <c r="B857" s="1">
        <v>60714467</v>
      </c>
      <c r="C857" s="27"/>
      <c r="D857" s="18"/>
      <c r="E857" s="2" t="s">
        <v>757</v>
      </c>
      <c r="F857" s="8" t="s">
        <v>12613</v>
      </c>
      <c r="G857" s="8" t="s">
        <v>12633</v>
      </c>
      <c r="H857" s="8" t="s">
        <v>13066</v>
      </c>
      <c r="I857" s="36"/>
      <c r="J857" s="36"/>
      <c r="K857" s="18"/>
      <c r="L857" s="8" t="s">
        <v>16313</v>
      </c>
      <c r="M857" s="18"/>
      <c r="N857" s="3" t="s">
        <v>4811</v>
      </c>
      <c r="O857" s="3" t="s">
        <v>8251</v>
      </c>
      <c r="P857" s="18" t="str">
        <f>IF(O857="Bapak","Laki-Laki","Perempuan")</f>
        <v>Perempuan</v>
      </c>
      <c r="Q857" s="3">
        <v>6281330758949</v>
      </c>
      <c r="R857" s="3" t="s">
        <v>9691</v>
      </c>
      <c r="S857" s="13">
        <v>33002</v>
      </c>
      <c r="T857" s="3" t="s">
        <v>11943</v>
      </c>
      <c r="U857" s="3" t="s">
        <v>8256</v>
      </c>
      <c r="V857" s="8" t="s">
        <v>16249</v>
      </c>
    </row>
    <row r="858" spans="1:22" ht="27" thickBot="1" x14ac:dyDescent="0.3">
      <c r="A858" s="18" t="str">
        <f>IF(ISNUMBER(SEARCH("Yayasan",LOWER(E856))),"Yayasan","Sekolah")</f>
        <v>Sekolah</v>
      </c>
      <c r="B858" s="1">
        <v>69977732</v>
      </c>
      <c r="C858" s="28" t="s">
        <v>11971</v>
      </c>
      <c r="D858" s="18"/>
      <c r="E858" s="2" t="s">
        <v>748</v>
      </c>
      <c r="F858" s="8" t="s">
        <v>12613</v>
      </c>
      <c r="G858" s="8" t="s">
        <v>12633</v>
      </c>
      <c r="H858" s="8" t="s">
        <v>13061</v>
      </c>
      <c r="I858" s="36"/>
      <c r="J858" s="35" t="s">
        <v>13062</v>
      </c>
      <c r="K858" s="18"/>
      <c r="L858" s="8" t="s">
        <v>14340</v>
      </c>
      <c r="M858" s="18"/>
      <c r="N858" s="3" t="s">
        <v>4802</v>
      </c>
      <c r="O858" s="3" t="s">
        <v>8251</v>
      </c>
      <c r="P858" s="18" t="str">
        <f>IF(O858="Bapak","Laki-Laki","Perempuan")</f>
        <v>Perempuan</v>
      </c>
      <c r="Q858" s="3">
        <v>6281330392392</v>
      </c>
      <c r="R858" s="3" t="s">
        <v>9686</v>
      </c>
      <c r="S858" s="3" t="s">
        <v>8445</v>
      </c>
      <c r="T858" s="3" t="s">
        <v>11943</v>
      </c>
      <c r="U858" s="3" t="s">
        <v>8258</v>
      </c>
      <c r="V858" s="8" t="s">
        <v>16257</v>
      </c>
    </row>
    <row r="859" spans="1:22" ht="27" thickBot="1" x14ac:dyDescent="0.3">
      <c r="A859" s="18" t="str">
        <f>IF(ISNUMBER(SEARCH("Yayasan",LOWER(E857))),"Yayasan","Sekolah")</f>
        <v>Sekolah</v>
      </c>
      <c r="B859" s="1">
        <v>69928038</v>
      </c>
      <c r="C859" s="27"/>
      <c r="D859" s="18"/>
      <c r="E859" s="2" t="s">
        <v>2810</v>
      </c>
      <c r="F859" s="8" t="s">
        <v>12613</v>
      </c>
      <c r="G859" s="8" t="s">
        <v>12633</v>
      </c>
      <c r="H859" s="8" t="s">
        <v>14497</v>
      </c>
      <c r="I859" s="35">
        <v>85746043070</v>
      </c>
      <c r="J859" s="35" t="s">
        <v>10722</v>
      </c>
      <c r="K859" s="18"/>
      <c r="L859" s="8" t="s">
        <v>13091</v>
      </c>
      <c r="M859" s="18"/>
      <c r="N859" s="3" t="s">
        <v>6859</v>
      </c>
      <c r="O859" s="3" t="s">
        <v>8251</v>
      </c>
      <c r="P859" s="18" t="str">
        <f>IF(O859="Bapak","Laki-Laki","Perempuan")</f>
        <v>Perempuan</v>
      </c>
      <c r="Q859" s="3">
        <v>6285749517409</v>
      </c>
      <c r="R859" s="3" t="s">
        <v>10722</v>
      </c>
      <c r="S859" s="3" t="s">
        <v>8923</v>
      </c>
      <c r="T859" s="3" t="s">
        <v>11943</v>
      </c>
      <c r="U859" s="3" t="s">
        <v>8261</v>
      </c>
      <c r="V859" s="8" t="s">
        <v>16249</v>
      </c>
    </row>
    <row r="860" spans="1:22" ht="27" thickBot="1" x14ac:dyDescent="0.3">
      <c r="A860" s="18" t="str">
        <f>IF(ISNUMBER(SEARCH("Yayasan",LOWER(E858))),"Yayasan","Sekolah")</f>
        <v>Sekolah</v>
      </c>
      <c r="B860" s="1">
        <v>60715785</v>
      </c>
      <c r="C860" s="6" t="s">
        <v>10232</v>
      </c>
      <c r="D860" s="18"/>
      <c r="E860" s="2" t="s">
        <v>2022</v>
      </c>
      <c r="F860" s="9" t="s">
        <v>12613</v>
      </c>
      <c r="G860" s="9" t="s">
        <v>12633</v>
      </c>
      <c r="H860" s="5"/>
      <c r="I860" s="34"/>
      <c r="J860" s="34"/>
      <c r="K860" s="18"/>
      <c r="L860" s="9" t="s">
        <v>16329</v>
      </c>
      <c r="M860" s="18"/>
      <c r="N860" s="3" t="s">
        <v>6071</v>
      </c>
      <c r="O860" s="3" t="s">
        <v>8251</v>
      </c>
      <c r="P860" s="18" t="str">
        <f>IF(O860="Bapak","Laki-Laki","Perempuan")</f>
        <v>Perempuan</v>
      </c>
      <c r="Q860" s="3">
        <v>6285236417505</v>
      </c>
      <c r="R860" s="3"/>
      <c r="S860" s="3"/>
      <c r="T860" s="3" t="s">
        <v>11943</v>
      </c>
      <c r="U860" s="3" t="s">
        <v>8256</v>
      </c>
      <c r="V860" s="9"/>
    </row>
    <row r="861" spans="1:22" ht="27" thickBot="1" x14ac:dyDescent="0.3">
      <c r="A861" s="18" t="str">
        <f>IF(ISNUMBER(SEARCH("Yayasan",LOWER(E859))),"Yayasan","Sekolah")</f>
        <v>Sekolah</v>
      </c>
      <c r="B861" s="1">
        <v>60717041</v>
      </c>
      <c r="C861" s="28" t="s">
        <v>12309</v>
      </c>
      <c r="D861" s="18"/>
      <c r="E861" s="2" t="s">
        <v>2691</v>
      </c>
      <c r="F861" s="8" t="s">
        <v>12613</v>
      </c>
      <c r="G861" s="8" t="s">
        <v>12633</v>
      </c>
      <c r="H861" s="8" t="s">
        <v>14437</v>
      </c>
      <c r="I861" s="36"/>
      <c r="J861" s="36"/>
      <c r="K861" s="18"/>
      <c r="L861" s="8" t="s">
        <v>13091</v>
      </c>
      <c r="M861" s="18"/>
      <c r="N861" s="3" t="s">
        <v>6740</v>
      </c>
      <c r="O861" s="3" t="s">
        <v>8251</v>
      </c>
      <c r="P861" s="18" t="str">
        <f>IF(O861="Bapak","Laki-Laki","Perempuan")</f>
        <v>Perempuan</v>
      </c>
      <c r="Q861" s="3">
        <v>6285731357434</v>
      </c>
      <c r="R861" s="3" t="s">
        <v>10682</v>
      </c>
      <c r="S861" s="13">
        <v>31758</v>
      </c>
      <c r="T861" s="3" t="s">
        <v>11943</v>
      </c>
      <c r="U861" s="3" t="s">
        <v>8256</v>
      </c>
      <c r="V861" s="8" t="s">
        <v>16251</v>
      </c>
    </row>
    <row r="862" spans="1:22" ht="27" thickBot="1" x14ac:dyDescent="0.3">
      <c r="A862" s="18" t="str">
        <f>IF(ISNUMBER(SEARCH("Yayasan",LOWER(E860))),"Yayasan","Sekolah")</f>
        <v>Sekolah</v>
      </c>
      <c r="B862" s="1">
        <v>60715689</v>
      </c>
      <c r="C862" s="25"/>
      <c r="D862" s="18"/>
      <c r="E862" s="2" t="s">
        <v>2936</v>
      </c>
      <c r="F862" s="9" t="s">
        <v>12613</v>
      </c>
      <c r="G862" s="9" t="s">
        <v>12633</v>
      </c>
      <c r="H862" s="5"/>
      <c r="I862" s="34"/>
      <c r="J862" s="34"/>
      <c r="K862" s="18"/>
      <c r="L862" s="9" t="s">
        <v>16329</v>
      </c>
      <c r="M862" s="18"/>
      <c r="N862" s="3" t="s">
        <v>6985</v>
      </c>
      <c r="O862" s="3" t="s">
        <v>8252</v>
      </c>
      <c r="P862" s="18" t="str">
        <f>IF(O862="Bapak","Laki-Laki","Perempuan")</f>
        <v>Laki-Laki</v>
      </c>
      <c r="Q862" s="3">
        <v>6285859826550</v>
      </c>
      <c r="R862" s="3"/>
      <c r="S862" s="3"/>
      <c r="T862" s="3" t="s">
        <v>11943</v>
      </c>
      <c r="U862" s="3" t="s">
        <v>8256</v>
      </c>
      <c r="V862" s="9"/>
    </row>
    <row r="863" spans="1:22" ht="27" thickBot="1" x14ac:dyDescent="0.3">
      <c r="A863" s="18" t="str">
        <f>IF(ISNUMBER(SEARCH("Yayasan",LOWER(E861))),"Yayasan","Sekolah")</f>
        <v>Sekolah</v>
      </c>
      <c r="B863" s="1">
        <v>60717254</v>
      </c>
      <c r="C863" s="25"/>
      <c r="D863" s="18"/>
      <c r="E863" s="2" t="s">
        <v>2604</v>
      </c>
      <c r="F863" s="9" t="s">
        <v>12613</v>
      </c>
      <c r="G863" s="9" t="s">
        <v>12633</v>
      </c>
      <c r="H863" s="5"/>
      <c r="I863" s="34"/>
      <c r="J863" s="34"/>
      <c r="K863" s="18"/>
      <c r="L863" s="9" t="s">
        <v>16316</v>
      </c>
      <c r="M863" s="18"/>
      <c r="N863" s="3" t="s">
        <v>6653</v>
      </c>
      <c r="O863" s="3" t="s">
        <v>8251</v>
      </c>
      <c r="P863" s="18" t="str">
        <f>IF(O863="Bapak","Laki-Laki","Perempuan")</f>
        <v>Perempuan</v>
      </c>
      <c r="Q863" s="3">
        <v>6285655597901</v>
      </c>
      <c r="R863" s="3"/>
      <c r="S863" s="3"/>
      <c r="T863" s="3" t="s">
        <v>11943</v>
      </c>
      <c r="U863" s="3" t="s">
        <v>8256</v>
      </c>
      <c r="V863" s="9"/>
    </row>
    <row r="864" spans="1:22" ht="27" thickBot="1" x14ac:dyDescent="0.3">
      <c r="A864" s="18" t="str">
        <f>IF(ISNUMBER(SEARCH("Yayasan",LOWER(E862))),"Yayasan","Sekolah")</f>
        <v>Sekolah</v>
      </c>
      <c r="B864" s="1">
        <v>60719053</v>
      </c>
      <c r="C864" s="28" t="s">
        <v>12040</v>
      </c>
      <c r="D864" s="18"/>
      <c r="E864" s="2" t="s">
        <v>2663</v>
      </c>
      <c r="F864" s="8" t="s">
        <v>12613</v>
      </c>
      <c r="G864" s="8" t="s">
        <v>12633</v>
      </c>
      <c r="H864" s="8" t="s">
        <v>14426</v>
      </c>
      <c r="I864" s="35">
        <v>85730280205</v>
      </c>
      <c r="J864" s="35" t="s">
        <v>14427</v>
      </c>
      <c r="K864" s="18"/>
      <c r="L864" s="8" t="s">
        <v>12839</v>
      </c>
      <c r="M864" s="18"/>
      <c r="N864" s="3" t="s">
        <v>6712</v>
      </c>
      <c r="O864" s="3" t="s">
        <v>8251</v>
      </c>
      <c r="P864" s="18" t="str">
        <f>IF(O864="Bapak","Laki-Laki","Perempuan")</f>
        <v>Perempuan</v>
      </c>
      <c r="Q864" s="3">
        <v>6285730280205</v>
      </c>
      <c r="R864" s="3" t="s">
        <v>10673</v>
      </c>
      <c r="S864" s="3" t="s">
        <v>8900</v>
      </c>
      <c r="T864" s="3" t="s">
        <v>11943</v>
      </c>
      <c r="U864" s="3" t="s">
        <v>8256</v>
      </c>
      <c r="V864" s="8" t="s">
        <v>16251</v>
      </c>
    </row>
    <row r="865" spans="1:22" ht="27" thickBot="1" x14ac:dyDescent="0.3">
      <c r="A865" s="18" t="str">
        <f>IF(ISNUMBER(SEARCH("Yayasan",LOWER(E863))),"Yayasan","Sekolah")</f>
        <v>Sekolah</v>
      </c>
      <c r="B865" s="1">
        <v>60715073</v>
      </c>
      <c r="C865" s="25"/>
      <c r="D865" s="18"/>
      <c r="E865" s="2" t="s">
        <v>364</v>
      </c>
      <c r="F865" s="9" t="s">
        <v>12613</v>
      </c>
      <c r="G865" s="9" t="s">
        <v>12633</v>
      </c>
      <c r="H865" s="5"/>
      <c r="I865" s="34"/>
      <c r="J865" s="34"/>
      <c r="K865" s="18"/>
      <c r="L865" s="9" t="s">
        <v>16282</v>
      </c>
      <c r="M865" s="18"/>
      <c r="N865" s="3" t="s">
        <v>4416</v>
      </c>
      <c r="O865" s="3" t="s">
        <v>8252</v>
      </c>
      <c r="P865" s="18" t="str">
        <f>IF(O865="Bapak","Laki-Laki","Perempuan")</f>
        <v>Laki-Laki</v>
      </c>
      <c r="Q865" s="3">
        <v>628563538030</v>
      </c>
      <c r="R865" s="3"/>
      <c r="S865" s="3"/>
      <c r="T865" s="3" t="s">
        <v>11943</v>
      </c>
      <c r="U865" s="3" t="s">
        <v>8256</v>
      </c>
      <c r="V865" s="9"/>
    </row>
    <row r="866" spans="1:22" ht="27" thickBot="1" x14ac:dyDescent="0.3">
      <c r="A866" s="18" t="str">
        <f>IF(ISNUMBER(SEARCH("Yayasan",LOWER(E864))),"Yayasan","Sekolah")</f>
        <v>Sekolah</v>
      </c>
      <c r="B866" s="1">
        <v>60716955</v>
      </c>
      <c r="C866" s="28" t="s">
        <v>11966</v>
      </c>
      <c r="D866" s="18"/>
      <c r="E866" s="2" t="s">
        <v>2553</v>
      </c>
      <c r="F866" s="9" t="s">
        <v>12613</v>
      </c>
      <c r="G866" s="9" t="s">
        <v>12633</v>
      </c>
      <c r="H866" s="5"/>
      <c r="I866" s="34"/>
      <c r="J866" s="34"/>
      <c r="K866" s="18"/>
      <c r="L866" s="9" t="s">
        <v>16277</v>
      </c>
      <c r="M866" s="18"/>
      <c r="N866" s="3" t="s">
        <v>6602</v>
      </c>
      <c r="O866" s="3" t="s">
        <v>8251</v>
      </c>
      <c r="P866" s="18" t="str">
        <f>IF(O866="Bapak","Laki-Laki","Perempuan")</f>
        <v>Perempuan</v>
      </c>
      <c r="Q866" s="3">
        <v>6285648366997</v>
      </c>
      <c r="R866" s="3"/>
      <c r="S866" s="3"/>
      <c r="T866" s="3" t="s">
        <v>11943</v>
      </c>
      <c r="U866" s="3" t="s">
        <v>8256</v>
      </c>
      <c r="V866" s="9"/>
    </row>
    <row r="867" spans="1:22" ht="27" thickBot="1" x14ac:dyDescent="0.3">
      <c r="A867" s="18" t="str">
        <f>IF(ISNUMBER(SEARCH("Yayasan",LOWER(E865))),"Yayasan","Sekolah")</f>
        <v>Sekolah</v>
      </c>
      <c r="B867" s="1">
        <v>60718267</v>
      </c>
      <c r="C867" s="25"/>
      <c r="D867" s="18"/>
      <c r="E867" s="2" t="s">
        <v>2507</v>
      </c>
      <c r="F867" s="9" t="s">
        <v>12613</v>
      </c>
      <c r="G867" s="9" t="s">
        <v>12633</v>
      </c>
      <c r="H867" s="5"/>
      <c r="I867" s="34"/>
      <c r="J867" s="34"/>
      <c r="K867" s="18"/>
      <c r="L867" s="9" t="s">
        <v>16283</v>
      </c>
      <c r="M867" s="18"/>
      <c r="N867" s="3" t="s">
        <v>6557</v>
      </c>
      <c r="O867" s="3" t="s">
        <v>8251</v>
      </c>
      <c r="P867" s="18" t="str">
        <f>IF(O867="Bapak","Laki-Laki","Perempuan")</f>
        <v>Perempuan</v>
      </c>
      <c r="Q867" s="3">
        <v>6285645521247</v>
      </c>
      <c r="R867" s="3"/>
      <c r="S867" s="3"/>
      <c r="T867" s="3" t="s">
        <v>11943</v>
      </c>
      <c r="U867" s="3" t="s">
        <v>8256</v>
      </c>
      <c r="V867" s="9"/>
    </row>
    <row r="868" spans="1:22" ht="39.75" thickBot="1" x14ac:dyDescent="0.3">
      <c r="A868" s="18" t="str">
        <f>IF(ISNUMBER(SEARCH("Yayasan",LOWER(E866))),"Yayasan","Sekolah")</f>
        <v>Sekolah</v>
      </c>
      <c r="B868" s="1">
        <v>60719004</v>
      </c>
      <c r="C868" s="25"/>
      <c r="D868" s="18"/>
      <c r="E868" s="2" t="s">
        <v>2498</v>
      </c>
      <c r="F868" s="9" t="s">
        <v>12613</v>
      </c>
      <c r="G868" s="9" t="s">
        <v>12633</v>
      </c>
      <c r="H868" s="5"/>
      <c r="I868" s="34"/>
      <c r="J868" s="34"/>
      <c r="K868" s="18"/>
      <c r="L868" s="9" t="s">
        <v>16266</v>
      </c>
      <c r="M868" s="18"/>
      <c r="N868" s="3" t="s">
        <v>6548</v>
      </c>
      <c r="O868" s="3" t="s">
        <v>8252</v>
      </c>
      <c r="P868" s="18" t="str">
        <f>IF(O868="Bapak","Laki-Laki","Perempuan")</f>
        <v>Laki-Laki</v>
      </c>
      <c r="Q868" s="3">
        <v>6285645253726</v>
      </c>
      <c r="R868" s="3"/>
      <c r="S868" s="3"/>
      <c r="T868" s="3" t="s">
        <v>11943</v>
      </c>
      <c r="U868" s="3" t="s">
        <v>8256</v>
      </c>
      <c r="V868" s="9"/>
    </row>
    <row r="869" spans="1:22" ht="39.75" thickBot="1" x14ac:dyDescent="0.3">
      <c r="A869" s="18" t="str">
        <f>IF(ISNUMBER(SEARCH("Yayasan",LOWER(E867))),"Yayasan","Sekolah")</f>
        <v>Sekolah</v>
      </c>
      <c r="B869" s="1">
        <v>60718998</v>
      </c>
      <c r="C869" s="25"/>
      <c r="D869" s="18"/>
      <c r="E869" s="2" t="s">
        <v>2905</v>
      </c>
      <c r="F869" s="9" t="s">
        <v>12613</v>
      </c>
      <c r="G869" s="9" t="s">
        <v>12633</v>
      </c>
      <c r="H869" s="5"/>
      <c r="I869" s="34"/>
      <c r="J869" s="34"/>
      <c r="K869" s="18"/>
      <c r="L869" s="9" t="s">
        <v>16266</v>
      </c>
      <c r="M869" s="18"/>
      <c r="N869" s="3" t="s">
        <v>6954</v>
      </c>
      <c r="O869" s="3" t="s">
        <v>8251</v>
      </c>
      <c r="P869" s="18" t="str">
        <f>IF(O869="Bapak","Laki-Laki","Perempuan")</f>
        <v>Perempuan</v>
      </c>
      <c r="Q869" s="3">
        <v>6285852250630</v>
      </c>
      <c r="R869" s="3"/>
      <c r="S869" s="3"/>
      <c r="T869" s="3" t="s">
        <v>11943</v>
      </c>
      <c r="U869" s="3" t="s">
        <v>8256</v>
      </c>
      <c r="V869" s="9"/>
    </row>
    <row r="870" spans="1:22" ht="27" thickBot="1" x14ac:dyDescent="0.3">
      <c r="A870" s="18" t="str">
        <f>IF(ISNUMBER(SEARCH("Yayasan",LOWER(E868))),"Yayasan","Sekolah")</f>
        <v>Sekolah</v>
      </c>
      <c r="B870" s="1">
        <v>60718377</v>
      </c>
      <c r="C870" s="10"/>
      <c r="D870" s="18"/>
      <c r="E870" s="3" t="s">
        <v>182</v>
      </c>
      <c r="F870" s="8" t="s">
        <v>12613</v>
      </c>
      <c r="G870" s="4" t="s">
        <v>12633</v>
      </c>
      <c r="H870" s="8" t="s">
        <v>12646</v>
      </c>
      <c r="I870" s="35">
        <v>322452645</v>
      </c>
      <c r="J870" s="35" t="s">
        <v>9396</v>
      </c>
      <c r="K870" s="18"/>
      <c r="L870" s="8" t="s">
        <v>14340</v>
      </c>
      <c r="M870" s="18"/>
      <c r="N870" s="3" t="s">
        <v>4234</v>
      </c>
      <c r="O870" s="3" t="s">
        <v>8252</v>
      </c>
      <c r="P870" s="18" t="str">
        <f>IF(O870="Bapak","Laki-Laki","Perempuan")</f>
        <v>Laki-Laki</v>
      </c>
      <c r="Q870" s="3">
        <v>628113101945</v>
      </c>
      <c r="R870" s="3" t="s">
        <v>9396</v>
      </c>
      <c r="S870" s="13">
        <v>31567</v>
      </c>
      <c r="T870" s="3" t="s">
        <v>11943</v>
      </c>
      <c r="U870" s="3" t="s">
        <v>8258</v>
      </c>
      <c r="V870" s="8" t="s">
        <v>16252</v>
      </c>
    </row>
    <row r="871" spans="1:22" ht="27" thickBot="1" x14ac:dyDescent="0.3">
      <c r="A871" s="18" t="str">
        <f>IF(ISNUMBER(SEARCH("Yayasan",LOWER(E869))),"Yayasan","Sekolah")</f>
        <v>Sekolah</v>
      </c>
      <c r="B871" s="1">
        <v>69854276</v>
      </c>
      <c r="C871" s="25"/>
      <c r="D871" s="18"/>
      <c r="E871" s="2" t="s">
        <v>2216</v>
      </c>
      <c r="F871" s="9" t="s">
        <v>12613</v>
      </c>
      <c r="G871" s="9" t="s">
        <v>12633</v>
      </c>
      <c r="H871" s="5"/>
      <c r="I871" s="34"/>
      <c r="J871" s="34"/>
      <c r="K871" s="18"/>
      <c r="L871" s="9" t="s">
        <v>16307</v>
      </c>
      <c r="M871" s="18"/>
      <c r="N871" s="3" t="s">
        <v>6266</v>
      </c>
      <c r="O871" s="3" t="s">
        <v>8252</v>
      </c>
      <c r="P871" s="18" t="str">
        <f>IF(O871="Bapak","Laki-Laki","Perempuan")</f>
        <v>Laki-Laki</v>
      </c>
      <c r="Q871" s="3">
        <v>6285258895245</v>
      </c>
      <c r="R871" s="3"/>
      <c r="S871" s="3"/>
      <c r="T871" s="3" t="s">
        <v>11943</v>
      </c>
      <c r="U871" s="3" t="s">
        <v>8256</v>
      </c>
      <c r="V871" s="9"/>
    </row>
    <row r="872" spans="1:22" ht="27" thickBot="1" x14ac:dyDescent="0.3">
      <c r="A872" s="18" t="str">
        <f>IF(ISNUMBER(SEARCH("Yayasan",LOWER(E870))),"Yayasan","Sekolah")</f>
        <v>Sekolah</v>
      </c>
      <c r="B872" s="1">
        <v>60716453</v>
      </c>
      <c r="C872" s="25"/>
      <c r="D872" s="18"/>
      <c r="E872" s="2" t="s">
        <v>1529</v>
      </c>
      <c r="F872" s="9" t="s">
        <v>12613</v>
      </c>
      <c r="G872" s="9" t="s">
        <v>12633</v>
      </c>
      <c r="H872" s="58"/>
      <c r="I872" s="34"/>
      <c r="J872" s="34"/>
      <c r="K872" s="18"/>
      <c r="L872" s="9" t="s">
        <v>16307</v>
      </c>
      <c r="M872" s="18"/>
      <c r="N872" s="3" t="s">
        <v>5581</v>
      </c>
      <c r="O872" s="3" t="s">
        <v>8251</v>
      </c>
      <c r="P872" s="18" t="str">
        <f>IF(O872="Bapak","Laki-Laki","Perempuan")</f>
        <v>Perempuan</v>
      </c>
      <c r="Q872" s="3">
        <v>6282231301524</v>
      </c>
      <c r="R872" s="3"/>
      <c r="S872" s="3"/>
      <c r="T872" s="3" t="s">
        <v>11943</v>
      </c>
      <c r="U872" s="3" t="s">
        <v>8256</v>
      </c>
      <c r="V872" s="9"/>
    </row>
    <row r="873" spans="1:22" ht="27" thickBot="1" x14ac:dyDescent="0.3">
      <c r="A873" s="18" t="str">
        <f>IF(ISNUMBER(SEARCH("Yayasan",LOWER(E871))),"Yayasan","Sekolah")</f>
        <v>Sekolah</v>
      </c>
      <c r="B873" s="1">
        <v>60716426</v>
      </c>
      <c r="C873" s="27"/>
      <c r="D873" s="18"/>
      <c r="E873" s="2" t="s">
        <v>503</v>
      </c>
      <c r="F873" s="8" t="s">
        <v>12613</v>
      </c>
      <c r="G873" s="8" t="s">
        <v>12633</v>
      </c>
      <c r="H873" s="56" t="s">
        <v>12844</v>
      </c>
      <c r="I873" s="36"/>
      <c r="J873" s="36"/>
      <c r="K873" s="18"/>
      <c r="L873" s="8" t="s">
        <v>16285</v>
      </c>
      <c r="M873" s="18"/>
      <c r="N873" s="3" t="s">
        <v>4557</v>
      </c>
      <c r="O873" s="3" t="s">
        <v>8251</v>
      </c>
      <c r="P873" s="18" t="str">
        <f>IF(O873="Bapak","Laki-Laki","Perempuan")</f>
        <v>Perempuan</v>
      </c>
      <c r="Q873" s="3">
        <v>6281234625521</v>
      </c>
      <c r="R873" s="3" t="s">
        <v>9536</v>
      </c>
      <c r="S873" s="3" t="s">
        <v>8368</v>
      </c>
      <c r="T873" s="3" t="s">
        <v>11943</v>
      </c>
      <c r="U873" s="3" t="s">
        <v>8264</v>
      </c>
      <c r="V873" s="8" t="s">
        <v>16249</v>
      </c>
    </row>
    <row r="874" spans="1:22" ht="27" thickBot="1" x14ac:dyDescent="0.3">
      <c r="A874" s="18" t="str">
        <f>IF(ISNUMBER(SEARCH("Yayasan",LOWER(E872))),"Yayasan","Sekolah")</f>
        <v>Sekolah</v>
      </c>
      <c r="B874" s="1">
        <v>60716436</v>
      </c>
      <c r="C874" s="25"/>
      <c r="D874" s="18"/>
      <c r="E874" s="2" t="s">
        <v>2743</v>
      </c>
      <c r="F874" s="9" t="s">
        <v>12613</v>
      </c>
      <c r="G874" s="9" t="s">
        <v>12633</v>
      </c>
      <c r="H874" s="5"/>
      <c r="I874" s="34"/>
      <c r="J874" s="34"/>
      <c r="K874" s="18"/>
      <c r="L874" s="9" t="s">
        <v>16307</v>
      </c>
      <c r="M874" s="18"/>
      <c r="N874" s="3" t="s">
        <v>6792</v>
      </c>
      <c r="O874" s="3" t="s">
        <v>8252</v>
      </c>
      <c r="P874" s="18" t="str">
        <f>IF(O874="Bapak","Laki-Laki","Perempuan")</f>
        <v>Laki-Laki</v>
      </c>
      <c r="Q874" s="3">
        <v>6285735366092</v>
      </c>
      <c r="R874" s="3"/>
      <c r="S874" s="3"/>
      <c r="T874" s="3" t="s">
        <v>11943</v>
      </c>
      <c r="U874" s="3" t="s">
        <v>8256</v>
      </c>
      <c r="V874" s="9"/>
    </row>
    <row r="875" spans="1:22" ht="27" thickBot="1" x14ac:dyDescent="0.3">
      <c r="A875" s="18" t="str">
        <f>IF(ISNUMBER(SEARCH("Yayasan",LOWER(E873))),"Yayasan","Sekolah")</f>
        <v>Sekolah</v>
      </c>
      <c r="B875" s="1">
        <v>60719343</v>
      </c>
      <c r="C875" s="6" t="s">
        <v>10232</v>
      </c>
      <c r="D875" s="18"/>
      <c r="E875" s="2" t="s">
        <v>1673</v>
      </c>
      <c r="F875" s="9" t="s">
        <v>12613</v>
      </c>
      <c r="G875" s="9" t="s">
        <v>12633</v>
      </c>
      <c r="H875" s="5"/>
      <c r="I875" s="34"/>
      <c r="J875" s="34"/>
      <c r="K875" s="18"/>
      <c r="L875" s="9" t="s">
        <v>16299</v>
      </c>
      <c r="M875" s="18"/>
      <c r="N875" s="3" t="s">
        <v>5723</v>
      </c>
      <c r="O875" s="3" t="s">
        <v>8251</v>
      </c>
      <c r="P875" s="18" t="str">
        <f>IF(O875="Bapak","Laki-Laki","Perempuan")</f>
        <v>Perempuan</v>
      </c>
      <c r="Q875" s="3">
        <v>6282332512179</v>
      </c>
      <c r="R875" s="3"/>
      <c r="S875" s="3"/>
      <c r="T875" s="3" t="s">
        <v>11943</v>
      </c>
      <c r="U875" s="3" t="s">
        <v>8256</v>
      </c>
      <c r="V875" s="9"/>
    </row>
    <row r="876" spans="1:22" ht="27" thickBot="1" x14ac:dyDescent="0.3">
      <c r="A876" s="18" t="str">
        <f>IF(ISNUMBER(SEARCH("Yayasan",LOWER(E874))),"Yayasan","Sekolah")</f>
        <v>Sekolah</v>
      </c>
      <c r="B876" s="48" t="s">
        <v>156</v>
      </c>
      <c r="C876" s="27"/>
      <c r="D876" s="18"/>
      <c r="E876" s="2" t="s">
        <v>3127</v>
      </c>
      <c r="F876" s="10"/>
      <c r="G876" s="10"/>
      <c r="H876" s="10"/>
      <c r="I876" s="36"/>
      <c r="J876" s="36"/>
      <c r="K876" s="18"/>
      <c r="L876" s="10"/>
      <c r="M876" s="18"/>
      <c r="N876" s="3" t="s">
        <v>7173</v>
      </c>
      <c r="O876" s="3" t="s">
        <v>8251</v>
      </c>
      <c r="P876" s="18" t="str">
        <f>IF(O876="Bapak","Laki-Laki","Perempuan")</f>
        <v>Perempuan</v>
      </c>
      <c r="Q876" s="3">
        <v>6289662213323</v>
      </c>
      <c r="R876" s="3" t="s">
        <v>10887</v>
      </c>
      <c r="S876" s="19"/>
      <c r="T876" s="19"/>
      <c r="U876" s="19"/>
      <c r="V876" s="10"/>
    </row>
    <row r="877" spans="1:22" ht="27" thickBot="1" x14ac:dyDescent="0.3">
      <c r="A877" s="18" t="str">
        <f>IF(ISNUMBER(SEARCH("Yayasan",LOWER(E875))),"Yayasan","Sekolah")</f>
        <v>Sekolah</v>
      </c>
      <c r="B877" s="1">
        <v>60716207</v>
      </c>
      <c r="C877" s="25"/>
      <c r="D877" s="18"/>
      <c r="E877" s="2" t="s">
        <v>2319</v>
      </c>
      <c r="F877" s="9" t="s">
        <v>12613</v>
      </c>
      <c r="G877" s="9" t="s">
        <v>12633</v>
      </c>
      <c r="H877" s="5"/>
      <c r="I877" s="34"/>
      <c r="J877" s="34"/>
      <c r="K877" s="18"/>
      <c r="L877" s="9" t="s">
        <v>16322</v>
      </c>
      <c r="M877" s="18"/>
      <c r="N877" s="3" t="s">
        <v>6367</v>
      </c>
      <c r="O877" s="3" t="s">
        <v>8251</v>
      </c>
      <c r="P877" s="18" t="str">
        <f>IF(O877="Bapak","Laki-Laki","Perempuan")</f>
        <v>Perempuan</v>
      </c>
      <c r="Q877" s="3">
        <v>6285325664449</v>
      </c>
      <c r="R877" s="21" t="s">
        <v>10517</v>
      </c>
      <c r="S877" s="3"/>
      <c r="T877" s="3"/>
      <c r="U877" s="3" t="s">
        <v>8256</v>
      </c>
      <c r="V877" s="9"/>
    </row>
    <row r="878" spans="1:22" ht="52.5" thickBot="1" x14ac:dyDescent="0.3">
      <c r="A878" s="18" t="str">
        <f>IF(ISNUMBER(SEARCH("Yayasan",LOWER(E876))),"Yayasan","Sekolah")</f>
        <v>Sekolah</v>
      </c>
      <c r="B878" s="1">
        <v>69819600</v>
      </c>
      <c r="C878" s="25"/>
      <c r="D878" s="18"/>
      <c r="E878" s="2" t="s">
        <v>1570</v>
      </c>
      <c r="F878" s="9" t="s">
        <v>12613</v>
      </c>
      <c r="G878" s="9" t="s">
        <v>12633</v>
      </c>
      <c r="H878" s="5"/>
      <c r="I878" s="34"/>
      <c r="J878" s="34"/>
      <c r="K878" s="18"/>
      <c r="L878" s="9" t="s">
        <v>16322</v>
      </c>
      <c r="M878" s="18"/>
      <c r="N878" s="3" t="s">
        <v>5621</v>
      </c>
      <c r="O878" s="3" t="s">
        <v>8251</v>
      </c>
      <c r="P878" s="18" t="str">
        <f>IF(O878="Bapak","Laki-Laki","Perempuan")</f>
        <v>Perempuan</v>
      </c>
      <c r="Q878" s="3">
        <v>6282245452406</v>
      </c>
      <c r="R878" s="3"/>
      <c r="S878" s="3"/>
      <c r="T878" s="3"/>
      <c r="U878" s="3" t="s">
        <v>8256</v>
      </c>
      <c r="V878" s="9"/>
    </row>
    <row r="879" spans="1:22" ht="27" thickBot="1" x14ac:dyDescent="0.3">
      <c r="A879" s="18" t="str">
        <f>IF(ISNUMBER(SEARCH("Yayasan",LOWER(E877))),"Yayasan","Sekolah")</f>
        <v>Sekolah</v>
      </c>
      <c r="B879" s="1">
        <v>60717395</v>
      </c>
      <c r="C879" s="25"/>
      <c r="D879" s="18"/>
      <c r="E879" s="2" t="s">
        <v>2929</v>
      </c>
      <c r="F879" s="9" t="s">
        <v>12613</v>
      </c>
      <c r="G879" s="9" t="s">
        <v>12633</v>
      </c>
      <c r="H879" s="5"/>
      <c r="I879" s="34"/>
      <c r="J879" s="34"/>
      <c r="K879" s="18"/>
      <c r="L879" s="9" t="s">
        <v>16268</v>
      </c>
      <c r="M879" s="18"/>
      <c r="N879" s="3" t="s">
        <v>6978</v>
      </c>
      <c r="O879" s="3" t="s">
        <v>8251</v>
      </c>
      <c r="P879" s="18" t="str">
        <f>IF(O879="Bapak","Laki-Laki","Perempuan")</f>
        <v>Perempuan</v>
      </c>
      <c r="Q879" s="3">
        <v>6285856853536</v>
      </c>
      <c r="R879" s="3" t="s">
        <v>10784</v>
      </c>
      <c r="S879" s="3" t="s">
        <v>8929</v>
      </c>
      <c r="T879" s="3" t="s">
        <v>11943</v>
      </c>
      <c r="U879" s="3" t="s">
        <v>8256</v>
      </c>
      <c r="V879" s="9"/>
    </row>
    <row r="880" spans="1:22" ht="27" thickBot="1" x14ac:dyDescent="0.3">
      <c r="A880" s="18" t="str">
        <f>IF(ISNUMBER(SEARCH("Yayasan",LOWER(E878))),"Yayasan","Sekolah")</f>
        <v>Sekolah</v>
      </c>
      <c r="B880" s="1">
        <v>60718026</v>
      </c>
      <c r="C880" s="26" t="s">
        <v>12032</v>
      </c>
      <c r="D880" s="18"/>
      <c r="E880" s="3" t="s">
        <v>2903</v>
      </c>
      <c r="F880" s="8" t="s">
        <v>12613</v>
      </c>
      <c r="G880" s="4" t="s">
        <v>12633</v>
      </c>
      <c r="H880" s="8" t="s">
        <v>14566</v>
      </c>
      <c r="I880" s="35">
        <v>85791204426</v>
      </c>
      <c r="J880" s="35" t="s">
        <v>14567</v>
      </c>
      <c r="K880" s="18"/>
      <c r="L880" s="8" t="s">
        <v>16336</v>
      </c>
      <c r="M880" s="18"/>
      <c r="N880" s="3" t="s">
        <v>6952</v>
      </c>
      <c r="O880" s="3" t="s">
        <v>8252</v>
      </c>
      <c r="P880" s="18" t="str">
        <f>IF(O880="Bapak","Laki-Laki","Perempuan")</f>
        <v>Laki-Laki</v>
      </c>
      <c r="Q880" s="3">
        <v>6285851937770</v>
      </c>
      <c r="R880" s="3" t="s">
        <v>10775</v>
      </c>
      <c r="S880" s="3" t="s">
        <v>8944</v>
      </c>
      <c r="T880" s="3" t="s">
        <v>11943</v>
      </c>
      <c r="U880" s="3" t="s">
        <v>8258</v>
      </c>
      <c r="V880" s="8" t="s">
        <v>16254</v>
      </c>
    </row>
    <row r="881" spans="1:22" ht="27" thickBot="1" x14ac:dyDescent="0.3">
      <c r="A881" s="18" t="str">
        <f>IF(ISNUMBER(SEARCH("Yayasan",LOWER(E879))),"Yayasan","Sekolah")</f>
        <v>Sekolah</v>
      </c>
      <c r="B881" s="1">
        <v>60718122</v>
      </c>
      <c r="C881" s="28" t="s">
        <v>12032</v>
      </c>
      <c r="D881" s="18"/>
      <c r="E881" s="2" t="s">
        <v>1645</v>
      </c>
      <c r="F881" s="9" t="s">
        <v>12613</v>
      </c>
      <c r="G881" s="9" t="s">
        <v>12633</v>
      </c>
      <c r="H881" s="5"/>
      <c r="I881" s="34"/>
      <c r="J881" s="34"/>
      <c r="K881" s="18"/>
      <c r="L881" s="9" t="s">
        <v>16424</v>
      </c>
      <c r="M881" s="18"/>
      <c r="N881" s="3" t="s">
        <v>5695</v>
      </c>
      <c r="O881" s="3" t="s">
        <v>8251</v>
      </c>
      <c r="P881" s="18" t="str">
        <f>IF(O881="Bapak","Laki-Laki","Perempuan")</f>
        <v>Perempuan</v>
      </c>
      <c r="Q881" s="3">
        <v>6282324686322</v>
      </c>
      <c r="R881" s="3"/>
      <c r="S881" s="3"/>
      <c r="T881" s="3"/>
      <c r="U881" s="3" t="s">
        <v>8256</v>
      </c>
      <c r="V881" s="9"/>
    </row>
    <row r="882" spans="1:22" ht="39.75" thickBot="1" x14ac:dyDescent="0.3">
      <c r="A882" s="18" t="str">
        <f>IF(ISNUMBER(SEARCH("Yayasan",LOWER(E880))),"Yayasan","Sekolah")</f>
        <v>Sekolah</v>
      </c>
      <c r="B882" s="1">
        <v>60714229</v>
      </c>
      <c r="C882" s="25"/>
      <c r="D882" s="18"/>
      <c r="E882" s="2" t="s">
        <v>3006</v>
      </c>
      <c r="F882" s="9" t="s">
        <v>12613</v>
      </c>
      <c r="G882" s="9" t="s">
        <v>12633</v>
      </c>
      <c r="H882" s="5"/>
      <c r="I882" s="34"/>
      <c r="J882" s="34"/>
      <c r="K882" s="18"/>
      <c r="L882" s="9" t="s">
        <v>16345</v>
      </c>
      <c r="M882" s="18"/>
      <c r="N882" s="3" t="s">
        <v>7054</v>
      </c>
      <c r="O882" s="3" t="s">
        <v>8252</v>
      </c>
      <c r="P882" s="18" t="str">
        <f>IF(O882="Bapak","Laki-Laki","Perempuan")</f>
        <v>Laki-Laki</v>
      </c>
      <c r="Q882" s="3">
        <v>6287758947245</v>
      </c>
      <c r="R882" s="3"/>
      <c r="S882" s="3"/>
      <c r="T882" s="3"/>
      <c r="U882" s="3" t="s">
        <v>8256</v>
      </c>
      <c r="V882" s="9"/>
    </row>
    <row r="883" spans="1:22" ht="27" thickBot="1" x14ac:dyDescent="0.3">
      <c r="A883" s="18" t="str">
        <f>IF(ISNUMBER(SEARCH("Yayasan",LOWER(E881))),"Yayasan","Sekolah")</f>
        <v>Sekolah</v>
      </c>
      <c r="B883" s="1">
        <v>60714230</v>
      </c>
      <c r="C883" s="25"/>
      <c r="D883" s="18"/>
      <c r="E883" s="2" t="s">
        <v>1239</v>
      </c>
      <c r="F883" s="9" t="s">
        <v>12613</v>
      </c>
      <c r="G883" s="9" t="s">
        <v>12633</v>
      </c>
      <c r="H883" s="5"/>
      <c r="I883" s="34"/>
      <c r="J883" s="34"/>
      <c r="K883" s="18"/>
      <c r="L883" s="9" t="s">
        <v>16345</v>
      </c>
      <c r="M883" s="18"/>
      <c r="N883" s="3" t="s">
        <v>5291</v>
      </c>
      <c r="O883" s="3" t="s">
        <v>8251</v>
      </c>
      <c r="P883" s="18" t="str">
        <f>IF(O883="Bapak","Laki-Laki","Perempuan")</f>
        <v>Perempuan</v>
      </c>
      <c r="Q883" s="3">
        <v>6281903752514</v>
      </c>
      <c r="R883" s="3"/>
      <c r="S883" s="3"/>
      <c r="T883" s="3"/>
      <c r="U883" s="3" t="s">
        <v>8256</v>
      </c>
      <c r="V883" s="9"/>
    </row>
    <row r="884" spans="1:22" ht="27" thickBot="1" x14ac:dyDescent="0.3">
      <c r="A884" s="18" t="str">
        <f>IF(ISNUMBER(SEARCH("Yayasan",LOWER(E882))),"Yayasan","Sekolah")</f>
        <v>Sekolah</v>
      </c>
      <c r="B884" s="1">
        <v>60714171</v>
      </c>
      <c r="C884" s="25"/>
      <c r="D884" s="18"/>
      <c r="E884" s="2" t="s">
        <v>494</v>
      </c>
      <c r="F884" s="9" t="s">
        <v>12613</v>
      </c>
      <c r="G884" s="9" t="s">
        <v>12633</v>
      </c>
      <c r="H884" s="5"/>
      <c r="I884" s="34"/>
      <c r="J884" s="34"/>
      <c r="K884" s="18"/>
      <c r="L884" s="9" t="s">
        <v>16345</v>
      </c>
      <c r="M884" s="18"/>
      <c r="N884" s="3" t="s">
        <v>4548</v>
      </c>
      <c r="O884" s="3" t="s">
        <v>8252</v>
      </c>
      <c r="P884" s="18" t="str">
        <f>IF(O884="Bapak","Laki-Laki","Perempuan")</f>
        <v>Laki-Laki</v>
      </c>
      <c r="Q884" s="3">
        <v>6281234212732</v>
      </c>
      <c r="R884" s="3"/>
      <c r="S884" s="3"/>
      <c r="T884" s="3"/>
      <c r="U884" s="3" t="s">
        <v>8256</v>
      </c>
      <c r="V884" s="9"/>
    </row>
    <row r="885" spans="1:22" ht="27" thickBot="1" x14ac:dyDescent="0.3">
      <c r="A885" s="18" t="str">
        <f>IF(ISNUMBER(SEARCH("Yayasan",LOWER(E883))),"Yayasan","Sekolah")</f>
        <v>Sekolah</v>
      </c>
      <c r="B885" s="1">
        <v>60714231</v>
      </c>
      <c r="C885" s="25"/>
      <c r="D885" s="18"/>
      <c r="E885" s="2" t="s">
        <v>3079</v>
      </c>
      <c r="F885" s="9" t="s">
        <v>12613</v>
      </c>
      <c r="G885" s="9" t="s">
        <v>12633</v>
      </c>
      <c r="H885" s="5"/>
      <c r="I885" s="34"/>
      <c r="J885" s="34"/>
      <c r="K885" s="18"/>
      <c r="L885" s="9" t="s">
        <v>16345</v>
      </c>
      <c r="M885" s="18"/>
      <c r="N885" s="3" t="s">
        <v>7126</v>
      </c>
      <c r="O885" s="3" t="s">
        <v>8251</v>
      </c>
      <c r="P885" s="18" t="str">
        <f>IF(O885="Bapak","Laki-Laki","Perempuan")</f>
        <v>Perempuan</v>
      </c>
      <c r="Q885" s="3">
        <v>6287858485424</v>
      </c>
      <c r="R885" s="3"/>
      <c r="S885" s="3"/>
      <c r="T885" s="3"/>
      <c r="U885" s="3" t="s">
        <v>8256</v>
      </c>
      <c r="V885" s="9"/>
    </row>
    <row r="886" spans="1:22" ht="27" thickBot="1" x14ac:dyDescent="0.3">
      <c r="A886" s="18" t="str">
        <f>IF(ISNUMBER(SEARCH("Yayasan",LOWER(E884))),"Yayasan","Sekolah")</f>
        <v>Sekolah</v>
      </c>
      <c r="B886" s="1">
        <v>60714233</v>
      </c>
      <c r="C886" s="25"/>
      <c r="D886" s="18"/>
      <c r="E886" s="2" t="s">
        <v>1910</v>
      </c>
      <c r="F886" s="9" t="s">
        <v>12613</v>
      </c>
      <c r="G886" s="9" t="s">
        <v>12633</v>
      </c>
      <c r="H886" s="5"/>
      <c r="I886" s="34"/>
      <c r="J886" s="34"/>
      <c r="K886" s="18"/>
      <c r="L886" s="9" t="s">
        <v>16345</v>
      </c>
      <c r="M886" s="18"/>
      <c r="N886" s="3" t="s">
        <v>5959</v>
      </c>
      <c r="O886" s="3" t="s">
        <v>8251</v>
      </c>
      <c r="P886" s="18" t="str">
        <f>IF(O886="Bapak","Laki-Laki","Perempuan")</f>
        <v>Perempuan</v>
      </c>
      <c r="Q886" s="3">
        <v>6285230510484</v>
      </c>
      <c r="R886" s="3"/>
      <c r="S886" s="3"/>
      <c r="T886" s="3"/>
      <c r="U886" s="3" t="s">
        <v>8256</v>
      </c>
      <c r="V886" s="9"/>
    </row>
    <row r="887" spans="1:22" ht="15.75" thickBot="1" x14ac:dyDescent="0.3">
      <c r="A887" s="18" t="str">
        <f>IF(ISNUMBER(SEARCH("Yayasan",LOWER(E885))),"Yayasan","Sekolah")</f>
        <v>Sekolah</v>
      </c>
      <c r="B887" s="1">
        <v>60714234</v>
      </c>
      <c r="C887" s="25"/>
      <c r="D887" s="18"/>
      <c r="E887" s="2" t="s">
        <v>3005</v>
      </c>
      <c r="F887" s="9" t="s">
        <v>12613</v>
      </c>
      <c r="G887" s="9" t="s">
        <v>12633</v>
      </c>
      <c r="H887" s="5"/>
      <c r="I887" s="34"/>
      <c r="J887" s="34"/>
      <c r="K887" s="18"/>
      <c r="L887" s="9" t="s">
        <v>16345</v>
      </c>
      <c r="M887" s="18"/>
      <c r="N887" s="3" t="s">
        <v>7053</v>
      </c>
      <c r="O887" s="3" t="s">
        <v>8251</v>
      </c>
      <c r="P887" s="18" t="str">
        <f>IF(O887="Bapak","Laki-Laki","Perempuan")</f>
        <v>Perempuan</v>
      </c>
      <c r="Q887" s="3">
        <v>6287758538496</v>
      </c>
      <c r="R887" s="3"/>
      <c r="S887" s="3"/>
      <c r="T887" s="3"/>
      <c r="U887" s="3" t="s">
        <v>8256</v>
      </c>
      <c r="V887" s="9"/>
    </row>
    <row r="888" spans="1:22" ht="27" thickBot="1" x14ac:dyDescent="0.3">
      <c r="A888" s="18" t="str">
        <f>IF(ISNUMBER(SEARCH("Yayasan",LOWER(E886))),"Yayasan","Sekolah")</f>
        <v>Sekolah</v>
      </c>
      <c r="B888" s="1">
        <v>60714235</v>
      </c>
      <c r="C888" s="25"/>
      <c r="D888" s="18"/>
      <c r="E888" s="2" t="s">
        <v>3078</v>
      </c>
      <c r="F888" s="9" t="s">
        <v>12613</v>
      </c>
      <c r="G888" s="9" t="s">
        <v>12633</v>
      </c>
      <c r="H888" s="5"/>
      <c r="I888" s="34"/>
      <c r="J888" s="34"/>
      <c r="K888" s="18"/>
      <c r="L888" s="9" t="s">
        <v>16345</v>
      </c>
      <c r="M888" s="18"/>
      <c r="N888" s="3" t="s">
        <v>7125</v>
      </c>
      <c r="O888" s="3" t="s">
        <v>8252</v>
      </c>
      <c r="P888" s="18" t="str">
        <f>IF(O888="Bapak","Laki-Laki","Perempuan")</f>
        <v>Laki-Laki</v>
      </c>
      <c r="Q888" s="3">
        <v>6287858093686</v>
      </c>
      <c r="R888" s="3"/>
      <c r="S888" s="3"/>
      <c r="T888" s="3"/>
      <c r="U888" s="3" t="s">
        <v>8256</v>
      </c>
      <c r="V888" s="9"/>
    </row>
    <row r="889" spans="1:22" ht="27" thickBot="1" x14ac:dyDescent="0.3">
      <c r="A889" s="18" t="str">
        <f>IF(ISNUMBER(SEARCH("Yayasan",LOWER(E887))),"Yayasan","Sekolah")</f>
        <v>Sekolah</v>
      </c>
      <c r="B889" s="1">
        <v>60714236</v>
      </c>
      <c r="C889" s="25"/>
      <c r="D889" s="18"/>
      <c r="E889" s="2" t="s">
        <v>1319</v>
      </c>
      <c r="F889" s="9" t="s">
        <v>12613</v>
      </c>
      <c r="G889" s="9" t="s">
        <v>12633</v>
      </c>
      <c r="H889" s="5"/>
      <c r="I889" s="34"/>
      <c r="J889" s="34"/>
      <c r="K889" s="18"/>
      <c r="L889" s="9" t="s">
        <v>16345</v>
      </c>
      <c r="M889" s="18"/>
      <c r="N889" s="3" t="s">
        <v>5371</v>
      </c>
      <c r="O889" s="3" t="s">
        <v>8252</v>
      </c>
      <c r="P889" s="18" t="str">
        <f>IF(O889="Bapak","Laki-Laki","Perempuan")</f>
        <v>Laki-Laki</v>
      </c>
      <c r="Q889" s="3">
        <v>6281946261338</v>
      </c>
      <c r="R889" s="3"/>
      <c r="S889" s="3"/>
      <c r="T889" s="3"/>
      <c r="U889" s="3" t="s">
        <v>8256</v>
      </c>
      <c r="V889" s="9"/>
    </row>
    <row r="890" spans="1:22" ht="27" thickBot="1" x14ac:dyDescent="0.3">
      <c r="A890" s="18" t="str">
        <f>IF(ISNUMBER(SEARCH("Yayasan",LOWER(E888))),"Yayasan","Sekolah")</f>
        <v>Sekolah</v>
      </c>
      <c r="B890" s="1">
        <v>60714237</v>
      </c>
      <c r="C890" s="25"/>
      <c r="D890" s="18"/>
      <c r="E890" s="2" t="s">
        <v>2999</v>
      </c>
      <c r="F890" s="9" t="s">
        <v>12613</v>
      </c>
      <c r="G890" s="9" t="s">
        <v>12633</v>
      </c>
      <c r="H890" s="5"/>
      <c r="I890" s="34"/>
      <c r="J890" s="34"/>
      <c r="K890" s="18"/>
      <c r="L890" s="9" t="s">
        <v>16345</v>
      </c>
      <c r="M890" s="18"/>
      <c r="N890" s="3" t="s">
        <v>7047</v>
      </c>
      <c r="O890" s="3" t="s">
        <v>8251</v>
      </c>
      <c r="P890" s="18" t="str">
        <f>IF(O890="Bapak","Laki-Laki","Perempuan")</f>
        <v>Perempuan</v>
      </c>
      <c r="Q890" s="3">
        <v>6287758055559</v>
      </c>
      <c r="R890" s="3"/>
      <c r="S890" s="3"/>
      <c r="T890" s="3"/>
      <c r="U890" s="3" t="s">
        <v>8256</v>
      </c>
      <c r="V890" s="9"/>
    </row>
    <row r="891" spans="1:22" ht="27" thickBot="1" x14ac:dyDescent="0.3">
      <c r="A891" s="18" t="str">
        <f>IF(ISNUMBER(SEARCH("Yayasan",LOWER(E889))),"Yayasan","Sekolah")</f>
        <v>Sekolah</v>
      </c>
      <c r="B891" s="1">
        <v>60714238</v>
      </c>
      <c r="C891" s="25"/>
      <c r="D891" s="18"/>
      <c r="E891" s="2" t="s">
        <v>1218</v>
      </c>
      <c r="F891" s="9" t="s">
        <v>12613</v>
      </c>
      <c r="G891" s="9" t="s">
        <v>12633</v>
      </c>
      <c r="H891" s="5"/>
      <c r="I891" s="34"/>
      <c r="J891" s="34"/>
      <c r="K891" s="18"/>
      <c r="L891" s="9" t="s">
        <v>16345</v>
      </c>
      <c r="M891" s="18"/>
      <c r="N891" s="3" t="s">
        <v>5270</v>
      </c>
      <c r="O891" s="3" t="s">
        <v>8252</v>
      </c>
      <c r="P891" s="18" t="str">
        <f>IF(O891="Bapak","Laki-Laki","Perempuan")</f>
        <v>Laki-Laki</v>
      </c>
      <c r="Q891" s="3">
        <v>6281703897128</v>
      </c>
      <c r="R891" s="3"/>
      <c r="S891" s="3"/>
      <c r="T891" s="3"/>
      <c r="U891" s="3" t="s">
        <v>8256</v>
      </c>
      <c r="V891" s="9"/>
    </row>
    <row r="892" spans="1:22" ht="27" thickBot="1" x14ac:dyDescent="0.3">
      <c r="A892" s="18" t="str">
        <f>IF(ISNUMBER(SEARCH("Yayasan",LOWER(E890))),"Yayasan","Sekolah")</f>
        <v>Sekolah</v>
      </c>
      <c r="B892" s="1">
        <v>60714239</v>
      </c>
      <c r="C892" s="25"/>
      <c r="D892" s="18"/>
      <c r="E892" s="2" t="s">
        <v>3002</v>
      </c>
      <c r="F892" s="9" t="s">
        <v>12613</v>
      </c>
      <c r="G892" s="9" t="s">
        <v>12633</v>
      </c>
      <c r="H892" s="5"/>
      <c r="I892" s="34"/>
      <c r="J892" s="34"/>
      <c r="K892" s="18"/>
      <c r="L892" s="9" t="s">
        <v>16345</v>
      </c>
      <c r="M892" s="18"/>
      <c r="N892" s="3" t="s">
        <v>7050</v>
      </c>
      <c r="O892" s="3" t="s">
        <v>8251</v>
      </c>
      <c r="P892" s="18" t="str">
        <f>IF(O892="Bapak","Laki-Laki","Perempuan")</f>
        <v>Perempuan</v>
      </c>
      <c r="Q892" s="3">
        <v>6287758246062</v>
      </c>
      <c r="R892" s="3"/>
      <c r="S892" s="3"/>
      <c r="T892" s="3"/>
      <c r="U892" s="3" t="s">
        <v>8256</v>
      </c>
      <c r="V892" s="9"/>
    </row>
    <row r="893" spans="1:22" ht="27" thickBot="1" x14ac:dyDescent="0.3">
      <c r="A893" s="18" t="str">
        <f>IF(ISNUMBER(SEARCH("Yayasan",LOWER(E891))),"Yayasan","Sekolah")</f>
        <v>Sekolah</v>
      </c>
      <c r="B893" s="1">
        <v>60714176</v>
      </c>
      <c r="C893" s="25"/>
      <c r="D893" s="18"/>
      <c r="E893" s="2" t="s">
        <v>3004</v>
      </c>
      <c r="F893" s="9" t="s">
        <v>12613</v>
      </c>
      <c r="G893" s="9" t="s">
        <v>12633</v>
      </c>
      <c r="H893" s="5"/>
      <c r="I893" s="34"/>
      <c r="J893" s="34"/>
      <c r="K893" s="18"/>
      <c r="L893" s="9" t="s">
        <v>16345</v>
      </c>
      <c r="M893" s="18"/>
      <c r="N893" s="3" t="s">
        <v>7052</v>
      </c>
      <c r="O893" s="3" t="s">
        <v>8251</v>
      </c>
      <c r="P893" s="18" t="str">
        <f>IF(O893="Bapak","Laki-Laki","Perempuan")</f>
        <v>Perempuan</v>
      </c>
      <c r="Q893" s="3">
        <v>6287758320011</v>
      </c>
      <c r="R893" s="3"/>
      <c r="S893" s="3"/>
      <c r="T893" s="3"/>
      <c r="U893" s="3" t="s">
        <v>8256</v>
      </c>
      <c r="V893" s="9"/>
    </row>
    <row r="894" spans="1:22" ht="27" thickBot="1" x14ac:dyDescent="0.3">
      <c r="A894" s="18" t="str">
        <f>IF(ISNUMBER(SEARCH("Yayasan",LOWER(E892))),"Yayasan","Sekolah")</f>
        <v>Sekolah</v>
      </c>
      <c r="B894" s="1">
        <v>60714240</v>
      </c>
      <c r="C894" s="25"/>
      <c r="D894" s="18"/>
      <c r="E894" s="2" t="s">
        <v>1268</v>
      </c>
      <c r="F894" s="9" t="s">
        <v>12613</v>
      </c>
      <c r="G894" s="9" t="s">
        <v>12633</v>
      </c>
      <c r="H894" s="5"/>
      <c r="I894" s="34"/>
      <c r="J894" s="34"/>
      <c r="K894" s="18"/>
      <c r="L894" s="9" t="s">
        <v>16345</v>
      </c>
      <c r="M894" s="18"/>
      <c r="N894" s="3" t="s">
        <v>5320</v>
      </c>
      <c r="O894" s="3" t="s">
        <v>8252</v>
      </c>
      <c r="P894" s="18" t="str">
        <f>IF(O894="Bapak","Laki-Laki","Perempuan")</f>
        <v>Laki-Laki</v>
      </c>
      <c r="Q894" s="3">
        <v>6281933184999</v>
      </c>
      <c r="R894" s="3"/>
      <c r="S894" s="3"/>
      <c r="T894" s="3"/>
      <c r="U894" s="3" t="s">
        <v>8256</v>
      </c>
      <c r="V894" s="9"/>
    </row>
    <row r="895" spans="1:22" ht="27" thickBot="1" x14ac:dyDescent="0.3">
      <c r="A895" s="18" t="str">
        <f>IF(ISNUMBER(SEARCH("Yayasan",LOWER(E893))),"Yayasan","Sekolah")</f>
        <v>Sekolah</v>
      </c>
      <c r="B895" s="1">
        <v>60714241</v>
      </c>
      <c r="C895" s="25"/>
      <c r="D895" s="18"/>
      <c r="E895" s="2" t="s">
        <v>483</v>
      </c>
      <c r="F895" s="9" t="s">
        <v>12613</v>
      </c>
      <c r="G895" s="9" t="s">
        <v>12633</v>
      </c>
      <c r="H895" s="5"/>
      <c r="I895" s="34"/>
      <c r="J895" s="34"/>
      <c r="K895" s="18"/>
      <c r="L895" s="9" t="s">
        <v>16345</v>
      </c>
      <c r="M895" s="18"/>
      <c r="N895" s="3" t="s">
        <v>4537</v>
      </c>
      <c r="O895" s="3" t="s">
        <v>8251</v>
      </c>
      <c r="P895" s="18" t="str">
        <f>IF(O895="Bapak","Laki-Laki","Perempuan")</f>
        <v>Perempuan</v>
      </c>
      <c r="Q895" s="3">
        <v>6281233515905</v>
      </c>
      <c r="R895" s="3"/>
      <c r="S895" s="3"/>
      <c r="T895" s="3"/>
      <c r="U895" s="3" t="s">
        <v>8256</v>
      </c>
      <c r="V895" s="9"/>
    </row>
    <row r="896" spans="1:22" ht="27" thickBot="1" x14ac:dyDescent="0.3">
      <c r="A896" s="18" t="str">
        <f>IF(ISNUMBER(SEARCH("Yayasan",LOWER(E894))),"Yayasan","Sekolah")</f>
        <v>Sekolah</v>
      </c>
      <c r="B896" s="1">
        <v>60714242</v>
      </c>
      <c r="C896" s="25"/>
      <c r="D896" s="18"/>
      <c r="E896" s="2" t="s">
        <v>1316</v>
      </c>
      <c r="F896" s="9" t="s">
        <v>12613</v>
      </c>
      <c r="G896" s="9" t="s">
        <v>12633</v>
      </c>
      <c r="H896" s="5"/>
      <c r="I896" s="34"/>
      <c r="J896" s="34"/>
      <c r="K896" s="18"/>
      <c r="L896" s="9" t="s">
        <v>16345</v>
      </c>
      <c r="M896" s="18"/>
      <c r="N896" s="3" t="s">
        <v>5368</v>
      </c>
      <c r="O896" s="3" t="s">
        <v>8251</v>
      </c>
      <c r="P896" s="18" t="str">
        <f>IF(O896="Bapak","Laki-Laki","Perempuan")</f>
        <v>Perempuan</v>
      </c>
      <c r="Q896" s="3">
        <v>6281946144497</v>
      </c>
      <c r="R896" s="3"/>
      <c r="S896" s="3"/>
      <c r="T896" s="3"/>
      <c r="U896" s="3" t="s">
        <v>8256</v>
      </c>
      <c r="V896" s="9"/>
    </row>
    <row r="897" spans="1:22" ht="15.75" thickBot="1" x14ac:dyDescent="0.3">
      <c r="A897" s="18" t="str">
        <f>IF(ISNUMBER(SEARCH("Yayasan",LOWER(E895))),"Yayasan","Sekolah")</f>
        <v>Sekolah</v>
      </c>
      <c r="B897" s="1">
        <v>60714245</v>
      </c>
      <c r="C897" s="25"/>
      <c r="D897" s="18"/>
      <c r="E897" s="2" t="s">
        <v>1254</v>
      </c>
      <c r="F897" s="9" t="s">
        <v>12613</v>
      </c>
      <c r="G897" s="9" t="s">
        <v>12633</v>
      </c>
      <c r="H897" s="5"/>
      <c r="I897" s="34"/>
      <c r="J897" s="34"/>
      <c r="K897" s="18"/>
      <c r="L897" s="9" t="s">
        <v>16345</v>
      </c>
      <c r="M897" s="18"/>
      <c r="N897" s="3" t="s">
        <v>5306</v>
      </c>
      <c r="O897" s="3" t="s">
        <v>8251</v>
      </c>
      <c r="P897" s="18" t="str">
        <f>IF(O897="Bapak","Laki-Laki","Perempuan")</f>
        <v>Perempuan</v>
      </c>
      <c r="Q897" s="3">
        <v>6281914864786</v>
      </c>
      <c r="R897" s="3"/>
      <c r="S897" s="3"/>
      <c r="T897" s="3"/>
      <c r="U897" s="3" t="s">
        <v>8256</v>
      </c>
      <c r="V897" s="9"/>
    </row>
    <row r="898" spans="1:22" ht="27" thickBot="1" x14ac:dyDescent="0.3">
      <c r="A898" s="18" t="str">
        <f>IF(ISNUMBER(SEARCH("Yayasan",LOWER(E896))),"Yayasan","Sekolah")</f>
        <v>Sekolah</v>
      </c>
      <c r="B898" s="1">
        <v>60714246</v>
      </c>
      <c r="C898" s="25"/>
      <c r="D898" s="18"/>
      <c r="E898" s="2" t="s">
        <v>1318</v>
      </c>
      <c r="F898" s="9" t="s">
        <v>12613</v>
      </c>
      <c r="G898" s="9" t="s">
        <v>12633</v>
      </c>
      <c r="H898" s="5"/>
      <c r="I898" s="34"/>
      <c r="J898" s="34"/>
      <c r="K898" s="18"/>
      <c r="L898" s="9" t="s">
        <v>16345</v>
      </c>
      <c r="M898" s="18"/>
      <c r="N898" s="3" t="s">
        <v>5370</v>
      </c>
      <c r="O898" s="3" t="s">
        <v>8252</v>
      </c>
      <c r="P898" s="18" t="str">
        <f>IF(O898="Bapak","Laki-Laki","Perempuan")</f>
        <v>Laki-Laki</v>
      </c>
      <c r="Q898" s="3">
        <v>6281946225814</v>
      </c>
      <c r="R898" s="3"/>
      <c r="S898" s="3"/>
      <c r="T898" s="3"/>
      <c r="U898" s="3" t="s">
        <v>8256</v>
      </c>
      <c r="V898" s="9"/>
    </row>
    <row r="899" spans="1:22" ht="27" thickBot="1" x14ac:dyDescent="0.3">
      <c r="A899" s="18" t="str">
        <f>IF(ISNUMBER(SEARCH("Yayasan",LOWER(E897))),"Yayasan","Sekolah")</f>
        <v>Sekolah</v>
      </c>
      <c r="B899" s="1">
        <v>60714207</v>
      </c>
      <c r="C899" s="25"/>
      <c r="D899" s="18"/>
      <c r="E899" s="2" t="s">
        <v>3001</v>
      </c>
      <c r="F899" s="9" t="s">
        <v>12613</v>
      </c>
      <c r="G899" s="9" t="s">
        <v>12633</v>
      </c>
      <c r="H899" s="5"/>
      <c r="I899" s="34"/>
      <c r="J899" s="34"/>
      <c r="K899" s="18"/>
      <c r="L899" s="9" t="s">
        <v>16345</v>
      </c>
      <c r="M899" s="18"/>
      <c r="N899" s="3" t="s">
        <v>7049</v>
      </c>
      <c r="O899" s="3" t="s">
        <v>8251</v>
      </c>
      <c r="P899" s="18" t="str">
        <f>IF(O899="Bapak","Laki-Laki","Perempuan")</f>
        <v>Perempuan</v>
      </c>
      <c r="Q899" s="3">
        <v>6287758093705</v>
      </c>
      <c r="R899" s="3"/>
      <c r="S899" s="3"/>
      <c r="T899" s="3"/>
      <c r="U899" s="3" t="s">
        <v>8256</v>
      </c>
      <c r="V899" s="9"/>
    </row>
    <row r="900" spans="1:22" ht="27" thickBot="1" x14ac:dyDescent="0.3">
      <c r="A900" s="18" t="str">
        <f>IF(ISNUMBER(SEARCH("Yayasan",LOWER(E898))),"Yayasan","Sekolah")</f>
        <v>Sekolah</v>
      </c>
      <c r="B900" s="1">
        <v>60714556</v>
      </c>
      <c r="C900" s="25"/>
      <c r="D900" s="18"/>
      <c r="E900" s="2" t="s">
        <v>2803</v>
      </c>
      <c r="F900" s="9" t="s">
        <v>12613</v>
      </c>
      <c r="G900" s="9" t="s">
        <v>12633</v>
      </c>
      <c r="H900" s="5"/>
      <c r="I900" s="34"/>
      <c r="J900" s="34"/>
      <c r="K900" s="18"/>
      <c r="L900" s="9" t="s">
        <v>16267</v>
      </c>
      <c r="M900" s="18"/>
      <c r="N900" s="3" t="s">
        <v>6852</v>
      </c>
      <c r="O900" s="3" t="s">
        <v>8251</v>
      </c>
      <c r="P900" s="18" t="str">
        <f>IF(O900="Bapak","Laki-Laki","Perempuan")</f>
        <v>Perempuan</v>
      </c>
      <c r="Q900" s="3">
        <v>6285749108762</v>
      </c>
      <c r="R900" s="3"/>
      <c r="S900" s="3"/>
      <c r="T900" s="3"/>
      <c r="U900" s="3" t="s">
        <v>8256</v>
      </c>
      <c r="V900" s="9"/>
    </row>
    <row r="901" spans="1:22" ht="27" thickBot="1" x14ac:dyDescent="0.3">
      <c r="A901" s="18" t="str">
        <f>IF(ISNUMBER(SEARCH("Yayasan",LOWER(E899))),"Yayasan","Sekolah")</f>
        <v>Sekolah</v>
      </c>
      <c r="B901" s="1">
        <v>60714248</v>
      </c>
      <c r="C901" s="25"/>
      <c r="D901" s="18"/>
      <c r="E901" s="2" t="s">
        <v>2965</v>
      </c>
      <c r="F901" s="9" t="s">
        <v>12613</v>
      </c>
      <c r="G901" s="9" t="s">
        <v>12633</v>
      </c>
      <c r="H901" s="5"/>
      <c r="I901" s="34"/>
      <c r="J901" s="34"/>
      <c r="K901" s="18"/>
      <c r="L901" s="9" t="s">
        <v>16345</v>
      </c>
      <c r="M901" s="18"/>
      <c r="N901" s="3" t="s">
        <v>7013</v>
      </c>
      <c r="O901" s="3" t="s">
        <v>8251</v>
      </c>
      <c r="P901" s="18" t="str">
        <f>IF(O901="Bapak","Laki-Laki","Perempuan")</f>
        <v>Perempuan</v>
      </c>
      <c r="Q901" s="3">
        <v>6287702344141</v>
      </c>
      <c r="R901" s="3"/>
      <c r="S901" s="3"/>
      <c r="T901" s="3"/>
      <c r="U901" s="3" t="s">
        <v>8256</v>
      </c>
      <c r="V901" s="9"/>
    </row>
    <row r="902" spans="1:22" ht="27" thickBot="1" x14ac:dyDescent="0.3">
      <c r="A902" s="18" t="str">
        <f>IF(ISNUMBER(SEARCH("Yayasan",LOWER(E900))),"Yayasan","Sekolah")</f>
        <v>Sekolah</v>
      </c>
      <c r="B902" s="1">
        <v>60714249</v>
      </c>
      <c r="C902" s="25"/>
      <c r="D902" s="18"/>
      <c r="E902" s="2" t="s">
        <v>1689</v>
      </c>
      <c r="F902" s="9" t="s">
        <v>12613</v>
      </c>
      <c r="G902" s="9" t="s">
        <v>12633</v>
      </c>
      <c r="H902" s="5"/>
      <c r="I902" s="34"/>
      <c r="J902" s="34"/>
      <c r="K902" s="18"/>
      <c r="L902" s="9" t="s">
        <v>16345</v>
      </c>
      <c r="M902" s="18"/>
      <c r="N902" s="3" t="s">
        <v>5739</v>
      </c>
      <c r="O902" s="3" t="s">
        <v>8251</v>
      </c>
      <c r="P902" s="18" t="str">
        <f>IF(O902="Bapak","Laki-Laki","Perempuan")</f>
        <v>Perempuan</v>
      </c>
      <c r="Q902" s="3">
        <v>6282333061913</v>
      </c>
      <c r="R902" s="3"/>
      <c r="S902" s="3"/>
      <c r="T902" s="3"/>
      <c r="U902" s="3" t="s">
        <v>8256</v>
      </c>
      <c r="V902" s="9"/>
    </row>
    <row r="903" spans="1:22" ht="27" thickBot="1" x14ac:dyDescent="0.3">
      <c r="A903" s="18" t="str">
        <f>IF(ISNUMBER(SEARCH("Yayasan",LOWER(E901))),"Yayasan","Sekolah")</f>
        <v>Sekolah</v>
      </c>
      <c r="B903" s="1">
        <v>60715593</v>
      </c>
      <c r="C903" s="25"/>
      <c r="D903" s="18"/>
      <c r="E903" s="2" t="s">
        <v>872</v>
      </c>
      <c r="F903" s="9" t="s">
        <v>12613</v>
      </c>
      <c r="G903" s="9" t="s">
        <v>12634</v>
      </c>
      <c r="H903" s="5"/>
      <c r="I903" s="34"/>
      <c r="J903" s="34"/>
      <c r="K903" s="18"/>
      <c r="L903" s="9" t="s">
        <v>16329</v>
      </c>
      <c r="M903" s="18"/>
      <c r="N903" s="3" t="s">
        <v>4924</v>
      </c>
      <c r="O903" s="3" t="s">
        <v>8252</v>
      </c>
      <c r="P903" s="18" t="str">
        <f>IF(O903="Bapak","Laki-Laki","Perempuan")</f>
        <v>Laki-Laki</v>
      </c>
      <c r="Q903" s="3">
        <v>6281336453539</v>
      </c>
      <c r="R903" s="3"/>
      <c r="S903" s="3"/>
      <c r="T903" s="3"/>
      <c r="U903" s="3" t="s">
        <v>8256</v>
      </c>
      <c r="V903" s="9"/>
    </row>
    <row r="904" spans="1:22" ht="27" thickBot="1" x14ac:dyDescent="0.3">
      <c r="A904" s="18" t="str">
        <f>IF(ISNUMBER(SEARCH("Yayasan",LOWER(E902))),"Yayasan","Sekolah")</f>
        <v>Sekolah</v>
      </c>
      <c r="B904" s="1">
        <v>60715504</v>
      </c>
      <c r="C904" s="25"/>
      <c r="D904" s="18"/>
      <c r="E904" s="2" t="s">
        <v>2382</v>
      </c>
      <c r="F904" s="9" t="s">
        <v>12613</v>
      </c>
      <c r="G904" s="9" t="s">
        <v>12633</v>
      </c>
      <c r="H904" s="5"/>
      <c r="I904" s="34"/>
      <c r="J904" s="34"/>
      <c r="K904" s="18"/>
      <c r="L904" s="9" t="s">
        <v>16329</v>
      </c>
      <c r="M904" s="18"/>
      <c r="N904" s="3" t="s">
        <v>6430</v>
      </c>
      <c r="O904" s="3" t="s">
        <v>8252</v>
      </c>
      <c r="P904" s="18" t="str">
        <f>IF(O904="Bapak","Laki-Laki","Perempuan")</f>
        <v>Laki-Laki</v>
      </c>
      <c r="Q904" s="3">
        <v>6285336633331</v>
      </c>
      <c r="R904" s="3"/>
      <c r="S904" s="3"/>
      <c r="T904" s="3"/>
      <c r="U904" s="3" t="s">
        <v>8256</v>
      </c>
      <c r="V904" s="9"/>
    </row>
    <row r="905" spans="1:22" ht="27" thickBot="1" x14ac:dyDescent="0.3">
      <c r="A905" s="18" t="str">
        <f>IF(ISNUMBER(SEARCH("Yayasan",LOWER(E903))),"Yayasan","Sekolah")</f>
        <v>Sekolah</v>
      </c>
      <c r="B905" s="1">
        <v>60715473</v>
      </c>
      <c r="C905" s="25"/>
      <c r="D905" s="18"/>
      <c r="E905" s="2" t="s">
        <v>2794</v>
      </c>
      <c r="F905" s="9" t="s">
        <v>12613</v>
      </c>
      <c r="G905" s="9" t="s">
        <v>12633</v>
      </c>
      <c r="H905" s="5"/>
      <c r="I905" s="34"/>
      <c r="J905" s="34"/>
      <c r="K905" s="18"/>
      <c r="L905" s="9" t="s">
        <v>16329</v>
      </c>
      <c r="M905" s="18"/>
      <c r="N905" s="3" t="s">
        <v>6843</v>
      </c>
      <c r="O905" s="3" t="s">
        <v>8251</v>
      </c>
      <c r="P905" s="18" t="str">
        <f>IF(O905="Bapak","Laki-Laki","Perempuan")</f>
        <v>Perempuan</v>
      </c>
      <c r="Q905" s="3">
        <v>6285748045110</v>
      </c>
      <c r="R905" s="3"/>
      <c r="S905" s="3"/>
      <c r="T905" s="3"/>
      <c r="U905" s="3" t="s">
        <v>8256</v>
      </c>
      <c r="V905" s="9"/>
    </row>
    <row r="906" spans="1:22" ht="27" thickBot="1" x14ac:dyDescent="0.3">
      <c r="A906" s="18" t="str">
        <f>IF(ISNUMBER(SEARCH("Yayasan",LOWER(E904))),"Yayasan","Sekolah")</f>
        <v>Sekolah</v>
      </c>
      <c r="B906" s="1">
        <v>60715475</v>
      </c>
      <c r="C906" s="25"/>
      <c r="D906" s="18"/>
      <c r="E906" s="2" t="s">
        <v>2781</v>
      </c>
      <c r="F906" s="9" t="s">
        <v>12613</v>
      </c>
      <c r="G906" s="9" t="s">
        <v>12633</v>
      </c>
      <c r="H906" s="5"/>
      <c r="I906" s="34"/>
      <c r="J906" s="34"/>
      <c r="K906" s="18"/>
      <c r="L906" s="9" t="s">
        <v>16329</v>
      </c>
      <c r="M906" s="18"/>
      <c r="N906" s="3" t="s">
        <v>6830</v>
      </c>
      <c r="O906" s="3" t="s">
        <v>8251</v>
      </c>
      <c r="P906" s="18" t="str">
        <f>IF(O906="Bapak","Laki-Laki","Perempuan")</f>
        <v>Perempuan</v>
      </c>
      <c r="Q906" s="3">
        <v>6285745819127</v>
      </c>
      <c r="R906" s="3"/>
      <c r="S906" s="3"/>
      <c r="T906" s="3"/>
      <c r="U906" s="3" t="s">
        <v>8256</v>
      </c>
      <c r="V906" s="9"/>
    </row>
    <row r="907" spans="1:22" ht="27" thickBot="1" x14ac:dyDescent="0.3">
      <c r="A907" s="18" t="str">
        <f>IF(ISNUMBER(SEARCH("Yayasan",LOWER(E905))),"Yayasan","Sekolah")</f>
        <v>Sekolah</v>
      </c>
      <c r="B907" s="1">
        <v>60715476</v>
      </c>
      <c r="C907" s="25"/>
      <c r="D907" s="18"/>
      <c r="E907" s="2" t="s">
        <v>1701</v>
      </c>
      <c r="F907" s="9" t="s">
        <v>12613</v>
      </c>
      <c r="G907" s="9" t="s">
        <v>12633</v>
      </c>
      <c r="H907" s="5"/>
      <c r="I907" s="34"/>
      <c r="J907" s="34"/>
      <c r="K907" s="18"/>
      <c r="L907" s="9" t="s">
        <v>16329</v>
      </c>
      <c r="M907" s="18"/>
      <c r="N907" s="3" t="s">
        <v>5751</v>
      </c>
      <c r="O907" s="3" t="s">
        <v>8252</v>
      </c>
      <c r="P907" s="18" t="str">
        <f>IF(O907="Bapak","Laki-Laki","Perempuan")</f>
        <v>Laki-Laki</v>
      </c>
      <c r="Q907" s="3">
        <v>6282334638271</v>
      </c>
      <c r="R907" s="3"/>
      <c r="S907" s="3"/>
      <c r="T907" s="3"/>
      <c r="U907" s="3" t="s">
        <v>8256</v>
      </c>
      <c r="V907" s="9"/>
    </row>
    <row r="908" spans="1:22" ht="27" thickBot="1" x14ac:dyDescent="0.3">
      <c r="A908" s="18" t="str">
        <f>IF(ISNUMBER(SEARCH("Yayasan",LOWER(E906))),"Yayasan","Sekolah")</f>
        <v>Sekolah</v>
      </c>
      <c r="B908" s="1">
        <v>60715477</v>
      </c>
      <c r="C908" s="25"/>
      <c r="D908" s="18"/>
      <c r="E908" s="2" t="s">
        <v>2434</v>
      </c>
      <c r="F908" s="9" t="s">
        <v>12613</v>
      </c>
      <c r="G908" s="9" t="s">
        <v>12633</v>
      </c>
      <c r="H908" s="5"/>
      <c r="I908" s="34"/>
      <c r="J908" s="34"/>
      <c r="K908" s="18"/>
      <c r="L908" s="9" t="s">
        <v>16329</v>
      </c>
      <c r="M908" s="18"/>
      <c r="N908" s="3" t="s">
        <v>6483</v>
      </c>
      <c r="O908" s="3" t="s">
        <v>8252</v>
      </c>
      <c r="P908" s="18" t="str">
        <f>IF(O908="Bapak","Laki-Laki","Perempuan")</f>
        <v>Laki-Laki</v>
      </c>
      <c r="Q908" s="3">
        <v>6285368917777</v>
      </c>
      <c r="R908" s="3"/>
      <c r="S908" s="3"/>
      <c r="T908" s="3"/>
      <c r="U908" s="3" t="s">
        <v>8256</v>
      </c>
      <c r="V908" s="9"/>
    </row>
    <row r="909" spans="1:22" ht="27" thickBot="1" x14ac:dyDescent="0.3">
      <c r="A909" s="18" t="str">
        <f>IF(ISNUMBER(SEARCH("Yayasan",LOWER(E907))),"Yayasan","Sekolah")</f>
        <v>Sekolah</v>
      </c>
      <c r="B909" s="1">
        <v>60715478</v>
      </c>
      <c r="C909" s="25"/>
      <c r="D909" s="18"/>
      <c r="E909" s="2" t="s">
        <v>2024</v>
      </c>
      <c r="F909" s="9" t="s">
        <v>12613</v>
      </c>
      <c r="G909" s="9" t="s">
        <v>12633</v>
      </c>
      <c r="H909" s="5"/>
      <c r="I909" s="34"/>
      <c r="J909" s="34"/>
      <c r="K909" s="18"/>
      <c r="L909" s="9" t="s">
        <v>16329</v>
      </c>
      <c r="M909" s="18"/>
      <c r="N909" s="3" t="s">
        <v>6073</v>
      </c>
      <c r="O909" s="3" t="s">
        <v>8251</v>
      </c>
      <c r="P909" s="18" t="str">
        <f>IF(O909="Bapak","Laki-Laki","Perempuan")</f>
        <v>Perempuan</v>
      </c>
      <c r="Q909" s="3">
        <v>6285236552179</v>
      </c>
      <c r="R909" s="3"/>
      <c r="S909" s="3"/>
      <c r="T909" s="3"/>
      <c r="U909" s="3" t="s">
        <v>8256</v>
      </c>
      <c r="V909" s="9"/>
    </row>
    <row r="910" spans="1:22" ht="27" thickBot="1" x14ac:dyDescent="0.3">
      <c r="A910" s="18" t="str">
        <f>IF(ISNUMBER(SEARCH("Yayasan",LOWER(E908))),"Yayasan","Sekolah")</f>
        <v>Sekolah</v>
      </c>
      <c r="B910" s="1">
        <v>60715480</v>
      </c>
      <c r="C910" s="25"/>
      <c r="D910" s="18"/>
      <c r="E910" s="2" t="s">
        <v>2605</v>
      </c>
      <c r="F910" s="9" t="s">
        <v>12613</v>
      </c>
      <c r="G910" s="9" t="s">
        <v>12633</v>
      </c>
      <c r="H910" s="5"/>
      <c r="I910" s="34"/>
      <c r="J910" s="34"/>
      <c r="K910" s="18"/>
      <c r="L910" s="9" t="s">
        <v>16329</v>
      </c>
      <c r="M910" s="18"/>
      <c r="N910" s="3" t="s">
        <v>6654</v>
      </c>
      <c r="O910" s="3" t="s">
        <v>8252</v>
      </c>
      <c r="P910" s="18" t="str">
        <f>IF(O910="Bapak","Laki-Laki","Perempuan")</f>
        <v>Laki-Laki</v>
      </c>
      <c r="Q910" s="3">
        <v>6285655825179</v>
      </c>
      <c r="R910" s="3"/>
      <c r="S910" s="3"/>
      <c r="T910" s="3"/>
      <c r="U910" s="3" t="s">
        <v>8256</v>
      </c>
      <c r="V910" s="9"/>
    </row>
    <row r="911" spans="1:22" ht="27" thickBot="1" x14ac:dyDescent="0.3">
      <c r="A911" s="18" t="str">
        <f>IF(ISNUMBER(SEARCH("Yayasan",LOWER(E909))),"Yayasan","Sekolah")</f>
        <v>Sekolah</v>
      </c>
      <c r="B911" s="1">
        <v>60715841</v>
      </c>
      <c r="C911" s="25"/>
      <c r="D911" s="18"/>
      <c r="E911" s="2" t="s">
        <v>1703</v>
      </c>
      <c r="F911" s="9" t="s">
        <v>12613</v>
      </c>
      <c r="G911" s="9" t="s">
        <v>12633</v>
      </c>
      <c r="H911" s="5"/>
      <c r="I911" s="34"/>
      <c r="J911" s="34"/>
      <c r="K911" s="18"/>
      <c r="L911" s="9" t="s">
        <v>16329</v>
      </c>
      <c r="M911" s="18"/>
      <c r="N911" s="3" t="s">
        <v>5753</v>
      </c>
      <c r="O911" s="3" t="s">
        <v>8252</v>
      </c>
      <c r="P911" s="18" t="str">
        <f>IF(O911="Bapak","Laki-Laki","Perempuan")</f>
        <v>Laki-Laki</v>
      </c>
      <c r="Q911" s="3">
        <v>6282334969455</v>
      </c>
      <c r="R911" s="3"/>
      <c r="S911" s="3"/>
      <c r="T911" s="3"/>
      <c r="U911" s="3" t="s">
        <v>8256</v>
      </c>
      <c r="V911" s="9"/>
    </row>
    <row r="912" spans="1:22" ht="27" thickBot="1" x14ac:dyDescent="0.3">
      <c r="A912" s="18" t="str">
        <f>IF(ISNUMBER(SEARCH("Yayasan",LOWER(E910))),"Yayasan","Sekolah")</f>
        <v>Sekolah</v>
      </c>
      <c r="B912" s="1">
        <v>60715600</v>
      </c>
      <c r="C912" s="28" t="s">
        <v>12123</v>
      </c>
      <c r="D912" s="18"/>
      <c r="E912" s="2" t="s">
        <v>2016</v>
      </c>
      <c r="F912" s="9" t="s">
        <v>12613</v>
      </c>
      <c r="G912" s="9" t="s">
        <v>12633</v>
      </c>
      <c r="H912" s="5"/>
      <c r="I912" s="34"/>
      <c r="J912" s="34"/>
      <c r="K912" s="18"/>
      <c r="L912" s="9" t="s">
        <v>16329</v>
      </c>
      <c r="M912" s="18"/>
      <c r="N912" s="3" t="s">
        <v>6065</v>
      </c>
      <c r="O912" s="3" t="s">
        <v>8252</v>
      </c>
      <c r="P912" s="18" t="str">
        <f>IF(O912="Bapak","Laki-Laki","Perempuan")</f>
        <v>Laki-Laki</v>
      </c>
      <c r="Q912" s="3">
        <v>6285236059745</v>
      </c>
      <c r="R912" s="3"/>
      <c r="S912" s="3"/>
      <c r="T912" s="3"/>
      <c r="U912" s="3" t="s">
        <v>8256</v>
      </c>
      <c r="V912" s="9"/>
    </row>
    <row r="913" spans="1:22" ht="27" thickBot="1" x14ac:dyDescent="0.3">
      <c r="A913" s="18" t="str">
        <f>IF(ISNUMBER(SEARCH("Yayasan",LOWER(E911))),"Yayasan","Sekolah")</f>
        <v>Sekolah</v>
      </c>
      <c r="B913" s="1">
        <v>60715612</v>
      </c>
      <c r="C913" s="28" t="s">
        <v>12123</v>
      </c>
      <c r="D913" s="18"/>
      <c r="E913" s="2" t="s">
        <v>1818</v>
      </c>
      <c r="F913" s="9" t="s">
        <v>12613</v>
      </c>
      <c r="G913" s="9" t="s">
        <v>12633</v>
      </c>
      <c r="H913" s="5"/>
      <c r="I913" s="34"/>
      <c r="J913" s="34"/>
      <c r="K913" s="18"/>
      <c r="L913" s="9" t="s">
        <v>16329</v>
      </c>
      <c r="M913" s="18"/>
      <c r="N913" s="3" t="s">
        <v>5867</v>
      </c>
      <c r="O913" s="3" t="s">
        <v>8251</v>
      </c>
      <c r="P913" s="18" t="str">
        <f>IF(O913="Bapak","Laki-Laki","Perempuan")</f>
        <v>Perempuan</v>
      </c>
      <c r="Q913" s="3">
        <v>6283847914829</v>
      </c>
      <c r="R913" s="3"/>
      <c r="S913" s="3"/>
      <c r="T913" s="3"/>
      <c r="U913" s="3" t="s">
        <v>8256</v>
      </c>
      <c r="V913" s="9"/>
    </row>
    <row r="914" spans="1:22" ht="27" thickBot="1" x14ac:dyDescent="0.3">
      <c r="A914" s="18" t="str">
        <f>IF(ISNUMBER(SEARCH("Yayasan",LOWER(E912))),"Yayasan","Sekolah")</f>
        <v>Sekolah</v>
      </c>
      <c r="B914" s="1">
        <v>60715582</v>
      </c>
      <c r="C914" s="25"/>
      <c r="D914" s="18"/>
      <c r="E914" s="2" t="s">
        <v>2031</v>
      </c>
      <c r="F914" s="9" t="s">
        <v>12613</v>
      </c>
      <c r="G914" s="9" t="s">
        <v>12633</v>
      </c>
      <c r="H914" s="5"/>
      <c r="I914" s="34"/>
      <c r="J914" s="34"/>
      <c r="K914" s="18"/>
      <c r="L914" s="9" t="s">
        <v>16329</v>
      </c>
      <c r="M914" s="18"/>
      <c r="N914" s="3" t="s">
        <v>6080</v>
      </c>
      <c r="O914" s="3" t="s">
        <v>8252</v>
      </c>
      <c r="P914" s="18" t="str">
        <f>IF(O914="Bapak","Laki-Laki","Perempuan")</f>
        <v>Laki-Laki</v>
      </c>
      <c r="Q914" s="3">
        <v>6285236777505</v>
      </c>
      <c r="R914" s="3"/>
      <c r="S914" s="3"/>
      <c r="T914" s="3"/>
      <c r="U914" s="3" t="s">
        <v>8256</v>
      </c>
      <c r="V914" s="9"/>
    </row>
    <row r="915" spans="1:22" ht="27" thickBot="1" x14ac:dyDescent="0.3">
      <c r="A915" s="18" t="str">
        <f>IF(ISNUMBER(SEARCH("Yayasan",LOWER(E913))),"Yayasan","Sekolah")</f>
        <v>Sekolah</v>
      </c>
      <c r="B915" s="1">
        <v>60715581</v>
      </c>
      <c r="C915" s="25"/>
      <c r="D915" s="18"/>
      <c r="E915" s="2" t="s">
        <v>2858</v>
      </c>
      <c r="F915" s="9" t="s">
        <v>12613</v>
      </c>
      <c r="G915" s="9" t="s">
        <v>12633</v>
      </c>
      <c r="H915" s="58"/>
      <c r="I915" s="34"/>
      <c r="J915" s="34"/>
      <c r="K915" s="18"/>
      <c r="L915" s="9" t="s">
        <v>16329</v>
      </c>
      <c r="M915" s="18"/>
      <c r="N915" s="3" t="s">
        <v>6907</v>
      </c>
      <c r="O915" s="3" t="s">
        <v>8251</v>
      </c>
      <c r="P915" s="18" t="str">
        <f>IF(O915="Bapak","Laki-Laki","Perempuan")</f>
        <v>Perempuan</v>
      </c>
      <c r="Q915" s="3">
        <v>6285785238425</v>
      </c>
      <c r="R915" s="3"/>
      <c r="S915" s="3"/>
      <c r="T915" s="3"/>
      <c r="U915" s="3" t="s">
        <v>8256</v>
      </c>
      <c r="V915" s="9"/>
    </row>
    <row r="916" spans="1:22" ht="52.5" thickBot="1" x14ac:dyDescent="0.3">
      <c r="A916" s="18" t="str">
        <f>IF(ISNUMBER(SEARCH("Yayasan",LOWER(E914))),"Yayasan","Sekolah")</f>
        <v>Sekolah</v>
      </c>
      <c r="B916" s="1">
        <v>60719318</v>
      </c>
      <c r="C916" s="5"/>
      <c r="D916" s="18"/>
      <c r="E916" s="3" t="s">
        <v>3361</v>
      </c>
      <c r="F916" s="3" t="s">
        <v>12613</v>
      </c>
      <c r="G916" s="3" t="s">
        <v>12634</v>
      </c>
      <c r="H916" s="9" t="s">
        <v>15040</v>
      </c>
      <c r="I916" s="40"/>
      <c r="J916" s="40"/>
      <c r="K916" s="18"/>
      <c r="L916" s="5"/>
      <c r="M916" s="18"/>
      <c r="N916" s="3" t="s">
        <v>7405</v>
      </c>
      <c r="O916" s="3" t="s">
        <v>8252</v>
      </c>
      <c r="P916" s="18" t="str">
        <f>IF(O916="Bapak","Laki-Laki","Perempuan")</f>
        <v>Laki-Laki</v>
      </c>
      <c r="Q916" s="3">
        <v>6281331420477</v>
      </c>
      <c r="R916" s="19"/>
      <c r="S916" s="3"/>
      <c r="T916" s="3" t="s">
        <v>11943</v>
      </c>
      <c r="U916" s="3" t="s">
        <v>8258</v>
      </c>
      <c r="V916" s="3"/>
    </row>
    <row r="917" spans="1:22" ht="27" thickBot="1" x14ac:dyDescent="0.3">
      <c r="A917" s="18" t="str">
        <f>IF(ISNUMBER(SEARCH("Yayasan",LOWER(E915))),"Yayasan","Sekolah")</f>
        <v>Sekolah</v>
      </c>
      <c r="B917" s="1">
        <v>60717416</v>
      </c>
      <c r="C917" s="5"/>
      <c r="D917" s="18"/>
      <c r="E917" s="3" t="s">
        <v>3550</v>
      </c>
      <c r="F917" s="3" t="s">
        <v>12613</v>
      </c>
      <c r="G917" s="3" t="s">
        <v>12634</v>
      </c>
      <c r="H917" s="9" t="s">
        <v>15330</v>
      </c>
      <c r="I917" s="40">
        <v>321867379</v>
      </c>
      <c r="J917" s="34"/>
      <c r="K917" s="18"/>
      <c r="L917" s="5"/>
      <c r="M917" s="18"/>
      <c r="N917" s="3" t="s">
        <v>7594</v>
      </c>
      <c r="O917" s="3" t="s">
        <v>8251</v>
      </c>
      <c r="P917" s="18" t="str">
        <f>IF(O917="Bapak","Laki-Laki","Perempuan")</f>
        <v>Perempuan</v>
      </c>
      <c r="Q917" s="3">
        <v>6281803180941</v>
      </c>
      <c r="R917" s="3" t="s">
        <v>11291</v>
      </c>
      <c r="S917" s="3" t="s">
        <v>9150</v>
      </c>
      <c r="T917" s="3" t="s">
        <v>11943</v>
      </c>
      <c r="U917" s="3" t="s">
        <v>8256</v>
      </c>
      <c r="V917" s="9" t="s">
        <v>16251</v>
      </c>
    </row>
    <row r="918" spans="1:22" ht="15.75" thickBot="1" x14ac:dyDescent="0.3">
      <c r="A918" s="18" t="str">
        <f>IF(ISNUMBER(SEARCH("Yayasan",LOWER(E916))),"Yayasan","Sekolah")</f>
        <v>Sekolah</v>
      </c>
      <c r="B918" s="1">
        <v>60714311</v>
      </c>
      <c r="C918" s="5"/>
      <c r="D918" s="18"/>
      <c r="E918" s="3" t="s">
        <v>3233</v>
      </c>
      <c r="F918" s="3" t="s">
        <v>12613</v>
      </c>
      <c r="G918" s="3" t="s">
        <v>12634</v>
      </c>
      <c r="H918" s="9"/>
      <c r="I918" s="40"/>
      <c r="J918" s="40"/>
      <c r="K918" s="18"/>
      <c r="L918" s="5"/>
      <c r="M918" s="18"/>
      <c r="N918" s="3" t="s">
        <v>7278</v>
      </c>
      <c r="O918" s="3"/>
      <c r="P918" s="18" t="str">
        <f>IF(O918="Bapak","Laki-Laki","Perempuan")</f>
        <v>Perempuan</v>
      </c>
      <c r="Q918" s="3">
        <v>6281234302991</v>
      </c>
      <c r="R918" s="3" t="s">
        <v>10978</v>
      </c>
      <c r="S918" s="3"/>
      <c r="T918" s="3"/>
      <c r="U918" s="3"/>
      <c r="V918" s="3"/>
    </row>
    <row r="919" spans="1:22" ht="27" thickBot="1" x14ac:dyDescent="0.3">
      <c r="A919" s="18" t="str">
        <f>IF(ISNUMBER(SEARCH("Yayasan",LOWER(E917))),"Yayasan","Sekolah")</f>
        <v>Sekolah</v>
      </c>
      <c r="B919" s="1">
        <v>60720456</v>
      </c>
      <c r="C919" s="25"/>
      <c r="D919" s="18"/>
      <c r="E919" s="2" t="s">
        <v>1264</v>
      </c>
      <c r="F919" s="9" t="s">
        <v>12613</v>
      </c>
      <c r="G919" s="9" t="s">
        <v>12634</v>
      </c>
      <c r="H919" s="5"/>
      <c r="I919" s="34"/>
      <c r="J919" s="34"/>
      <c r="K919" s="18"/>
      <c r="L919" s="9" t="s">
        <v>16301</v>
      </c>
      <c r="M919" s="18"/>
      <c r="N919" s="3" t="s">
        <v>5316</v>
      </c>
      <c r="O919" s="3" t="s">
        <v>8251</v>
      </c>
      <c r="P919" s="18" t="str">
        <f>IF(O919="Bapak","Laki-Laki","Perempuan")</f>
        <v>Perempuan</v>
      </c>
      <c r="Q919" s="3">
        <v>6281931536721</v>
      </c>
      <c r="R919" s="3"/>
      <c r="S919" s="3"/>
      <c r="T919" s="3" t="s">
        <v>11943</v>
      </c>
      <c r="U919" s="3" t="s">
        <v>8256</v>
      </c>
      <c r="V919" s="9"/>
    </row>
    <row r="920" spans="1:22" ht="39.75" thickBot="1" x14ac:dyDescent="0.3">
      <c r="A920" s="18" t="str">
        <f>IF(ISNUMBER(SEARCH("Yayasan",LOWER(E918))),"Yayasan","Sekolah")</f>
        <v>Sekolah</v>
      </c>
      <c r="B920" s="1">
        <v>60720865</v>
      </c>
      <c r="C920" s="5"/>
      <c r="D920" s="18"/>
      <c r="E920" s="3" t="s">
        <v>3373</v>
      </c>
      <c r="F920" s="3" t="s">
        <v>12613</v>
      </c>
      <c r="G920" s="3" t="s">
        <v>12634</v>
      </c>
      <c r="H920" s="9" t="s">
        <v>15055</v>
      </c>
      <c r="I920" s="40">
        <v>351385593</v>
      </c>
      <c r="J920" s="40" t="s">
        <v>15056</v>
      </c>
      <c r="K920" s="18"/>
      <c r="L920" s="5"/>
      <c r="M920" s="18"/>
      <c r="N920" s="3" t="s">
        <v>7417</v>
      </c>
      <c r="O920" s="3" t="s">
        <v>8251</v>
      </c>
      <c r="P920" s="18" t="str">
        <f>IF(O920="Bapak","Laki-Laki","Perempuan")</f>
        <v>Perempuan</v>
      </c>
      <c r="Q920" s="3">
        <v>6281335226810</v>
      </c>
      <c r="R920" s="3" t="s">
        <v>11115</v>
      </c>
      <c r="S920" s="3" t="s">
        <v>9074</v>
      </c>
      <c r="T920" s="3" t="s">
        <v>11943</v>
      </c>
      <c r="U920" s="3" t="s">
        <v>8258</v>
      </c>
      <c r="V920" s="3" t="s">
        <v>16249</v>
      </c>
    </row>
    <row r="921" spans="1:22" ht="27" thickBot="1" x14ac:dyDescent="0.3">
      <c r="A921" s="18" t="str">
        <f>IF(ISNUMBER(SEARCH("Yayasan",LOWER(E919))),"Yayasan","Sekolah")</f>
        <v>Sekolah</v>
      </c>
      <c r="B921" s="1">
        <v>60720787</v>
      </c>
      <c r="C921" s="25"/>
      <c r="D921" s="18"/>
      <c r="E921" s="2" t="s">
        <v>885</v>
      </c>
      <c r="F921" s="9" t="s">
        <v>12613</v>
      </c>
      <c r="G921" s="9" t="s">
        <v>12634</v>
      </c>
      <c r="H921" s="5"/>
      <c r="I921" s="34"/>
      <c r="J921" s="34"/>
      <c r="K921" s="18"/>
      <c r="L921" s="9" t="s">
        <v>16317</v>
      </c>
      <c r="M921" s="18"/>
      <c r="N921" s="3" t="s">
        <v>4937</v>
      </c>
      <c r="O921" s="3" t="s">
        <v>8251</v>
      </c>
      <c r="P921" s="18" t="str">
        <f>IF(O921="Bapak","Laki-Laki","Perempuan")</f>
        <v>Perempuan</v>
      </c>
      <c r="Q921" s="3">
        <v>6281338148288</v>
      </c>
      <c r="R921" s="3"/>
      <c r="S921" s="3"/>
      <c r="T921" s="3"/>
      <c r="U921" s="3" t="s">
        <v>8256</v>
      </c>
      <c r="V921" s="9"/>
    </row>
    <row r="922" spans="1:22" ht="15.75" thickBot="1" x14ac:dyDescent="0.3">
      <c r="A922" s="18" t="str">
        <f>IF(ISNUMBER(SEARCH("Yayasan",LOWER(E920))),"Yayasan","Sekolah")</f>
        <v>Sekolah</v>
      </c>
      <c r="B922" s="1">
        <v>60714226</v>
      </c>
      <c r="C922" s="5"/>
      <c r="D922" s="18"/>
      <c r="E922" s="3" t="s">
        <v>4170</v>
      </c>
      <c r="F922" s="3" t="s">
        <v>12613</v>
      </c>
      <c r="G922" s="3" t="s">
        <v>12634</v>
      </c>
      <c r="H922" s="9"/>
      <c r="I922" s="40"/>
      <c r="J922" s="40"/>
      <c r="K922" s="18"/>
      <c r="L922" s="5"/>
      <c r="M922" s="18"/>
      <c r="N922" s="3" t="s">
        <v>8207</v>
      </c>
      <c r="O922" s="3"/>
      <c r="P922" s="18" t="str">
        <f>IF(O922="Ibu","Perempuan","Laki-Laki")</f>
        <v>Laki-Laki</v>
      </c>
      <c r="Q922" s="3">
        <v>6287758477197</v>
      </c>
      <c r="R922" s="3" t="s">
        <v>11902</v>
      </c>
      <c r="S922" s="3"/>
      <c r="T922" s="3"/>
      <c r="U922" s="3"/>
      <c r="V922" s="3"/>
    </row>
    <row r="923" spans="1:22" ht="27" thickBot="1" x14ac:dyDescent="0.3">
      <c r="A923" s="18" t="str">
        <f>IF(ISNUMBER(SEARCH("Yayasan",LOWER(E921))),"Yayasan","Sekolah")</f>
        <v>Sekolah</v>
      </c>
      <c r="B923" s="1">
        <v>60714330</v>
      </c>
      <c r="C923" s="10"/>
      <c r="D923" s="18"/>
      <c r="E923" s="3" t="s">
        <v>493</v>
      </c>
      <c r="F923" s="8" t="s">
        <v>12613</v>
      </c>
      <c r="G923" s="4" t="s">
        <v>12634</v>
      </c>
      <c r="H923" s="8" t="s">
        <v>12837</v>
      </c>
      <c r="I923" s="35">
        <v>81234198887</v>
      </c>
      <c r="J923" s="35" t="s">
        <v>12838</v>
      </c>
      <c r="K923" s="18"/>
      <c r="L923" s="8" t="s">
        <v>16287</v>
      </c>
      <c r="M923" s="18"/>
      <c r="N923" s="3" t="s">
        <v>4547</v>
      </c>
      <c r="O923" s="3" t="s">
        <v>8251</v>
      </c>
      <c r="P923" s="18" t="str">
        <f>IF(O923="Bapak","Laki-Laki","Perempuan")</f>
        <v>Perempuan</v>
      </c>
      <c r="Q923" s="3">
        <v>6281234198887</v>
      </c>
      <c r="R923" s="3" t="s">
        <v>9532</v>
      </c>
      <c r="S923" s="13">
        <v>29840</v>
      </c>
      <c r="T923" s="3" t="s">
        <v>11943</v>
      </c>
      <c r="U923" s="3" t="s">
        <v>8258</v>
      </c>
      <c r="V923" s="8" t="s">
        <v>16254</v>
      </c>
    </row>
    <row r="924" spans="1:22" ht="27" thickBot="1" x14ac:dyDescent="0.3">
      <c r="A924" s="18" t="str">
        <f>IF(ISNUMBER(SEARCH("Yayasan",LOWER(E922))),"Yayasan","Sekolah")</f>
        <v>Sekolah</v>
      </c>
      <c r="B924" s="1">
        <v>60714188</v>
      </c>
      <c r="C924" s="5"/>
      <c r="D924" s="18"/>
      <c r="E924" s="3" t="s">
        <v>4111</v>
      </c>
      <c r="F924" s="3" t="s">
        <v>12613</v>
      </c>
      <c r="G924" s="3" t="s">
        <v>12634</v>
      </c>
      <c r="H924" s="9"/>
      <c r="I924" s="40"/>
      <c r="J924" s="40"/>
      <c r="K924" s="18"/>
      <c r="L924" s="5"/>
      <c r="M924" s="18"/>
      <c r="N924" s="3" t="s">
        <v>8147</v>
      </c>
      <c r="O924" s="3"/>
      <c r="P924" s="18" t="str">
        <f>IF(O924="Ibu","Perempuan","Laki-Laki")</f>
        <v>Laki-Laki</v>
      </c>
      <c r="Q924" s="3">
        <v>6285730654216</v>
      </c>
      <c r="R924" s="3" t="s">
        <v>11842</v>
      </c>
      <c r="S924" s="3"/>
      <c r="T924" s="3"/>
      <c r="U924" s="3"/>
      <c r="V924" s="3"/>
    </row>
    <row r="925" spans="1:22" ht="52.5" thickBot="1" x14ac:dyDescent="0.3">
      <c r="A925" s="18" t="str">
        <f>IF(ISNUMBER(SEARCH("Yayasan",LOWER(E923))),"Yayasan","Sekolah")</f>
        <v>Sekolah</v>
      </c>
      <c r="B925" s="1">
        <v>60710516</v>
      </c>
      <c r="C925" s="5"/>
      <c r="D925" s="18"/>
      <c r="E925" s="3" t="s">
        <v>3967</v>
      </c>
      <c r="F925" s="3" t="s">
        <v>12613</v>
      </c>
      <c r="G925" s="3" t="s">
        <v>12634</v>
      </c>
      <c r="H925" s="9" t="s">
        <v>15911</v>
      </c>
      <c r="I925" s="40"/>
      <c r="J925" s="40"/>
      <c r="K925" s="18"/>
      <c r="L925" s="5"/>
      <c r="M925" s="18"/>
      <c r="N925" s="3" t="s">
        <v>8006</v>
      </c>
      <c r="O925" s="3"/>
      <c r="P925" s="18" t="str">
        <f>IF(O925="Ibu","Perempuan","Laki-Laki")</f>
        <v>Laki-Laki</v>
      </c>
      <c r="Q925" s="3">
        <v>6285292803344</v>
      </c>
      <c r="R925" s="3" t="s">
        <v>11702</v>
      </c>
      <c r="S925" s="3"/>
      <c r="T925" s="3"/>
      <c r="U925" s="3"/>
      <c r="V925" s="3"/>
    </row>
    <row r="926" spans="1:22" ht="27" thickBot="1" x14ac:dyDescent="0.3">
      <c r="A926" s="18" t="str">
        <f>IF(ISNUMBER(SEARCH("Yayasan",LOWER(E924))),"Yayasan","Sekolah")</f>
        <v>Sekolah</v>
      </c>
      <c r="B926" s="1">
        <v>60717902</v>
      </c>
      <c r="C926" s="25"/>
      <c r="D926" s="18"/>
      <c r="E926" s="2" t="s">
        <v>2759</v>
      </c>
      <c r="F926" s="9" t="s">
        <v>12613</v>
      </c>
      <c r="G926" s="9" t="s">
        <v>12634</v>
      </c>
      <c r="H926" s="5"/>
      <c r="I926" s="34"/>
      <c r="J926" s="34"/>
      <c r="K926" s="18"/>
      <c r="L926" s="9" t="s">
        <v>16315</v>
      </c>
      <c r="M926" s="18"/>
      <c r="N926" s="3" t="s">
        <v>6808</v>
      </c>
      <c r="O926" s="3" t="s">
        <v>8251</v>
      </c>
      <c r="P926" s="18" t="str">
        <f>IF(O926="Bapak","Laki-Laki","Perempuan")</f>
        <v>Perempuan</v>
      </c>
      <c r="Q926" s="3">
        <v>6285736412493</v>
      </c>
      <c r="R926" s="3"/>
      <c r="S926" s="3"/>
      <c r="T926" s="3"/>
      <c r="U926" s="3" t="s">
        <v>8256</v>
      </c>
      <c r="V926" s="9"/>
    </row>
    <row r="927" spans="1:22" ht="27" thickBot="1" x14ac:dyDescent="0.3">
      <c r="A927" s="18" t="str">
        <f>IF(ISNUMBER(SEARCH("Yayasan",LOWER(E925))),"Yayasan","Sekolah")</f>
        <v>Sekolah</v>
      </c>
      <c r="B927" s="1">
        <v>60717870</v>
      </c>
      <c r="C927" s="25"/>
      <c r="D927" s="18"/>
      <c r="E927" s="2" t="s">
        <v>2624</v>
      </c>
      <c r="F927" s="9" t="s">
        <v>12613</v>
      </c>
      <c r="G927" s="9" t="s">
        <v>12634</v>
      </c>
      <c r="H927" s="5"/>
      <c r="I927" s="34"/>
      <c r="J927" s="34"/>
      <c r="K927" s="18"/>
      <c r="L927" s="9" t="s">
        <v>16315</v>
      </c>
      <c r="M927" s="18"/>
      <c r="N927" s="3" t="s">
        <v>6673</v>
      </c>
      <c r="O927" s="3" t="s">
        <v>8251</v>
      </c>
      <c r="P927" s="18" t="str">
        <f>IF(O927="Bapak","Laki-Laki","Perempuan")</f>
        <v>Perempuan</v>
      </c>
      <c r="Q927" s="3">
        <v>6285706889183</v>
      </c>
      <c r="R927" s="3"/>
      <c r="S927" s="3"/>
      <c r="T927" s="3"/>
      <c r="U927" s="3" t="s">
        <v>8256</v>
      </c>
      <c r="V927" s="9"/>
    </row>
    <row r="928" spans="1:22" ht="27" thickBot="1" x14ac:dyDescent="0.3">
      <c r="A928" s="18" t="str">
        <f>IF(ISNUMBER(SEARCH("Yayasan",LOWER(E926))),"Yayasan","Sekolah")</f>
        <v>Sekolah</v>
      </c>
      <c r="B928" s="1">
        <v>60717855</v>
      </c>
      <c r="C928" s="25"/>
      <c r="D928" s="18"/>
      <c r="E928" s="2" t="s">
        <v>2341</v>
      </c>
      <c r="F928" s="9" t="s">
        <v>12613</v>
      </c>
      <c r="G928" s="9" t="s">
        <v>12634</v>
      </c>
      <c r="H928" s="5"/>
      <c r="I928" s="34"/>
      <c r="J928" s="34"/>
      <c r="K928" s="18"/>
      <c r="L928" s="9" t="s">
        <v>16315</v>
      </c>
      <c r="M928" s="18"/>
      <c r="N928" s="3" t="s">
        <v>6389</v>
      </c>
      <c r="O928" s="3" t="s">
        <v>8251</v>
      </c>
      <c r="P928" s="18" t="str">
        <f>IF(O928="Bapak","Laki-Laki","Perempuan")</f>
        <v>Perempuan</v>
      </c>
      <c r="Q928" s="3">
        <v>6285331967248</v>
      </c>
      <c r="R928" s="3"/>
      <c r="S928" s="3"/>
      <c r="T928" s="3"/>
      <c r="U928" s="3" t="s">
        <v>8256</v>
      </c>
      <c r="V928" s="9"/>
    </row>
    <row r="929" spans="1:22" ht="15.75" thickBot="1" x14ac:dyDescent="0.3">
      <c r="A929" s="18" t="str">
        <f>IF(ISNUMBER(SEARCH("Yayasan",LOWER(E927))),"Yayasan","Sekolah")</f>
        <v>Sekolah</v>
      </c>
      <c r="B929" s="1">
        <v>60717903</v>
      </c>
      <c r="C929" s="25"/>
      <c r="D929" s="18"/>
      <c r="E929" s="2" t="s">
        <v>2994</v>
      </c>
      <c r="F929" s="9" t="s">
        <v>12613</v>
      </c>
      <c r="G929" s="9" t="s">
        <v>12634</v>
      </c>
      <c r="H929" s="5"/>
      <c r="I929" s="34"/>
      <c r="J929" s="34"/>
      <c r="K929" s="18"/>
      <c r="L929" s="9" t="s">
        <v>16315</v>
      </c>
      <c r="M929" s="18"/>
      <c r="N929" s="3" t="s">
        <v>7042</v>
      </c>
      <c r="O929" s="3" t="s">
        <v>8251</v>
      </c>
      <c r="P929" s="18" t="str">
        <f>IF(O929="Bapak","Laki-Laki","Perempuan")</f>
        <v>Perempuan</v>
      </c>
      <c r="Q929" s="3">
        <v>6287756015229</v>
      </c>
      <c r="R929" s="3"/>
      <c r="S929" s="3"/>
      <c r="T929" s="3"/>
      <c r="U929" s="3" t="s">
        <v>8256</v>
      </c>
      <c r="V929" s="9"/>
    </row>
    <row r="930" spans="1:22" ht="27" thickBot="1" x14ac:dyDescent="0.3">
      <c r="A930" s="18" t="str">
        <f>IF(ISNUMBER(SEARCH("Yayasan",LOWER(E928))),"Yayasan","Sekolah")</f>
        <v>Sekolah</v>
      </c>
      <c r="B930" s="1">
        <v>60719790</v>
      </c>
      <c r="C930" s="25"/>
      <c r="D930" s="18"/>
      <c r="E930" s="2" t="s">
        <v>1290</v>
      </c>
      <c r="F930" s="9" t="s">
        <v>12613</v>
      </c>
      <c r="G930" s="9" t="s">
        <v>12634</v>
      </c>
      <c r="H930" s="5"/>
      <c r="I930" s="34"/>
      <c r="J930" s="34"/>
      <c r="K930" s="18"/>
      <c r="L930" s="9" t="s">
        <v>16325</v>
      </c>
      <c r="M930" s="18"/>
      <c r="N930" s="3" t="s">
        <v>5342</v>
      </c>
      <c r="O930" s="3" t="s">
        <v>8251</v>
      </c>
      <c r="P930" s="18" t="str">
        <f>IF(O930="Bapak","Laki-Laki","Perempuan")</f>
        <v>Perempuan</v>
      </c>
      <c r="Q930" s="3">
        <v>6281937294344</v>
      </c>
      <c r="R930" s="3"/>
      <c r="S930" s="3"/>
      <c r="T930" s="3"/>
      <c r="U930" s="3" t="s">
        <v>8256</v>
      </c>
      <c r="V930" s="9"/>
    </row>
    <row r="931" spans="1:22" ht="15.75" thickBot="1" x14ac:dyDescent="0.3">
      <c r="A931" s="18" t="str">
        <f>IF(ISNUMBER(SEARCH("Yayasan",LOWER(E929))),"Yayasan","Sekolah")</f>
        <v>Sekolah</v>
      </c>
      <c r="B931" s="1">
        <v>60720776</v>
      </c>
      <c r="C931" s="25"/>
      <c r="D931" s="18"/>
      <c r="E931" s="2" t="s">
        <v>371</v>
      </c>
      <c r="F931" s="9" t="s">
        <v>12613</v>
      </c>
      <c r="G931" s="9" t="s">
        <v>12634</v>
      </c>
      <c r="H931" s="5"/>
      <c r="I931" s="34"/>
      <c r="J931" s="34"/>
      <c r="K931" s="18"/>
      <c r="L931" s="9" t="s">
        <v>16317</v>
      </c>
      <c r="M931" s="18"/>
      <c r="N931" s="3" t="s">
        <v>4423</v>
      </c>
      <c r="O931" s="3" t="s">
        <v>8251</v>
      </c>
      <c r="P931" s="18" t="str">
        <f>IF(O931="Bapak","Laki-Laki","Perempuan")</f>
        <v>Perempuan</v>
      </c>
      <c r="Q931" s="3">
        <v>628564995440</v>
      </c>
      <c r="R931" s="3"/>
      <c r="S931" s="3"/>
      <c r="T931" s="3"/>
      <c r="U931" s="3" t="s">
        <v>8256</v>
      </c>
      <c r="V931" s="9"/>
    </row>
    <row r="932" spans="1:22" ht="27" thickBot="1" x14ac:dyDescent="0.3">
      <c r="A932" s="18" t="str">
        <f>IF(ISNUMBER(SEARCH("Yayasan",LOWER(E930))),"Yayasan","Sekolah")</f>
        <v>Sekolah</v>
      </c>
      <c r="B932" s="1">
        <v>60717924</v>
      </c>
      <c r="C932" s="25"/>
      <c r="D932" s="18"/>
      <c r="E932" s="2" t="s">
        <v>2294</v>
      </c>
      <c r="F932" s="9" t="s">
        <v>12613</v>
      </c>
      <c r="G932" s="9" t="s">
        <v>12634</v>
      </c>
      <c r="H932" s="5"/>
      <c r="I932" s="34"/>
      <c r="J932" s="34"/>
      <c r="K932" s="18"/>
      <c r="L932" s="9" t="s">
        <v>16315</v>
      </c>
      <c r="M932" s="18"/>
      <c r="N932" s="3" t="s">
        <v>6342</v>
      </c>
      <c r="O932" s="3" t="s">
        <v>8251</v>
      </c>
      <c r="P932" s="18" t="str">
        <f>IF(O932="Bapak","Laki-Laki","Perempuan")</f>
        <v>Perempuan</v>
      </c>
      <c r="Q932" s="3">
        <v>6285293344622</v>
      </c>
      <c r="R932" s="3"/>
      <c r="S932" s="3"/>
      <c r="T932" s="3"/>
      <c r="U932" s="3" t="s">
        <v>8256</v>
      </c>
      <c r="V932" s="9"/>
    </row>
    <row r="933" spans="1:22" ht="27" thickBot="1" x14ac:dyDescent="0.3">
      <c r="A933" s="18" t="str">
        <f>IF(ISNUMBER(SEARCH("Yayasan",LOWER(E931))),"Yayasan","Sekolah")</f>
        <v>Sekolah</v>
      </c>
      <c r="B933" s="1">
        <v>60717837</v>
      </c>
      <c r="C933" s="25"/>
      <c r="D933" s="18"/>
      <c r="E933" s="2" t="s">
        <v>2362</v>
      </c>
      <c r="F933" s="9" t="s">
        <v>12613</v>
      </c>
      <c r="G933" s="9" t="s">
        <v>12634</v>
      </c>
      <c r="H933" s="5"/>
      <c r="I933" s="34"/>
      <c r="J933" s="34"/>
      <c r="K933" s="18"/>
      <c r="L933" s="9" t="s">
        <v>16315</v>
      </c>
      <c r="M933" s="18"/>
      <c r="N933" s="3" t="s">
        <v>6410</v>
      </c>
      <c r="O933" s="3" t="s">
        <v>8251</v>
      </c>
      <c r="P933" s="18" t="str">
        <f>IF(O933="Bapak","Laki-Laki","Perempuan")</f>
        <v>Perempuan</v>
      </c>
      <c r="Q933" s="3">
        <v>6285335032297</v>
      </c>
      <c r="R933" s="3"/>
      <c r="S933" s="3"/>
      <c r="T933" s="3"/>
      <c r="U933" s="3" t="s">
        <v>8256</v>
      </c>
      <c r="V933" s="9"/>
    </row>
    <row r="934" spans="1:22" ht="27" thickBot="1" x14ac:dyDescent="0.3">
      <c r="A934" s="18" t="str">
        <f>IF(ISNUMBER(SEARCH("Yayasan",LOWER(E932))),"Yayasan","Sekolah")</f>
        <v>Sekolah</v>
      </c>
      <c r="B934" s="1">
        <v>60717869</v>
      </c>
      <c r="C934" s="25"/>
      <c r="D934" s="18"/>
      <c r="E934" s="2" t="s">
        <v>2681</v>
      </c>
      <c r="F934" s="9" t="s">
        <v>12613</v>
      </c>
      <c r="G934" s="9" t="s">
        <v>12634</v>
      </c>
      <c r="H934" s="5"/>
      <c r="I934" s="34"/>
      <c r="J934" s="34"/>
      <c r="K934" s="18"/>
      <c r="L934" s="9" t="s">
        <v>16315</v>
      </c>
      <c r="M934" s="18"/>
      <c r="N934" s="3" t="s">
        <v>6730</v>
      </c>
      <c r="O934" s="3" t="s">
        <v>8252</v>
      </c>
      <c r="P934" s="18" t="str">
        <f>IF(O934="Bapak","Laki-Laki","Perempuan")</f>
        <v>Laki-Laki</v>
      </c>
      <c r="Q934" s="3">
        <v>6285731021928</v>
      </c>
      <c r="R934" s="3"/>
      <c r="S934" s="3"/>
      <c r="T934" s="3"/>
      <c r="U934" s="3" t="s">
        <v>8256</v>
      </c>
      <c r="V934" s="9"/>
    </row>
    <row r="935" spans="1:22" ht="27" thickBot="1" x14ac:dyDescent="0.3">
      <c r="A935" s="18" t="str">
        <f>IF(ISNUMBER(SEARCH("Yayasan",LOWER(E933))),"Yayasan","Sekolah")</f>
        <v>Sekolah</v>
      </c>
      <c r="B935" s="1">
        <v>60717845</v>
      </c>
      <c r="C935" s="25"/>
      <c r="D935" s="18"/>
      <c r="E935" s="2" t="s">
        <v>368</v>
      </c>
      <c r="F935" s="9" t="s">
        <v>12613</v>
      </c>
      <c r="G935" s="9" t="s">
        <v>12634</v>
      </c>
      <c r="H935" s="5"/>
      <c r="I935" s="34"/>
      <c r="J935" s="34"/>
      <c r="K935" s="18"/>
      <c r="L935" s="9" t="s">
        <v>16315</v>
      </c>
      <c r="M935" s="18"/>
      <c r="N935" s="3" t="s">
        <v>4420</v>
      </c>
      <c r="O935" s="3" t="s">
        <v>8251</v>
      </c>
      <c r="P935" s="18" t="str">
        <f>IF(O935="Bapak","Laki-Laki","Perempuan")</f>
        <v>Perempuan</v>
      </c>
      <c r="Q935" s="3">
        <v>628563654679</v>
      </c>
      <c r="R935" s="3"/>
      <c r="S935" s="3"/>
      <c r="T935" s="3"/>
      <c r="U935" s="3" t="s">
        <v>8256</v>
      </c>
      <c r="V935" s="9"/>
    </row>
    <row r="936" spans="1:22" ht="27" thickBot="1" x14ac:dyDescent="0.3">
      <c r="A936" s="18" t="str">
        <f>IF(ISNUMBER(SEARCH("Yayasan",LOWER(E934))),"Yayasan","Sekolah")</f>
        <v>Sekolah</v>
      </c>
      <c r="B936" s="1">
        <v>60716505</v>
      </c>
      <c r="C936" s="25"/>
      <c r="D936" s="18"/>
      <c r="E936" s="2" t="s">
        <v>1944</v>
      </c>
      <c r="F936" s="9" t="s">
        <v>12613</v>
      </c>
      <c r="G936" s="9" t="s">
        <v>12634</v>
      </c>
      <c r="H936" s="5"/>
      <c r="I936" s="34"/>
      <c r="J936" s="34"/>
      <c r="K936" s="18"/>
      <c r="L936" s="9" t="s">
        <v>16307</v>
      </c>
      <c r="M936" s="18"/>
      <c r="N936" s="3" t="s">
        <v>5993</v>
      </c>
      <c r="O936" s="3" t="s">
        <v>8252</v>
      </c>
      <c r="P936" s="18" t="str">
        <f>IF(O936="Bapak","Laki-Laki","Perempuan")</f>
        <v>Laki-Laki</v>
      </c>
      <c r="Q936" s="3">
        <v>6285232112222</v>
      </c>
      <c r="R936" s="3"/>
      <c r="S936" s="3"/>
      <c r="T936" s="3"/>
      <c r="U936" s="3" t="s">
        <v>8256</v>
      </c>
      <c r="V936" s="9"/>
    </row>
    <row r="937" spans="1:22" ht="27" thickBot="1" x14ac:dyDescent="0.3">
      <c r="A937" s="18" t="str">
        <f>IF(ISNUMBER(SEARCH("Yayasan",LOWER(E935))),"Yayasan","Sekolah")</f>
        <v>Sekolah</v>
      </c>
      <c r="B937" s="1">
        <v>60717919</v>
      </c>
      <c r="C937" s="25"/>
      <c r="D937" s="18"/>
      <c r="E937" s="2" t="s">
        <v>2747</v>
      </c>
      <c r="F937" s="9" t="s">
        <v>12613</v>
      </c>
      <c r="G937" s="9" t="s">
        <v>12633</v>
      </c>
      <c r="H937" s="5"/>
      <c r="I937" s="34"/>
      <c r="J937" s="34"/>
      <c r="K937" s="18"/>
      <c r="L937" s="9" t="s">
        <v>16315</v>
      </c>
      <c r="M937" s="18"/>
      <c r="N937" s="3" t="s">
        <v>6796</v>
      </c>
      <c r="O937" s="3" t="s">
        <v>8251</v>
      </c>
      <c r="P937" s="18" t="str">
        <f>IF(O937="Bapak","Laki-Laki","Perempuan")</f>
        <v>Perempuan</v>
      </c>
      <c r="Q937" s="3">
        <v>6285735470230</v>
      </c>
      <c r="R937" s="3"/>
      <c r="S937" s="3"/>
      <c r="T937" s="3" t="s">
        <v>11943</v>
      </c>
      <c r="U937" s="3" t="s">
        <v>8256</v>
      </c>
      <c r="V937" s="9"/>
    </row>
    <row r="938" spans="1:22" ht="27" thickBot="1" x14ac:dyDescent="0.3">
      <c r="A938" s="18" t="str">
        <f>IF(ISNUMBER(SEARCH("Yayasan",LOWER(E936))),"Yayasan","Sekolah")</f>
        <v>Sekolah</v>
      </c>
      <c r="B938" s="1">
        <v>60710453</v>
      </c>
      <c r="C938" s="27"/>
      <c r="D938" s="18"/>
      <c r="E938" s="2" t="s">
        <v>732</v>
      </c>
      <c r="F938" s="10"/>
      <c r="G938" s="10"/>
      <c r="H938" s="10"/>
      <c r="I938" s="36"/>
      <c r="J938" s="36"/>
      <c r="K938" s="18"/>
      <c r="L938" s="10"/>
      <c r="M938" s="18"/>
      <c r="N938" s="3" t="s">
        <v>4786</v>
      </c>
      <c r="O938" s="3" t="s">
        <v>8252</v>
      </c>
      <c r="P938" s="18" t="str">
        <f>IF(O938="Bapak","Laki-Laki","Perempuan")</f>
        <v>Laki-Laki</v>
      </c>
      <c r="Q938" s="3">
        <v>6281327592294</v>
      </c>
      <c r="R938" s="19"/>
      <c r="S938" s="19"/>
      <c r="T938" s="19"/>
      <c r="U938" s="19"/>
      <c r="V938" s="10"/>
    </row>
    <row r="939" spans="1:22" ht="27" thickBot="1" x14ac:dyDescent="0.3">
      <c r="A939" s="18" t="str">
        <f>IF(ISNUMBER(SEARCH("Yayasan",LOWER(E937))),"Yayasan","Sekolah")</f>
        <v>Sekolah</v>
      </c>
      <c r="B939" s="1">
        <v>60717841</v>
      </c>
      <c r="C939" s="25"/>
      <c r="D939" s="18"/>
      <c r="E939" s="2" t="s">
        <v>851</v>
      </c>
      <c r="F939" s="9" t="s">
        <v>12613</v>
      </c>
      <c r="G939" s="9" t="s">
        <v>12634</v>
      </c>
      <c r="H939" s="5"/>
      <c r="I939" s="34"/>
      <c r="J939" s="34"/>
      <c r="K939" s="18"/>
      <c r="L939" s="9" t="s">
        <v>16315</v>
      </c>
      <c r="M939" s="18"/>
      <c r="N939" s="3" t="s">
        <v>4904</v>
      </c>
      <c r="O939" s="3" t="s">
        <v>8251</v>
      </c>
      <c r="P939" s="18" t="str">
        <f>IF(O939="Bapak","Laki-Laki","Perempuan")</f>
        <v>Perempuan</v>
      </c>
      <c r="Q939" s="3">
        <v>6281335503651</v>
      </c>
      <c r="R939" s="3"/>
      <c r="S939" s="3"/>
      <c r="T939" s="3"/>
      <c r="U939" s="3" t="s">
        <v>8256</v>
      </c>
      <c r="V939" s="9"/>
    </row>
    <row r="940" spans="1:22" ht="27" thickBot="1" x14ac:dyDescent="0.3">
      <c r="A940" s="18" t="str">
        <f>IF(ISNUMBER(SEARCH("Yayasan",LOWER(E938))),"Yayasan","Sekolah")</f>
        <v>Sekolah</v>
      </c>
      <c r="B940" s="1">
        <v>60717893</v>
      </c>
      <c r="C940" s="25"/>
      <c r="D940" s="18"/>
      <c r="E940" s="2" t="s">
        <v>848</v>
      </c>
      <c r="F940" s="9" t="s">
        <v>12613</v>
      </c>
      <c r="G940" s="9" t="s">
        <v>12634</v>
      </c>
      <c r="H940" s="5"/>
      <c r="I940" s="34"/>
      <c r="J940" s="34"/>
      <c r="K940" s="18"/>
      <c r="L940" s="9" t="s">
        <v>16315</v>
      </c>
      <c r="M940" s="18"/>
      <c r="N940" s="3" t="s">
        <v>4901</v>
      </c>
      <c r="O940" s="3" t="s">
        <v>8251</v>
      </c>
      <c r="P940" s="18" t="str">
        <f>IF(O940="Bapak","Laki-Laki","Perempuan")</f>
        <v>Perempuan</v>
      </c>
      <c r="Q940" s="3">
        <v>6281335336726</v>
      </c>
      <c r="R940" s="3"/>
      <c r="S940" s="3"/>
      <c r="T940" s="3"/>
      <c r="U940" s="3" t="s">
        <v>8256</v>
      </c>
      <c r="V940" s="9"/>
    </row>
    <row r="941" spans="1:22" ht="27" thickBot="1" x14ac:dyDescent="0.3">
      <c r="A941" s="18" t="str">
        <f>IF(ISNUMBER(SEARCH("Yayasan",LOWER(E939))),"Yayasan","Sekolah")</f>
        <v>Sekolah</v>
      </c>
      <c r="B941" s="1">
        <v>60718352</v>
      </c>
      <c r="C941" s="27"/>
      <c r="D941" s="18"/>
      <c r="E941" s="2" t="s">
        <v>753</v>
      </c>
      <c r="F941" s="10"/>
      <c r="G941" s="10"/>
      <c r="H941" s="10"/>
      <c r="I941" s="36"/>
      <c r="J941" s="36"/>
      <c r="K941" s="18"/>
      <c r="L941" s="10"/>
      <c r="M941" s="18"/>
      <c r="N941" s="3" t="s">
        <v>4807</v>
      </c>
      <c r="O941" s="3" t="s">
        <v>8252</v>
      </c>
      <c r="P941" s="18" t="str">
        <f>IF(O941="Bapak","Laki-Laki","Perempuan")</f>
        <v>Laki-Laki</v>
      </c>
      <c r="Q941" s="3">
        <v>6281330559367</v>
      </c>
      <c r="R941" s="3" t="s">
        <v>9688</v>
      </c>
      <c r="S941" s="19"/>
      <c r="T941" s="19"/>
      <c r="U941" s="19"/>
      <c r="V941" s="10"/>
    </row>
    <row r="942" spans="1:22" ht="27" thickBot="1" x14ac:dyDescent="0.3">
      <c r="A942" s="18" t="str">
        <f>IF(ISNUMBER(SEARCH("Yayasan",LOWER(E940))),"Yayasan","Sekolah")</f>
        <v>Sekolah</v>
      </c>
      <c r="B942" s="1">
        <v>60719364</v>
      </c>
      <c r="C942" s="6" t="s">
        <v>10232</v>
      </c>
      <c r="D942" s="18"/>
      <c r="E942" s="2" t="s">
        <v>1020</v>
      </c>
      <c r="F942" s="9" t="s">
        <v>12613</v>
      </c>
      <c r="G942" s="9" t="s">
        <v>12634</v>
      </c>
      <c r="H942" s="58"/>
      <c r="I942" s="34"/>
      <c r="J942" s="34"/>
      <c r="K942" s="18"/>
      <c r="L942" s="9" t="s">
        <v>16299</v>
      </c>
      <c r="M942" s="18"/>
      <c r="N942" s="3" t="s">
        <v>5071</v>
      </c>
      <c r="O942" s="3" t="s">
        <v>8251</v>
      </c>
      <c r="P942" s="18" t="str">
        <f>IF(O942="Bapak","Laki-Laki","Perempuan")</f>
        <v>Perempuan</v>
      </c>
      <c r="Q942" s="3">
        <v>6281357929298</v>
      </c>
      <c r="R942" s="3"/>
      <c r="S942" s="3"/>
      <c r="T942" s="3"/>
      <c r="U942" s="3" t="s">
        <v>8256</v>
      </c>
      <c r="V942" s="9"/>
    </row>
    <row r="943" spans="1:22" ht="27" thickBot="1" x14ac:dyDescent="0.3">
      <c r="A943" s="18" t="str">
        <f>IF(ISNUMBER(SEARCH("Yayasan",LOWER(E941))),"Yayasan","Sekolah")</f>
        <v>Sekolah</v>
      </c>
      <c r="B943" s="1">
        <v>60717881</v>
      </c>
      <c r="C943" s="25"/>
      <c r="D943" s="18"/>
      <c r="E943" s="2" t="s">
        <v>2230</v>
      </c>
      <c r="F943" s="9" t="s">
        <v>12613</v>
      </c>
      <c r="G943" s="9" t="s">
        <v>12634</v>
      </c>
      <c r="H943" s="5"/>
      <c r="I943" s="34"/>
      <c r="J943" s="34"/>
      <c r="K943" s="18"/>
      <c r="L943" s="9" t="s">
        <v>16315</v>
      </c>
      <c r="M943" s="18"/>
      <c r="N943" s="3" t="s">
        <v>6280</v>
      </c>
      <c r="O943" s="3" t="s">
        <v>8251</v>
      </c>
      <c r="P943" s="18" t="str">
        <f>IF(O943="Bapak","Laki-Laki","Perempuan")</f>
        <v>Perempuan</v>
      </c>
      <c r="Q943" s="3">
        <v>6285259668498</v>
      </c>
      <c r="R943" s="3"/>
      <c r="S943" s="3"/>
      <c r="T943" s="3"/>
      <c r="U943" s="3" t="s">
        <v>8256</v>
      </c>
      <c r="V943" s="9"/>
    </row>
    <row r="944" spans="1:22" ht="27" thickBot="1" x14ac:dyDescent="0.3">
      <c r="A944" s="18" t="str">
        <f>IF(ISNUMBER(SEARCH("Yayasan",LOWER(E942))),"Yayasan","Sekolah")</f>
        <v>Sekolah</v>
      </c>
      <c r="B944" s="1">
        <v>60714227</v>
      </c>
      <c r="C944" s="25"/>
      <c r="D944" s="18"/>
      <c r="E944" s="2" t="s">
        <v>805</v>
      </c>
      <c r="F944" s="9" t="s">
        <v>12613</v>
      </c>
      <c r="G944" s="9" t="s">
        <v>12634</v>
      </c>
      <c r="H944" s="5"/>
      <c r="I944" s="34"/>
      <c r="J944" s="34"/>
      <c r="K944" s="18"/>
      <c r="L944" s="9" t="s">
        <v>16345</v>
      </c>
      <c r="M944" s="18"/>
      <c r="N944" s="3" t="s">
        <v>4858</v>
      </c>
      <c r="O944" s="3" t="s">
        <v>8252</v>
      </c>
      <c r="P944" s="18" t="str">
        <f>IF(O944="Bapak","Laki-Laki","Perempuan")</f>
        <v>Laki-Laki</v>
      </c>
      <c r="Q944" s="3">
        <v>6281332891603</v>
      </c>
      <c r="R944" s="3"/>
      <c r="S944" s="3"/>
      <c r="T944" s="3"/>
      <c r="U944" s="3" t="s">
        <v>8256</v>
      </c>
      <c r="V944" s="9"/>
    </row>
    <row r="945" spans="1:22" ht="39" thickBot="1" x14ac:dyDescent="0.3">
      <c r="A945" s="18" t="str">
        <f>IF(ISNUMBER(SEARCH("Yayasan",LOWER(E943))),"Yayasan","Sekolah")</f>
        <v>Sekolah</v>
      </c>
      <c r="B945" s="1">
        <v>60719156</v>
      </c>
      <c r="C945" s="27"/>
      <c r="D945" s="18"/>
      <c r="E945" s="2" t="s">
        <v>773</v>
      </c>
      <c r="F945" s="8" t="s">
        <v>12613</v>
      </c>
      <c r="G945" s="8" t="s">
        <v>12633</v>
      </c>
      <c r="H945" s="8" t="s">
        <v>13080</v>
      </c>
      <c r="I945" s="38">
        <v>0</v>
      </c>
      <c r="J945" s="35" t="s">
        <v>13081</v>
      </c>
      <c r="K945" s="18"/>
      <c r="L945" s="8" t="s">
        <v>12839</v>
      </c>
      <c r="M945" s="18"/>
      <c r="N945" s="3" t="s">
        <v>4827</v>
      </c>
      <c r="O945" s="3" t="s">
        <v>8252</v>
      </c>
      <c r="P945" s="18" t="str">
        <f>IF(O945="Bapak","Laki-Laki","Perempuan")</f>
        <v>Laki-Laki</v>
      </c>
      <c r="Q945" s="3">
        <v>6281331616404</v>
      </c>
      <c r="R945" s="3" t="s">
        <v>9702</v>
      </c>
      <c r="S945" s="3" t="s">
        <v>8452</v>
      </c>
      <c r="T945" s="3" t="s">
        <v>11943</v>
      </c>
      <c r="U945" s="3" t="s">
        <v>8256</v>
      </c>
      <c r="V945" s="8" t="s">
        <v>16251</v>
      </c>
    </row>
    <row r="946" spans="1:22" ht="27" thickBot="1" x14ac:dyDescent="0.3">
      <c r="A946" s="18" t="str">
        <f>IF(ISNUMBER(SEARCH("Yayasan",LOWER(E944))),"Yayasan","Sekolah")</f>
        <v>Sekolah</v>
      </c>
      <c r="B946" s="1">
        <v>60715611</v>
      </c>
      <c r="C946" s="28" t="s">
        <v>12123</v>
      </c>
      <c r="D946" s="18"/>
      <c r="E946" s="2" t="s">
        <v>1194</v>
      </c>
      <c r="F946" s="9" t="s">
        <v>12613</v>
      </c>
      <c r="G946" s="9" t="s">
        <v>12633</v>
      </c>
      <c r="H946" s="5"/>
      <c r="I946" s="34"/>
      <c r="J946" s="34"/>
      <c r="K946" s="18"/>
      <c r="L946" s="9" t="s">
        <v>16329</v>
      </c>
      <c r="M946" s="18"/>
      <c r="N946" s="3" t="s">
        <v>5246</v>
      </c>
      <c r="O946" s="3" t="s">
        <v>8251</v>
      </c>
      <c r="P946" s="18" t="str">
        <f>IF(O946="Bapak","Laki-Laki","Perempuan")</f>
        <v>Perempuan</v>
      </c>
      <c r="Q946" s="3">
        <v>6281559979755</v>
      </c>
      <c r="R946" s="3"/>
      <c r="S946" s="3"/>
      <c r="T946" s="3"/>
      <c r="U946" s="3" t="s">
        <v>8256</v>
      </c>
      <c r="V946" s="9"/>
    </row>
    <row r="947" spans="1:22" ht="27" thickBot="1" x14ac:dyDescent="0.3">
      <c r="A947" s="18" t="str">
        <f>IF(ISNUMBER(SEARCH("Yayasan",LOWER(E945))),"Yayasan","Sekolah")</f>
        <v>Sekolah</v>
      </c>
      <c r="B947" s="1">
        <v>60719147</v>
      </c>
      <c r="C947" s="25"/>
      <c r="D947" s="18"/>
      <c r="E947" s="2" t="s">
        <v>508</v>
      </c>
      <c r="F947" s="9" t="s">
        <v>12613</v>
      </c>
      <c r="G947" s="9" t="s">
        <v>12633</v>
      </c>
      <c r="H947" s="5"/>
      <c r="I947" s="34"/>
      <c r="J947" s="34"/>
      <c r="K947" s="18"/>
      <c r="L947" s="9" t="s">
        <v>16266</v>
      </c>
      <c r="M947" s="18"/>
      <c r="N947" s="3" t="s">
        <v>4562</v>
      </c>
      <c r="O947" s="3" t="s">
        <v>8252</v>
      </c>
      <c r="P947" s="18" t="str">
        <f>IF(O947="Bapak","Laki-Laki","Perempuan")</f>
        <v>Laki-Laki</v>
      </c>
      <c r="Q947" s="3">
        <v>6281235161886</v>
      </c>
      <c r="R947" s="3"/>
      <c r="S947" s="3"/>
      <c r="T947" s="3"/>
      <c r="U947" s="3" t="s">
        <v>8256</v>
      </c>
      <c r="V947" s="9"/>
    </row>
    <row r="948" spans="1:22" ht="27" thickBot="1" x14ac:dyDescent="0.3">
      <c r="A948" s="18" t="str">
        <f>IF(ISNUMBER(SEARCH("Yayasan",LOWER(E946))),"Yayasan","Sekolah")</f>
        <v>Sekolah</v>
      </c>
      <c r="B948" s="1">
        <v>60719148</v>
      </c>
      <c r="C948" s="25"/>
      <c r="D948" s="18"/>
      <c r="E948" s="2" t="s">
        <v>1389</v>
      </c>
      <c r="F948" s="9" t="s">
        <v>12613</v>
      </c>
      <c r="G948" s="9" t="s">
        <v>12633</v>
      </c>
      <c r="H948" s="5"/>
      <c r="I948" s="34"/>
      <c r="J948" s="34"/>
      <c r="K948" s="18"/>
      <c r="L948" s="9" t="s">
        <v>16266</v>
      </c>
      <c r="M948" s="18"/>
      <c r="N948" s="3" t="s">
        <v>5441</v>
      </c>
      <c r="O948" s="3" t="s">
        <v>8252</v>
      </c>
      <c r="P948" s="18" t="str">
        <f>IF(O948="Bapak","Laki-Laki","Perempuan")</f>
        <v>Laki-Laki</v>
      </c>
      <c r="Q948" s="3">
        <v>6282141541594</v>
      </c>
      <c r="R948" s="3"/>
      <c r="S948" s="3"/>
      <c r="T948" s="3"/>
      <c r="U948" s="3" t="s">
        <v>8256</v>
      </c>
      <c r="V948" s="9"/>
    </row>
    <row r="949" spans="1:22" ht="27" thickBot="1" x14ac:dyDescent="0.3">
      <c r="A949" s="18" t="str">
        <f>IF(ISNUMBER(SEARCH("Yayasan",LOWER(E947))),"Yayasan","Sekolah")</f>
        <v>Sekolah</v>
      </c>
      <c r="B949" s="1">
        <v>60719164</v>
      </c>
      <c r="C949" s="25"/>
      <c r="D949" s="18"/>
      <c r="E949" s="2" t="s">
        <v>1298</v>
      </c>
      <c r="F949" s="9" t="s">
        <v>12613</v>
      </c>
      <c r="G949" s="9" t="s">
        <v>12633</v>
      </c>
      <c r="H949" s="5"/>
      <c r="I949" s="34"/>
      <c r="J949" s="34"/>
      <c r="K949" s="18"/>
      <c r="L949" s="9" t="s">
        <v>16266</v>
      </c>
      <c r="M949" s="18"/>
      <c r="N949" s="3" t="s">
        <v>5350</v>
      </c>
      <c r="O949" s="3" t="s">
        <v>8251</v>
      </c>
      <c r="P949" s="18" t="str">
        <f>IF(O949="Bapak","Laki-Laki","Perempuan")</f>
        <v>Perempuan</v>
      </c>
      <c r="Q949" s="3">
        <v>6281938334404</v>
      </c>
      <c r="R949" s="3"/>
      <c r="S949" s="3"/>
      <c r="T949" s="3"/>
      <c r="U949" s="3" t="s">
        <v>8256</v>
      </c>
      <c r="V949" s="9"/>
    </row>
    <row r="950" spans="1:22" ht="27" thickBot="1" x14ac:dyDescent="0.3">
      <c r="A950" s="18" t="str">
        <f>IF(ISNUMBER(SEARCH("Yayasan",LOWER(E948))),"Yayasan","Sekolah")</f>
        <v>Sekolah</v>
      </c>
      <c r="B950" s="1">
        <v>60719154</v>
      </c>
      <c r="C950" s="25"/>
      <c r="D950" s="18"/>
      <c r="E950" s="2" t="s">
        <v>853</v>
      </c>
      <c r="F950" s="9" t="s">
        <v>12613</v>
      </c>
      <c r="G950" s="9" t="s">
        <v>12633</v>
      </c>
      <c r="H950" s="5"/>
      <c r="I950" s="34"/>
      <c r="J950" s="34"/>
      <c r="K950" s="18"/>
      <c r="L950" s="9" t="s">
        <v>16266</v>
      </c>
      <c r="M950" s="18"/>
      <c r="N950" s="3" t="s">
        <v>4906</v>
      </c>
      <c r="O950" s="3" t="s">
        <v>8252</v>
      </c>
      <c r="P950" s="18" t="str">
        <f>IF(O950="Bapak","Laki-Laki","Perempuan")</f>
        <v>Laki-Laki</v>
      </c>
      <c r="Q950" s="3">
        <v>6281335584265</v>
      </c>
      <c r="R950" s="3"/>
      <c r="S950" s="3"/>
      <c r="T950" s="3"/>
      <c r="U950" s="3" t="s">
        <v>8256</v>
      </c>
      <c r="V950" s="9"/>
    </row>
    <row r="951" spans="1:22" ht="27" thickBot="1" x14ac:dyDescent="0.3">
      <c r="A951" s="18" t="str">
        <f>IF(ISNUMBER(SEARCH("Yayasan",LOWER(E949))),"Yayasan","Sekolah")</f>
        <v>Sekolah</v>
      </c>
      <c r="B951" s="1">
        <v>60719159</v>
      </c>
      <c r="C951" s="25"/>
      <c r="D951" s="18"/>
      <c r="E951" s="2" t="s">
        <v>1532</v>
      </c>
      <c r="F951" s="9" t="s">
        <v>12613</v>
      </c>
      <c r="G951" s="9" t="s">
        <v>12633</v>
      </c>
      <c r="H951" s="5"/>
      <c r="I951" s="34"/>
      <c r="J951" s="34"/>
      <c r="K951" s="18"/>
      <c r="L951" s="9" t="s">
        <v>16266</v>
      </c>
      <c r="M951" s="18"/>
      <c r="N951" s="3" t="s">
        <v>4510</v>
      </c>
      <c r="O951" s="3" t="s">
        <v>8252</v>
      </c>
      <c r="P951" s="18" t="str">
        <f>IF(O951="Bapak","Laki-Laki","Perempuan")</f>
        <v>Laki-Laki</v>
      </c>
      <c r="Q951" s="3">
        <v>6282232154945</v>
      </c>
      <c r="R951" s="3"/>
      <c r="S951" s="3"/>
      <c r="T951" s="3"/>
      <c r="U951" s="3" t="s">
        <v>8256</v>
      </c>
      <c r="V951" s="9"/>
    </row>
    <row r="952" spans="1:22" ht="27" thickBot="1" x14ac:dyDescent="0.3">
      <c r="A952" s="18" t="str">
        <f>IF(ISNUMBER(SEARCH("Yayasan",LOWER(E950))),"Yayasan","Sekolah")</f>
        <v>Sekolah</v>
      </c>
      <c r="B952" s="1">
        <v>60719155</v>
      </c>
      <c r="C952" s="25"/>
      <c r="D952" s="18"/>
      <c r="E952" s="2" t="s">
        <v>1536</v>
      </c>
      <c r="F952" s="9" t="s">
        <v>12613</v>
      </c>
      <c r="G952" s="9" t="s">
        <v>12633</v>
      </c>
      <c r="H952" s="5"/>
      <c r="I952" s="34"/>
      <c r="J952" s="34"/>
      <c r="K952" s="18"/>
      <c r="L952" s="9" t="s">
        <v>16266</v>
      </c>
      <c r="M952" s="18"/>
      <c r="N952" s="3" t="s">
        <v>5587</v>
      </c>
      <c r="O952" s="3" t="s">
        <v>8251</v>
      </c>
      <c r="P952" s="18" t="str">
        <f>IF(O952="Bapak","Laki-Laki","Perempuan")</f>
        <v>Perempuan</v>
      </c>
      <c r="Q952" s="3">
        <v>6282232806893</v>
      </c>
      <c r="R952" s="3"/>
      <c r="S952" s="3"/>
      <c r="T952" s="3"/>
      <c r="U952" s="3" t="s">
        <v>8256</v>
      </c>
      <c r="V952" s="9"/>
    </row>
    <row r="953" spans="1:22" ht="27" thickBot="1" x14ac:dyDescent="0.3">
      <c r="A953" s="18" t="str">
        <f>IF(ISNUMBER(SEARCH("Yayasan",LOWER(E951))),"Yayasan","Sekolah")</f>
        <v>Sekolah</v>
      </c>
      <c r="B953" s="1">
        <v>60719149</v>
      </c>
      <c r="C953" s="25"/>
      <c r="D953" s="18"/>
      <c r="E953" s="2" t="s">
        <v>567</v>
      </c>
      <c r="F953" s="9" t="s">
        <v>12613</v>
      </c>
      <c r="G953" s="9" t="s">
        <v>12633</v>
      </c>
      <c r="H953" s="5"/>
      <c r="I953" s="34"/>
      <c r="J953" s="34"/>
      <c r="K953" s="18"/>
      <c r="L953" s="9" t="s">
        <v>16266</v>
      </c>
      <c r="M953" s="18"/>
      <c r="N953" s="3" t="s">
        <v>4621</v>
      </c>
      <c r="O953" s="3" t="s">
        <v>8251</v>
      </c>
      <c r="P953" s="18" t="str">
        <f>IF(O953="Bapak","Laki-Laki","Perempuan")</f>
        <v>Perempuan</v>
      </c>
      <c r="Q953" s="3">
        <v>6281252781257</v>
      </c>
      <c r="R953" s="3"/>
      <c r="S953" s="3"/>
      <c r="T953" s="3"/>
      <c r="U953" s="3" t="s">
        <v>8256</v>
      </c>
      <c r="V953" s="9"/>
    </row>
    <row r="954" spans="1:22" ht="27" thickBot="1" x14ac:dyDescent="0.3">
      <c r="A954" s="18" t="str">
        <f>IF(ISNUMBER(SEARCH("Yayasan",LOWER(E952))),"Yayasan","Sekolah")</f>
        <v>Sekolah</v>
      </c>
      <c r="B954" s="1">
        <v>60719151</v>
      </c>
      <c r="C954" s="25"/>
      <c r="D954" s="18"/>
      <c r="E954" s="2" t="s">
        <v>457</v>
      </c>
      <c r="F954" s="9" t="s">
        <v>12613</v>
      </c>
      <c r="G954" s="9" t="s">
        <v>12633</v>
      </c>
      <c r="H954" s="5"/>
      <c r="I954" s="34"/>
      <c r="J954" s="34"/>
      <c r="K954" s="18"/>
      <c r="L954" s="9" t="s">
        <v>16266</v>
      </c>
      <c r="M954" s="18"/>
      <c r="N954" s="3" t="s">
        <v>4510</v>
      </c>
      <c r="O954" s="3" t="s">
        <v>8252</v>
      </c>
      <c r="P954" s="18" t="str">
        <f>IF(O954="Bapak","Laki-Laki","Perempuan")</f>
        <v>Laki-Laki</v>
      </c>
      <c r="Q954" s="3">
        <v>6281230854898</v>
      </c>
      <c r="R954" s="3"/>
      <c r="S954" s="3"/>
      <c r="T954" s="3"/>
      <c r="U954" s="3" t="s">
        <v>8256</v>
      </c>
      <c r="V954" s="9"/>
    </row>
    <row r="955" spans="1:22" ht="27" thickBot="1" x14ac:dyDescent="0.3">
      <c r="A955" s="18" t="str">
        <f>IF(ISNUMBER(SEARCH("Yayasan",LOWER(E953))),"Yayasan","Sekolah")</f>
        <v>Sekolah</v>
      </c>
      <c r="B955" s="1">
        <v>60719150</v>
      </c>
      <c r="C955" s="25"/>
      <c r="D955" s="18"/>
      <c r="E955" s="2" t="s">
        <v>2988</v>
      </c>
      <c r="F955" s="9" t="s">
        <v>12613</v>
      </c>
      <c r="G955" s="9" t="s">
        <v>12633</v>
      </c>
      <c r="H955" s="5"/>
      <c r="I955" s="34"/>
      <c r="J955" s="34"/>
      <c r="K955" s="18"/>
      <c r="L955" s="9" t="s">
        <v>16266</v>
      </c>
      <c r="M955" s="18"/>
      <c r="N955" s="3" t="s">
        <v>7036</v>
      </c>
      <c r="O955" s="3" t="s">
        <v>8252</v>
      </c>
      <c r="P955" s="18" t="str">
        <f>IF(O955="Bapak","Laki-Laki","Perempuan")</f>
        <v>Laki-Laki</v>
      </c>
      <c r="Q955" s="3">
        <v>6287753060671</v>
      </c>
      <c r="R955" s="3"/>
      <c r="S955" s="3"/>
      <c r="T955" s="3"/>
      <c r="U955" s="3" t="s">
        <v>8256</v>
      </c>
      <c r="V955" s="9"/>
    </row>
    <row r="956" spans="1:22" ht="27" thickBot="1" x14ac:dyDescent="0.3">
      <c r="A956" s="18" t="str">
        <f>IF(ISNUMBER(SEARCH("Yayasan",LOWER(E954))),"Yayasan","Sekolah")</f>
        <v>Sekolah</v>
      </c>
      <c r="B956" s="1">
        <v>60719158</v>
      </c>
      <c r="C956" s="25"/>
      <c r="D956" s="18"/>
      <c r="E956" s="2" t="s">
        <v>794</v>
      </c>
      <c r="F956" s="9" t="s">
        <v>12613</v>
      </c>
      <c r="G956" s="9" t="s">
        <v>12633</v>
      </c>
      <c r="H956" s="5"/>
      <c r="I956" s="34"/>
      <c r="J956" s="34"/>
      <c r="K956" s="18"/>
      <c r="L956" s="9" t="s">
        <v>16266</v>
      </c>
      <c r="M956" s="18"/>
      <c r="N956" s="3" t="s">
        <v>4847</v>
      </c>
      <c r="O956" s="3" t="s">
        <v>8252</v>
      </c>
      <c r="P956" s="18" t="str">
        <f>IF(O956="Bapak","Laki-Laki","Perempuan")</f>
        <v>Laki-Laki</v>
      </c>
      <c r="Q956" s="3">
        <v>6281332438259</v>
      </c>
      <c r="R956" s="3"/>
      <c r="S956" s="3"/>
      <c r="T956" s="3"/>
      <c r="U956" s="3" t="s">
        <v>8256</v>
      </c>
      <c r="V956" s="9"/>
    </row>
    <row r="957" spans="1:22" ht="27" thickBot="1" x14ac:dyDescent="0.3">
      <c r="A957" s="18" t="str">
        <f>IF(ISNUMBER(SEARCH("Yayasan",LOWER(E955))),"Yayasan","Sekolah")</f>
        <v>Sekolah</v>
      </c>
      <c r="B957" s="1">
        <v>60719160</v>
      </c>
      <c r="C957" s="25"/>
      <c r="D957" s="18"/>
      <c r="E957" s="2" t="s">
        <v>1518</v>
      </c>
      <c r="F957" s="9" t="s">
        <v>12613</v>
      </c>
      <c r="G957" s="9" t="s">
        <v>12633</v>
      </c>
      <c r="H957" s="5"/>
      <c r="I957" s="34"/>
      <c r="J957" s="34"/>
      <c r="K957" s="18"/>
      <c r="L957" s="9" t="s">
        <v>16266</v>
      </c>
      <c r="M957" s="18"/>
      <c r="N957" s="3" t="s">
        <v>5570</v>
      </c>
      <c r="O957" s="3" t="s">
        <v>8252</v>
      </c>
      <c r="P957" s="18" t="str">
        <f>IF(O957="Bapak","Laki-Laki","Perempuan")</f>
        <v>Laki-Laki</v>
      </c>
      <c r="Q957" s="3">
        <v>6282230485253</v>
      </c>
      <c r="R957" s="3"/>
      <c r="S957" s="3"/>
      <c r="T957" s="3"/>
      <c r="U957" s="3" t="s">
        <v>8256</v>
      </c>
      <c r="V957" s="9"/>
    </row>
    <row r="958" spans="1:22" ht="27" thickBot="1" x14ac:dyDescent="0.3">
      <c r="A958" s="18" t="str">
        <f>IF(ISNUMBER(SEARCH("Yayasan",LOWER(E956))),"Yayasan","Sekolah")</f>
        <v>Sekolah</v>
      </c>
      <c r="B958" s="1">
        <v>60719168</v>
      </c>
      <c r="C958" s="25"/>
      <c r="D958" s="18"/>
      <c r="E958" s="2" t="s">
        <v>778</v>
      </c>
      <c r="F958" s="9" t="s">
        <v>12613</v>
      </c>
      <c r="G958" s="9" t="s">
        <v>12633</v>
      </c>
      <c r="H958" s="5"/>
      <c r="I958" s="34"/>
      <c r="J958" s="34"/>
      <c r="K958" s="18"/>
      <c r="L958" s="9" t="s">
        <v>16266</v>
      </c>
      <c r="M958" s="18"/>
      <c r="N958" s="3" t="s">
        <v>4832</v>
      </c>
      <c r="O958" s="3" t="s">
        <v>8251</v>
      </c>
      <c r="P958" s="18" t="str">
        <f>IF(O958="Bapak","Laki-Laki","Perempuan")</f>
        <v>Perempuan</v>
      </c>
      <c r="Q958" s="3">
        <v>6281331818074</v>
      </c>
      <c r="R958" s="3"/>
      <c r="S958" s="3"/>
      <c r="T958" s="3"/>
      <c r="U958" s="3" t="s">
        <v>8256</v>
      </c>
      <c r="V958" s="9"/>
    </row>
    <row r="959" spans="1:22" ht="27" thickBot="1" x14ac:dyDescent="0.3">
      <c r="A959" s="18" t="str">
        <f>IF(ISNUMBER(SEARCH("Yayasan",LOWER(E957))),"Yayasan","Sekolah")</f>
        <v>Sekolah</v>
      </c>
      <c r="B959" s="1">
        <v>60719157</v>
      </c>
      <c r="C959" s="25"/>
      <c r="D959" s="18"/>
      <c r="E959" s="2" t="s">
        <v>1904</v>
      </c>
      <c r="F959" s="9" t="s">
        <v>12613</v>
      </c>
      <c r="G959" s="9" t="s">
        <v>12633</v>
      </c>
      <c r="H959" s="5"/>
      <c r="I959" s="34"/>
      <c r="J959" s="34"/>
      <c r="K959" s="18"/>
      <c r="L959" s="9" t="s">
        <v>16266</v>
      </c>
      <c r="M959" s="18"/>
      <c r="N959" s="3" t="s">
        <v>5953</v>
      </c>
      <c r="O959" s="3" t="s">
        <v>8252</v>
      </c>
      <c r="P959" s="18" t="str">
        <f>IF(O959="Bapak","Laki-Laki","Perempuan")</f>
        <v>Laki-Laki</v>
      </c>
      <c r="Q959" s="3">
        <v>6285230273292</v>
      </c>
      <c r="R959" s="3"/>
      <c r="S959" s="3"/>
      <c r="T959" s="3"/>
      <c r="U959" s="3" t="s">
        <v>8256</v>
      </c>
      <c r="V959" s="9"/>
    </row>
    <row r="960" spans="1:22" ht="27" thickBot="1" x14ac:dyDescent="0.3">
      <c r="A960" s="18" t="str">
        <f>IF(ISNUMBER(SEARCH("Yayasan",LOWER(E958))),"Yayasan","Sekolah")</f>
        <v>Sekolah</v>
      </c>
      <c r="B960" s="1">
        <v>60719162</v>
      </c>
      <c r="C960" s="25"/>
      <c r="D960" s="18"/>
      <c r="E960" s="2" t="s">
        <v>795</v>
      </c>
      <c r="F960" s="9" t="s">
        <v>12613</v>
      </c>
      <c r="G960" s="9" t="s">
        <v>12633</v>
      </c>
      <c r="H960" s="5"/>
      <c r="I960" s="34"/>
      <c r="J960" s="34"/>
      <c r="K960" s="18"/>
      <c r="L960" s="9" t="s">
        <v>16266</v>
      </c>
      <c r="M960" s="18"/>
      <c r="N960" s="3" t="s">
        <v>4848</v>
      </c>
      <c r="O960" s="3" t="s">
        <v>8251</v>
      </c>
      <c r="P960" s="18" t="str">
        <f>IF(O960="Bapak","Laki-Laki","Perempuan")</f>
        <v>Perempuan</v>
      </c>
      <c r="Q960" s="3">
        <v>6281332492871</v>
      </c>
      <c r="R960" s="3"/>
      <c r="S960" s="3"/>
      <c r="T960" s="3"/>
      <c r="U960" s="3" t="s">
        <v>8256</v>
      </c>
      <c r="V960" s="9"/>
    </row>
    <row r="961" spans="1:22" ht="39.75" thickBot="1" x14ac:dyDescent="0.3">
      <c r="A961" s="18" t="str">
        <f>IF(ISNUMBER(SEARCH("Yayasan",LOWER(E959))),"Yayasan","Sekolah")</f>
        <v>Sekolah</v>
      </c>
      <c r="B961" s="1">
        <v>60719153</v>
      </c>
      <c r="C961" s="25"/>
      <c r="D961" s="18"/>
      <c r="E961" s="2" t="s">
        <v>1375</v>
      </c>
      <c r="F961" s="9" t="s">
        <v>12613</v>
      </c>
      <c r="G961" s="9" t="s">
        <v>12633</v>
      </c>
      <c r="H961" s="5"/>
      <c r="I961" s="34"/>
      <c r="J961" s="34"/>
      <c r="K961" s="18"/>
      <c r="L961" s="9" t="s">
        <v>16266</v>
      </c>
      <c r="M961" s="18"/>
      <c r="N961" s="3" t="s">
        <v>5427</v>
      </c>
      <c r="O961" s="3" t="s">
        <v>8251</v>
      </c>
      <c r="P961" s="18" t="str">
        <f>IF(O961="Bapak","Laki-Laki","Perempuan")</f>
        <v>Perempuan</v>
      </c>
      <c r="Q961" s="3">
        <v>6282139032894</v>
      </c>
      <c r="R961" s="3"/>
      <c r="S961" s="3"/>
      <c r="T961" s="3"/>
      <c r="U961" s="3" t="s">
        <v>8256</v>
      </c>
      <c r="V961" s="9"/>
    </row>
    <row r="962" spans="1:22" ht="27" thickBot="1" x14ac:dyDescent="0.3">
      <c r="A962" s="18" t="str">
        <f>IF(ISNUMBER(SEARCH("Yayasan",LOWER(E960))),"Yayasan","Sekolah")</f>
        <v>Sekolah</v>
      </c>
      <c r="B962" s="1">
        <v>60719144</v>
      </c>
      <c r="C962" s="25"/>
      <c r="D962" s="18"/>
      <c r="E962" s="2" t="s">
        <v>1021</v>
      </c>
      <c r="F962" s="9" t="s">
        <v>12613</v>
      </c>
      <c r="G962" s="9" t="s">
        <v>12633</v>
      </c>
      <c r="H962" s="5"/>
      <c r="I962" s="34"/>
      <c r="J962" s="34"/>
      <c r="K962" s="18"/>
      <c r="L962" s="9" t="s">
        <v>16266</v>
      </c>
      <c r="M962" s="18"/>
      <c r="N962" s="3" t="s">
        <v>5072</v>
      </c>
      <c r="O962" s="3" t="s">
        <v>8252</v>
      </c>
      <c r="P962" s="18" t="str">
        <f>IF(O962="Bapak","Laki-Laki","Perempuan")</f>
        <v>Laki-Laki</v>
      </c>
      <c r="Q962" s="3">
        <v>6281357929831</v>
      </c>
      <c r="R962" s="3"/>
      <c r="S962" s="3"/>
      <c r="T962" s="3"/>
      <c r="U962" s="3" t="s">
        <v>8256</v>
      </c>
      <c r="V962" s="9"/>
    </row>
    <row r="963" spans="1:22" ht="27" thickBot="1" x14ac:dyDescent="0.3">
      <c r="A963" s="18" t="str">
        <f>IF(ISNUMBER(SEARCH("Yayasan",LOWER(E961))),"Yayasan","Sekolah")</f>
        <v>Sekolah</v>
      </c>
      <c r="B963" s="1">
        <v>60719163</v>
      </c>
      <c r="C963" s="25"/>
      <c r="D963" s="18"/>
      <c r="E963" s="2" t="s">
        <v>656</v>
      </c>
      <c r="F963" s="9" t="s">
        <v>12613</v>
      </c>
      <c r="G963" s="9" t="s">
        <v>12633</v>
      </c>
      <c r="H963" s="5"/>
      <c r="I963" s="34"/>
      <c r="J963" s="34"/>
      <c r="K963" s="18"/>
      <c r="L963" s="9" t="s">
        <v>16266</v>
      </c>
      <c r="M963" s="18"/>
      <c r="N963" s="3" t="s">
        <v>4710</v>
      </c>
      <c r="O963" s="3" t="s">
        <v>8252</v>
      </c>
      <c r="P963" s="18" t="str">
        <f>IF(O963="Bapak","Laki-Laki","Perempuan")</f>
        <v>Laki-Laki</v>
      </c>
      <c r="Q963" s="3">
        <v>6281270646649</v>
      </c>
      <c r="R963" s="3"/>
      <c r="S963" s="3"/>
      <c r="T963" s="3"/>
      <c r="U963" s="3" t="s">
        <v>8256</v>
      </c>
      <c r="V963" s="9"/>
    </row>
    <row r="964" spans="1:22" ht="27" thickBot="1" x14ac:dyDescent="0.3">
      <c r="A964" s="18" t="str">
        <f>IF(ISNUMBER(SEARCH("Yayasan",LOWER(E962))),"Yayasan","Sekolah")</f>
        <v>Sekolah</v>
      </c>
      <c r="B964" s="1">
        <v>60719161</v>
      </c>
      <c r="C964" s="25"/>
      <c r="D964" s="18"/>
      <c r="E964" s="2" t="s">
        <v>1527</v>
      </c>
      <c r="F964" s="9" t="s">
        <v>12613</v>
      </c>
      <c r="G964" s="9" t="s">
        <v>12633</v>
      </c>
      <c r="H964" s="5"/>
      <c r="I964" s="34"/>
      <c r="J964" s="34"/>
      <c r="K964" s="18"/>
      <c r="L964" s="9" t="s">
        <v>16266</v>
      </c>
      <c r="M964" s="18"/>
      <c r="N964" s="3" t="s">
        <v>5579</v>
      </c>
      <c r="O964" s="3" t="s">
        <v>8251</v>
      </c>
      <c r="P964" s="18" t="str">
        <f>IF(O964="Bapak","Laki-Laki","Perempuan")</f>
        <v>Perempuan</v>
      </c>
      <c r="Q964" s="3">
        <v>6282231225876</v>
      </c>
      <c r="R964" s="3"/>
      <c r="S964" s="3"/>
      <c r="T964" s="3"/>
      <c r="U964" s="3" t="s">
        <v>8256</v>
      </c>
      <c r="V964" s="9"/>
    </row>
    <row r="965" spans="1:22" ht="27" thickBot="1" x14ac:dyDescent="0.3">
      <c r="A965" s="18" t="str">
        <f>IF(ISNUMBER(SEARCH("Yayasan",LOWER(E963))),"Yayasan","Sekolah")</f>
        <v>Sekolah</v>
      </c>
      <c r="B965" s="1">
        <v>60719152</v>
      </c>
      <c r="C965" s="25"/>
      <c r="D965" s="18"/>
      <c r="E965" s="2" t="s">
        <v>1930</v>
      </c>
      <c r="F965" s="9" t="s">
        <v>12613</v>
      </c>
      <c r="G965" s="9" t="s">
        <v>12633</v>
      </c>
      <c r="H965" s="5"/>
      <c r="I965" s="34"/>
      <c r="J965" s="34"/>
      <c r="K965" s="18"/>
      <c r="L965" s="9" t="s">
        <v>16266</v>
      </c>
      <c r="M965" s="18"/>
      <c r="N965" s="3" t="s">
        <v>5979</v>
      </c>
      <c r="O965" s="3" t="s">
        <v>8252</v>
      </c>
      <c r="P965" s="18" t="str">
        <f>IF(O965="Bapak","Laki-Laki","Perempuan")</f>
        <v>Laki-Laki</v>
      </c>
      <c r="Q965" s="3">
        <v>6285231296023</v>
      </c>
      <c r="R965" s="3"/>
      <c r="S965" s="3"/>
      <c r="T965" s="3"/>
      <c r="U965" s="3" t="s">
        <v>8256</v>
      </c>
      <c r="V965" s="9"/>
    </row>
    <row r="966" spans="1:22" ht="27" thickBot="1" x14ac:dyDescent="0.3">
      <c r="A966" s="18" t="str">
        <f>IF(ISNUMBER(SEARCH("Yayasan",LOWER(E964))),"Yayasan","Sekolah")</f>
        <v>Sekolah</v>
      </c>
      <c r="B966" s="1">
        <v>60719165</v>
      </c>
      <c r="C966" s="25"/>
      <c r="D966" s="18"/>
      <c r="E966" s="2" t="s">
        <v>1409</v>
      </c>
      <c r="F966" s="9" t="s">
        <v>12613</v>
      </c>
      <c r="G966" s="9" t="s">
        <v>12633</v>
      </c>
      <c r="H966" s="5"/>
      <c r="I966" s="34"/>
      <c r="J966" s="34"/>
      <c r="K966" s="18"/>
      <c r="L966" s="9" t="s">
        <v>16266</v>
      </c>
      <c r="M966" s="18"/>
      <c r="N966" s="3" t="s">
        <v>5461</v>
      </c>
      <c r="O966" s="3" t="s">
        <v>8251</v>
      </c>
      <c r="P966" s="18" t="str">
        <f>IF(O966="Bapak","Laki-Laki","Perempuan")</f>
        <v>Perempuan</v>
      </c>
      <c r="Q966" s="3">
        <v>6282143665145</v>
      </c>
      <c r="R966" s="3"/>
      <c r="S966" s="3"/>
      <c r="T966" s="3"/>
      <c r="U966" s="3" t="s">
        <v>8256</v>
      </c>
      <c r="V966" s="9"/>
    </row>
    <row r="967" spans="1:22" ht="27" thickBot="1" x14ac:dyDescent="0.3">
      <c r="A967" s="18" t="str">
        <f>IF(ISNUMBER(SEARCH("Yayasan",LOWER(E965))),"Yayasan","Sekolah")</f>
        <v>Sekolah</v>
      </c>
      <c r="B967" s="1">
        <v>60719167</v>
      </c>
      <c r="C967" s="25"/>
      <c r="D967" s="18"/>
      <c r="E967" s="2" t="s">
        <v>1685</v>
      </c>
      <c r="F967" s="9" t="s">
        <v>12613</v>
      </c>
      <c r="G967" s="9" t="s">
        <v>12633</v>
      </c>
      <c r="H967" s="5"/>
      <c r="I967" s="34"/>
      <c r="J967" s="34"/>
      <c r="K967" s="18"/>
      <c r="L967" s="9" t="s">
        <v>16266</v>
      </c>
      <c r="M967" s="18"/>
      <c r="N967" s="3" t="s">
        <v>5735</v>
      </c>
      <c r="O967" s="3" t="s">
        <v>8252</v>
      </c>
      <c r="P967" s="18" t="str">
        <f>IF(O967="Bapak","Laki-Laki","Perempuan")</f>
        <v>Laki-Laki</v>
      </c>
      <c r="Q967" s="3">
        <v>6282332997530</v>
      </c>
      <c r="R967" s="3"/>
      <c r="S967" s="3"/>
      <c r="T967" s="3"/>
      <c r="U967" s="3" t="s">
        <v>8256</v>
      </c>
      <c r="V967" s="9"/>
    </row>
    <row r="968" spans="1:22" ht="27" thickBot="1" x14ac:dyDescent="0.3">
      <c r="A968" s="18" t="str">
        <f>IF(ISNUMBER(SEARCH("Yayasan",LOWER(E966))),"Yayasan","Sekolah")</f>
        <v>Sekolah</v>
      </c>
      <c r="B968" s="1">
        <v>60719145</v>
      </c>
      <c r="C968" s="25"/>
      <c r="D968" s="18"/>
      <c r="E968" s="2" t="s">
        <v>1519</v>
      </c>
      <c r="F968" s="9" t="s">
        <v>12613</v>
      </c>
      <c r="G968" s="9" t="s">
        <v>12633</v>
      </c>
      <c r="H968" s="5"/>
      <c r="I968" s="34"/>
      <c r="J968" s="34"/>
      <c r="K968" s="18"/>
      <c r="L968" s="9" t="s">
        <v>16266</v>
      </c>
      <c r="M968" s="18"/>
      <c r="N968" s="3" t="s">
        <v>5571</v>
      </c>
      <c r="O968" s="3" t="s">
        <v>8252</v>
      </c>
      <c r="P968" s="18" t="str">
        <f>IF(O968="Bapak","Laki-Laki","Perempuan")</f>
        <v>Laki-Laki</v>
      </c>
      <c r="Q968" s="3">
        <v>6282230533995</v>
      </c>
      <c r="R968" s="3"/>
      <c r="S968" s="3"/>
      <c r="T968" s="3"/>
      <c r="U968" s="3" t="s">
        <v>8256</v>
      </c>
      <c r="V968" s="9"/>
    </row>
    <row r="969" spans="1:22" ht="27" thickBot="1" x14ac:dyDescent="0.3">
      <c r="A969" s="18" t="str">
        <f>IF(ISNUMBER(SEARCH("Yayasan",LOWER(E967))),"Yayasan","Sekolah")</f>
        <v>Sekolah</v>
      </c>
      <c r="B969" s="1">
        <v>60719169</v>
      </c>
      <c r="C969" s="25"/>
      <c r="D969" s="18"/>
      <c r="E969" s="2" t="s">
        <v>470</v>
      </c>
      <c r="F969" s="9" t="s">
        <v>12613</v>
      </c>
      <c r="G969" s="9" t="s">
        <v>12633</v>
      </c>
      <c r="H969" s="5"/>
      <c r="I969" s="34"/>
      <c r="J969" s="34"/>
      <c r="K969" s="18"/>
      <c r="L969" s="9" t="s">
        <v>16266</v>
      </c>
      <c r="M969" s="18"/>
      <c r="N969" s="3" t="s">
        <v>4524</v>
      </c>
      <c r="O969" s="3" t="s">
        <v>8251</v>
      </c>
      <c r="P969" s="18" t="str">
        <f>IF(O969="Bapak","Laki-Laki","Perempuan")</f>
        <v>Perempuan</v>
      </c>
      <c r="Q969" s="3">
        <v>6281231975582</v>
      </c>
      <c r="R969" s="3"/>
      <c r="S969" s="3"/>
      <c r="T969" s="3"/>
      <c r="U969" s="3" t="s">
        <v>8256</v>
      </c>
      <c r="V969" s="9"/>
    </row>
    <row r="970" spans="1:22" ht="27" thickBot="1" x14ac:dyDescent="0.3">
      <c r="A970" s="18" t="str">
        <f>IF(ISNUMBER(SEARCH("Yayasan",LOWER(E968))),"Yayasan","Sekolah")</f>
        <v>Sekolah</v>
      </c>
      <c r="B970" s="1">
        <v>60715982</v>
      </c>
      <c r="C970" s="25"/>
      <c r="D970" s="18"/>
      <c r="E970" s="2" t="s">
        <v>1029</v>
      </c>
      <c r="F970" s="9" t="s">
        <v>12613</v>
      </c>
      <c r="G970" s="9" t="s">
        <v>12633</v>
      </c>
      <c r="H970" s="58"/>
      <c r="I970" s="34"/>
      <c r="J970" s="34"/>
      <c r="K970" s="18"/>
      <c r="L970" s="9" t="s">
        <v>16349</v>
      </c>
      <c r="M970" s="18"/>
      <c r="N970" s="3" t="s">
        <v>5080</v>
      </c>
      <c r="O970" s="3" t="s">
        <v>8252</v>
      </c>
      <c r="P970" s="18" t="str">
        <f>IF(O970="Bapak","Laki-Laki","Perempuan")</f>
        <v>Laki-Laki</v>
      </c>
      <c r="Q970" s="3">
        <v>6281358984931</v>
      </c>
      <c r="R970" s="3"/>
      <c r="S970" s="3"/>
      <c r="T970" s="3"/>
      <c r="U970" s="3" t="s">
        <v>8256</v>
      </c>
      <c r="V970" s="9"/>
    </row>
    <row r="971" spans="1:22" ht="27" thickBot="1" x14ac:dyDescent="0.3">
      <c r="A971" s="18" t="str">
        <f>IF(ISNUMBER(SEARCH("Yayasan",LOWER(E969))),"Yayasan","Sekolah")</f>
        <v>Sekolah</v>
      </c>
      <c r="B971" s="1">
        <v>60719001</v>
      </c>
      <c r="C971" s="25"/>
      <c r="D971" s="18"/>
      <c r="E971" s="2" t="s">
        <v>756</v>
      </c>
      <c r="F971" s="9" t="s">
        <v>12613</v>
      </c>
      <c r="G971" s="9" t="s">
        <v>12633</v>
      </c>
      <c r="H971" s="58"/>
      <c r="I971" s="34"/>
      <c r="J971" s="34"/>
      <c r="K971" s="18"/>
      <c r="L971" s="9" t="s">
        <v>16266</v>
      </c>
      <c r="M971" s="18"/>
      <c r="N971" s="3" t="s">
        <v>4810</v>
      </c>
      <c r="O971" s="3" t="s">
        <v>8252</v>
      </c>
      <c r="P971" s="18" t="str">
        <f>IF(O971="Bapak","Laki-Laki","Perempuan")</f>
        <v>Laki-Laki</v>
      </c>
      <c r="Q971" s="3">
        <v>6281330733829</v>
      </c>
      <c r="R971" s="3"/>
      <c r="S971" s="3"/>
      <c r="T971" s="3"/>
      <c r="U971" s="3" t="s">
        <v>8256</v>
      </c>
      <c r="V971" s="9"/>
    </row>
    <row r="972" spans="1:22" ht="39.75" thickBot="1" x14ac:dyDescent="0.3">
      <c r="A972" s="18" t="str">
        <f>IF(ISNUMBER(SEARCH("Yayasan",LOWER(E970))),"Yayasan","Sekolah")</f>
        <v>Sekolah</v>
      </c>
      <c r="B972" s="1">
        <v>20539905</v>
      </c>
      <c r="C972" s="25"/>
      <c r="D972" s="18"/>
      <c r="E972" s="2" t="s">
        <v>2900</v>
      </c>
      <c r="F972" s="9" t="s">
        <v>12613</v>
      </c>
      <c r="G972" s="9" t="s">
        <v>12633</v>
      </c>
      <c r="H972" s="5"/>
      <c r="I972" s="34"/>
      <c r="J972" s="34"/>
      <c r="K972" s="18"/>
      <c r="L972" s="9" t="s">
        <v>16277</v>
      </c>
      <c r="M972" s="18"/>
      <c r="N972" s="3" t="s">
        <v>6949</v>
      </c>
      <c r="O972" s="3" t="s">
        <v>8251</v>
      </c>
      <c r="P972" s="18" t="str">
        <f>IF(O972="Bapak","Laki-Laki","Perempuan")</f>
        <v>Perempuan</v>
      </c>
      <c r="Q972" s="3">
        <v>6285850790939</v>
      </c>
      <c r="R972" s="3"/>
      <c r="S972" s="3"/>
      <c r="T972" s="3"/>
      <c r="U972" s="3" t="s">
        <v>8256</v>
      </c>
      <c r="V972" s="9"/>
    </row>
    <row r="973" spans="1:22" ht="52.5" thickBot="1" x14ac:dyDescent="0.3">
      <c r="A973" s="18" t="str">
        <f>IF(ISNUMBER(SEARCH("Yayasan",LOWER(E971))),"Yayasan","Sekolah")</f>
        <v>Sekolah</v>
      </c>
      <c r="B973" s="1">
        <v>69881900</v>
      </c>
      <c r="C973" s="26" t="s">
        <v>12551</v>
      </c>
      <c r="D973" s="18"/>
      <c r="E973" s="3" t="s">
        <v>4068</v>
      </c>
      <c r="F973" s="3" t="s">
        <v>12613</v>
      </c>
      <c r="G973" s="3" t="s">
        <v>12633</v>
      </c>
      <c r="H973" s="9" t="s">
        <v>16064</v>
      </c>
      <c r="I973" s="40" t="s">
        <v>16065</v>
      </c>
      <c r="J973" s="40" t="s">
        <v>16066</v>
      </c>
      <c r="K973" s="18"/>
      <c r="L973" s="5"/>
      <c r="M973" s="18"/>
      <c r="N973" s="3" t="s">
        <v>8104</v>
      </c>
      <c r="O973" s="3" t="s">
        <v>8251</v>
      </c>
      <c r="P973" s="18" t="str">
        <f>IF(O973="Ibu","Perempuan","Laki-Laki")</f>
        <v>Perempuan</v>
      </c>
      <c r="Q973" s="3">
        <v>628563305739</v>
      </c>
      <c r="R973" s="3" t="s">
        <v>11801</v>
      </c>
      <c r="S973" s="3"/>
      <c r="T973" s="3" t="s">
        <v>11943</v>
      </c>
      <c r="U973" s="3" t="s">
        <v>8258</v>
      </c>
      <c r="V973" s="3"/>
    </row>
    <row r="974" spans="1:22" ht="27" thickBot="1" x14ac:dyDescent="0.3">
      <c r="A974" s="18" t="str">
        <f>IF(ISNUMBER(SEARCH("Yayasan",LOWER(E972))),"Yayasan","Sekolah")</f>
        <v>Sekolah</v>
      </c>
      <c r="B974" s="1">
        <v>60720781</v>
      </c>
      <c r="C974" s="26" t="s">
        <v>12213</v>
      </c>
      <c r="D974" s="18"/>
      <c r="E974" s="3" t="s">
        <v>1827</v>
      </c>
      <c r="F974" s="8" t="s">
        <v>12613</v>
      </c>
      <c r="G974" s="4" t="s">
        <v>12633</v>
      </c>
      <c r="H974" s="8" t="s">
        <v>13905</v>
      </c>
      <c r="I974" s="36"/>
      <c r="J974" s="35" t="s">
        <v>13906</v>
      </c>
      <c r="K974" s="18"/>
      <c r="L974" s="8" t="s">
        <v>12912</v>
      </c>
      <c r="M974" s="18"/>
      <c r="N974" s="3" t="s">
        <v>5876</v>
      </c>
      <c r="O974" s="3" t="s">
        <v>8252</v>
      </c>
      <c r="P974" s="18" t="str">
        <f>IF(O974="Bapak","Laki-Laki","Perempuan")</f>
        <v>Laki-Laki</v>
      </c>
      <c r="Q974" s="3">
        <v>6285100103921</v>
      </c>
      <c r="R974" s="3" t="s">
        <v>10286</v>
      </c>
      <c r="S974" s="13">
        <v>24816</v>
      </c>
      <c r="T974" s="3" t="s">
        <v>11943</v>
      </c>
      <c r="U974" s="3" t="s">
        <v>8258</v>
      </c>
      <c r="V974" s="8" t="s">
        <v>16253</v>
      </c>
    </row>
    <row r="975" spans="1:22" ht="27" thickBot="1" x14ac:dyDescent="0.3">
      <c r="A975" s="18" t="str">
        <f>IF(ISNUMBER(SEARCH("Yayasan",LOWER(E973))),"Yayasan","Sekolah")</f>
        <v>Sekolah</v>
      </c>
      <c r="B975" s="1">
        <v>60717133</v>
      </c>
      <c r="C975" s="28" t="s">
        <v>11966</v>
      </c>
      <c r="D975" s="18"/>
      <c r="E975" s="2" t="s">
        <v>745</v>
      </c>
      <c r="F975" s="9" t="s">
        <v>12613</v>
      </c>
      <c r="G975" s="9" t="s">
        <v>12633</v>
      </c>
      <c r="H975" s="5"/>
      <c r="I975" s="34"/>
      <c r="J975" s="34"/>
      <c r="K975" s="18"/>
      <c r="L975" s="9" t="s">
        <v>16277</v>
      </c>
      <c r="M975" s="18"/>
      <c r="N975" s="3" t="s">
        <v>4799</v>
      </c>
      <c r="O975" s="3" t="s">
        <v>8252</v>
      </c>
      <c r="P975" s="18" t="str">
        <f>IF(O975="Bapak","Laki-Laki","Perempuan")</f>
        <v>Laki-Laki</v>
      </c>
      <c r="Q975" s="3">
        <v>6281330304142</v>
      </c>
      <c r="R975" s="3"/>
      <c r="S975" s="3"/>
      <c r="T975" s="3"/>
      <c r="U975" s="3" t="s">
        <v>8256</v>
      </c>
      <c r="V975" s="9"/>
    </row>
    <row r="976" spans="1:22" ht="27" thickBot="1" x14ac:dyDescent="0.3">
      <c r="A976" s="18" t="str">
        <f>IF(ISNUMBER(SEARCH("Yayasan",LOWER(E974))),"Yayasan","Sekolah")</f>
        <v>Sekolah</v>
      </c>
      <c r="B976" s="1">
        <v>60711855</v>
      </c>
      <c r="C976" s="5"/>
      <c r="D976" s="18"/>
      <c r="E976" s="3" t="s">
        <v>4179</v>
      </c>
      <c r="F976" s="3" t="s">
        <v>12613</v>
      </c>
      <c r="G976" s="3" t="s">
        <v>12633</v>
      </c>
      <c r="H976" s="9" t="s">
        <v>16204</v>
      </c>
      <c r="I976" s="40">
        <v>2714991439</v>
      </c>
      <c r="J976" s="40" t="s">
        <v>16205</v>
      </c>
      <c r="K976" s="18"/>
      <c r="L976" s="5"/>
      <c r="M976" s="18"/>
      <c r="N976" s="3" t="s">
        <v>8216</v>
      </c>
      <c r="O976" s="3" t="s">
        <v>8252</v>
      </c>
      <c r="P976" s="18" t="str">
        <f>IF(O976="Ibu","Perempuan","Laki-Laki")</f>
        <v>Laki-Laki</v>
      </c>
      <c r="Q976" s="3">
        <v>6287838071373</v>
      </c>
      <c r="R976" s="3" t="s">
        <v>11911</v>
      </c>
      <c r="S976" s="3" t="s">
        <v>9375</v>
      </c>
      <c r="T976" s="3" t="s">
        <v>11943</v>
      </c>
      <c r="U976" s="3" t="s">
        <v>8256</v>
      </c>
      <c r="V976" s="9" t="s">
        <v>16252</v>
      </c>
    </row>
    <row r="977" spans="1:22" ht="27" thickBot="1" x14ac:dyDescent="0.3">
      <c r="A977" s="18" t="str">
        <f>IF(ISNUMBER(SEARCH("Yayasan",LOWER(E975))),"Yayasan","Sekolah")</f>
        <v>Sekolah</v>
      </c>
      <c r="B977" s="1">
        <v>60719960</v>
      </c>
      <c r="C977" s="5"/>
      <c r="D977" s="18"/>
      <c r="E977" s="3" t="s">
        <v>4116</v>
      </c>
      <c r="F977" s="3" t="s">
        <v>12613</v>
      </c>
      <c r="G977" s="3" t="s">
        <v>12633</v>
      </c>
      <c r="H977" s="57" t="s">
        <v>16120</v>
      </c>
      <c r="I977" s="42"/>
      <c r="J977" s="42"/>
      <c r="K977" s="18"/>
      <c r="L977" s="5"/>
      <c r="M977" s="18"/>
      <c r="N977" s="3" t="s">
        <v>8152</v>
      </c>
      <c r="O977" s="3" t="s">
        <v>8251</v>
      </c>
      <c r="P977" s="18" t="str">
        <f>IF(O977="Ibu","Perempuan","Laki-Laki")</f>
        <v>Perempuan</v>
      </c>
      <c r="Q977" s="3">
        <v>6285732220461</v>
      </c>
      <c r="R977" s="3" t="s">
        <v>11847</v>
      </c>
      <c r="S977" s="13">
        <v>30988</v>
      </c>
      <c r="T977" s="3" t="s">
        <v>11943</v>
      </c>
      <c r="U977" s="3" t="s">
        <v>8264</v>
      </c>
      <c r="V977" s="9" t="s">
        <v>16249</v>
      </c>
    </row>
    <row r="978" spans="1:22" ht="27" thickBot="1" x14ac:dyDescent="0.3">
      <c r="A978" s="18" t="str">
        <f>IF(ISNUMBER(SEARCH("Yayasan",LOWER(E976))),"Yayasan","Sekolah")</f>
        <v>Sekolah</v>
      </c>
      <c r="B978" s="1">
        <v>60717505</v>
      </c>
      <c r="C978" s="10"/>
      <c r="D978" s="18"/>
      <c r="E978" s="3" t="s">
        <v>2522</v>
      </c>
      <c r="F978" s="8" t="s">
        <v>12613</v>
      </c>
      <c r="G978" s="4" t="s">
        <v>12633</v>
      </c>
      <c r="H978" s="8" t="s">
        <v>14345</v>
      </c>
      <c r="I978" s="35">
        <v>85646098612</v>
      </c>
      <c r="J978" s="35" t="s">
        <v>14346</v>
      </c>
      <c r="K978" s="18"/>
      <c r="L978" s="8" t="s">
        <v>16426</v>
      </c>
      <c r="M978" s="18"/>
      <c r="N978" s="3" t="s">
        <v>6572</v>
      </c>
      <c r="O978" s="3" t="s">
        <v>8252</v>
      </c>
      <c r="P978" s="18" t="str">
        <f>IF(O978="Bapak","Laki-Laki","Perempuan")</f>
        <v>Laki-Laki</v>
      </c>
      <c r="Q978" s="3">
        <v>6285646098612</v>
      </c>
      <c r="R978" s="3" t="s">
        <v>10614</v>
      </c>
      <c r="S978" s="13">
        <v>32362</v>
      </c>
      <c r="T978" s="3" t="s">
        <v>11943</v>
      </c>
      <c r="U978" s="3" t="s">
        <v>8258</v>
      </c>
      <c r="V978" s="8" t="s">
        <v>16254</v>
      </c>
    </row>
    <row r="979" spans="1:22" ht="27" thickBot="1" x14ac:dyDescent="0.3">
      <c r="A979" s="18" t="str">
        <f>IF(ISNUMBER(SEARCH("Yayasan",LOWER(E977))),"Yayasan","Sekolah")</f>
        <v>Sekolah</v>
      </c>
      <c r="B979" s="1">
        <v>60717757</v>
      </c>
      <c r="C979" s="5"/>
      <c r="D979" s="18"/>
      <c r="E979" s="3" t="s">
        <v>3788</v>
      </c>
      <c r="F979" s="3" t="s">
        <v>12613</v>
      </c>
      <c r="G979" s="3" t="s">
        <v>12633</v>
      </c>
      <c r="H979" s="9" t="s">
        <v>15665</v>
      </c>
      <c r="I979" s="40">
        <v>351387686</v>
      </c>
      <c r="J979" s="40" t="s">
        <v>15666</v>
      </c>
      <c r="K979" s="18"/>
      <c r="L979" s="5"/>
      <c r="M979" s="18"/>
      <c r="N979" s="3" t="s">
        <v>7828</v>
      </c>
      <c r="O979" s="3" t="s">
        <v>8251</v>
      </c>
      <c r="P979" s="18" t="str">
        <f>IF(O977="Bapak","Laki-Laki","Perempuan")</f>
        <v>Perempuan</v>
      </c>
      <c r="Q979" s="3">
        <v>6285103638834</v>
      </c>
      <c r="R979" s="3" t="s">
        <v>11526</v>
      </c>
      <c r="S979" s="3" t="s">
        <v>9251</v>
      </c>
      <c r="T979" s="3" t="s">
        <v>11943</v>
      </c>
      <c r="U979" s="3" t="s">
        <v>8258</v>
      </c>
      <c r="V979" s="3" t="s">
        <v>16252</v>
      </c>
    </row>
    <row r="980" spans="1:22" ht="27" thickBot="1" x14ac:dyDescent="0.3">
      <c r="A980" s="18" t="str">
        <f>IF(ISNUMBER(SEARCH("Yayasan",LOWER(E978))),"Yayasan","Sekolah")</f>
        <v>Sekolah</v>
      </c>
      <c r="B980" s="1">
        <v>60724048</v>
      </c>
      <c r="C980" s="8" t="s">
        <v>10232</v>
      </c>
      <c r="D980" s="18"/>
      <c r="E980" s="3" t="s">
        <v>1626</v>
      </c>
      <c r="F980" s="8" t="s">
        <v>12613</v>
      </c>
      <c r="G980" s="4" t="s">
        <v>12633</v>
      </c>
      <c r="H980" s="8" t="s">
        <v>13720</v>
      </c>
      <c r="I980" s="38">
        <v>82296726523</v>
      </c>
      <c r="J980" s="35" t="s">
        <v>13721</v>
      </c>
      <c r="K980" s="18"/>
      <c r="L980" s="8" t="s">
        <v>13720</v>
      </c>
      <c r="M980" s="18"/>
      <c r="N980" s="3" t="s">
        <v>5676</v>
      </c>
      <c r="O980" s="3" t="s">
        <v>8252</v>
      </c>
      <c r="P980" s="18" t="str">
        <f>IF(O980="Bapak","Laki-Laki","Perempuan")</f>
        <v>Laki-Laki</v>
      </c>
      <c r="Q980" s="3">
        <v>6282296726523</v>
      </c>
      <c r="R980" s="3" t="s">
        <v>10160</v>
      </c>
      <c r="S980" s="13">
        <v>35003</v>
      </c>
      <c r="T980" s="3" t="s">
        <v>11943</v>
      </c>
      <c r="U980" s="3" t="s">
        <v>8258</v>
      </c>
      <c r="V980" s="8" t="s">
        <v>16256</v>
      </c>
    </row>
    <row r="981" spans="1:22" ht="51.75" thickBot="1" x14ac:dyDescent="0.3">
      <c r="A981" s="18" t="str">
        <f>IF(ISNUMBER(SEARCH("Yayasan",LOWER(E979))),"Yayasan","Sekolah")</f>
        <v>Sekolah</v>
      </c>
      <c r="B981" s="1">
        <v>60709591</v>
      </c>
      <c r="C981" s="10"/>
      <c r="D981" s="18"/>
      <c r="E981" s="3" t="s">
        <v>416</v>
      </c>
      <c r="F981" s="8" t="s">
        <v>12613</v>
      </c>
      <c r="G981" s="4" t="s">
        <v>12633</v>
      </c>
      <c r="H981" s="8" t="s">
        <v>12774</v>
      </c>
      <c r="I981" s="35">
        <v>81214387822</v>
      </c>
      <c r="J981" s="35" t="s">
        <v>12775</v>
      </c>
      <c r="K981" s="18"/>
      <c r="L981" s="8" t="s">
        <v>16331</v>
      </c>
      <c r="M981" s="18"/>
      <c r="N981" s="3" t="s">
        <v>4469</v>
      </c>
      <c r="O981" s="3" t="s">
        <v>8252</v>
      </c>
      <c r="P981" s="18" t="str">
        <f>IF(O981="Bapak","Laki-Laki","Perempuan")</f>
        <v>Laki-Laki</v>
      </c>
      <c r="Q981" s="3">
        <v>6281214387822</v>
      </c>
      <c r="R981" s="3" t="s">
        <v>9489</v>
      </c>
      <c r="S981" s="13">
        <v>30077</v>
      </c>
      <c r="T981" s="3" t="s">
        <v>11943</v>
      </c>
      <c r="U981" s="3" t="s">
        <v>8258</v>
      </c>
      <c r="V981" s="8" t="s">
        <v>16250</v>
      </c>
    </row>
    <row r="982" spans="1:22" ht="27" thickBot="1" x14ac:dyDescent="0.3">
      <c r="A982" s="18" t="str">
        <f>IF(ISNUMBER(SEARCH("Yayasan",LOWER(E980))),"Yayasan","Sekolah")</f>
        <v>Sekolah</v>
      </c>
      <c r="B982" s="1">
        <v>20582302</v>
      </c>
      <c r="C982" s="7" t="s">
        <v>10232</v>
      </c>
      <c r="D982" s="18"/>
      <c r="E982" s="2" t="s">
        <v>1185</v>
      </c>
      <c r="F982" s="8" t="s">
        <v>12613</v>
      </c>
      <c r="G982" s="8" t="s">
        <v>12633</v>
      </c>
      <c r="H982" s="59" t="s">
        <v>13361</v>
      </c>
      <c r="I982" s="36"/>
      <c r="J982" s="35" t="s">
        <v>13362</v>
      </c>
      <c r="K982" s="18"/>
      <c r="L982" s="8" t="s">
        <v>16343</v>
      </c>
      <c r="M982" s="18"/>
      <c r="N982" s="3" t="s">
        <v>5237</v>
      </c>
      <c r="O982" s="3" t="s">
        <v>8251</v>
      </c>
      <c r="P982" s="18" t="str">
        <f>IF(O982="Bapak","Laki-Laki","Perempuan")</f>
        <v>Perempuan</v>
      </c>
      <c r="Q982" s="3">
        <v>6281555443941</v>
      </c>
      <c r="R982" s="3" t="s">
        <v>9902</v>
      </c>
      <c r="S982" s="13">
        <v>30774</v>
      </c>
      <c r="T982" s="3" t="s">
        <v>11943</v>
      </c>
      <c r="U982" s="3" t="s">
        <v>8256</v>
      </c>
      <c r="V982" s="8" t="s">
        <v>16251</v>
      </c>
    </row>
    <row r="983" spans="1:22" ht="39.75" thickBot="1" x14ac:dyDescent="0.3">
      <c r="A983" s="18" t="str">
        <f>IF(ISNUMBER(SEARCH("Yayasan",LOWER(E981))),"Yayasan","Sekolah")</f>
        <v>Sekolah</v>
      </c>
      <c r="B983" s="1">
        <v>60709588</v>
      </c>
      <c r="C983" s="10"/>
      <c r="D983" s="18"/>
      <c r="E983" s="3" t="s">
        <v>723</v>
      </c>
      <c r="F983" s="8" t="s">
        <v>12613</v>
      </c>
      <c r="G983" s="4" t="s">
        <v>12633</v>
      </c>
      <c r="H983" s="8" t="s">
        <v>13043</v>
      </c>
      <c r="I983" s="38">
        <v>86801320</v>
      </c>
      <c r="J983" s="35" t="s">
        <v>13044</v>
      </c>
      <c r="K983" s="18"/>
      <c r="L983" s="8" t="s">
        <v>16414</v>
      </c>
      <c r="M983" s="18"/>
      <c r="N983" s="3" t="s">
        <v>4777</v>
      </c>
      <c r="O983" s="3" t="s">
        <v>8251</v>
      </c>
      <c r="P983" s="18" t="str">
        <f>IF(O983="Bapak","Laki-Laki","Perempuan")</f>
        <v>Perempuan</v>
      </c>
      <c r="Q983" s="3">
        <v>6281324074450</v>
      </c>
      <c r="R983" s="3" t="s">
        <v>9674</v>
      </c>
      <c r="S983" s="13">
        <v>24484</v>
      </c>
      <c r="T983" s="3" t="s">
        <v>11943</v>
      </c>
      <c r="U983" s="3" t="s">
        <v>8258</v>
      </c>
      <c r="V983" s="8" t="s">
        <v>16254</v>
      </c>
    </row>
    <row r="984" spans="1:22" ht="27" thickBot="1" x14ac:dyDescent="0.3">
      <c r="A984" s="18" t="str">
        <f>IF(ISNUMBER(SEARCH("Yayasan",LOWER(E982))),"Yayasan","Sekolah")</f>
        <v>Sekolah</v>
      </c>
      <c r="B984" s="1">
        <v>60722188</v>
      </c>
      <c r="C984" s="5"/>
      <c r="D984" s="18"/>
      <c r="E984" s="3" t="s">
        <v>3239</v>
      </c>
      <c r="F984" s="3" t="s">
        <v>12613</v>
      </c>
      <c r="G984" s="3" t="s">
        <v>12633</v>
      </c>
      <c r="H984" s="9"/>
      <c r="I984" s="40"/>
      <c r="J984" s="40"/>
      <c r="K984" s="18"/>
      <c r="L984" s="5"/>
      <c r="M984" s="18"/>
      <c r="N984" s="3" t="s">
        <v>7284</v>
      </c>
      <c r="O984" s="3" t="s">
        <v>8252</v>
      </c>
      <c r="P984" s="18" t="str">
        <f>IF(O984="Bapak","Laki-Laki","Perempuan")</f>
        <v>Laki-Laki</v>
      </c>
      <c r="Q984" s="3">
        <v>6281237988386</v>
      </c>
      <c r="R984" s="3" t="s">
        <v>10984</v>
      </c>
      <c r="S984" s="3"/>
      <c r="T984" s="3" t="s">
        <v>11943</v>
      </c>
      <c r="U984" s="3" t="s">
        <v>8258</v>
      </c>
      <c r="V984" s="3"/>
    </row>
    <row r="985" spans="1:22" ht="27" thickBot="1" x14ac:dyDescent="0.3">
      <c r="A985" s="18" t="str">
        <f>IF(ISNUMBER(SEARCH("Yayasan",LOWER(E983))),"Yayasan","Sekolah")</f>
        <v>Sekolah</v>
      </c>
      <c r="B985" s="1">
        <v>60717364</v>
      </c>
      <c r="C985" s="27"/>
      <c r="D985" s="18"/>
      <c r="E985" s="2" t="s">
        <v>2484</v>
      </c>
      <c r="F985" s="8" t="s">
        <v>12613</v>
      </c>
      <c r="G985" s="8" t="s">
        <v>12633</v>
      </c>
      <c r="H985" s="8" t="s">
        <v>14325</v>
      </c>
      <c r="I985" s="35">
        <v>81231479924</v>
      </c>
      <c r="J985" s="35" t="s">
        <v>14326</v>
      </c>
      <c r="K985" s="18"/>
      <c r="L985" s="8" t="s">
        <v>16426</v>
      </c>
      <c r="M985" s="18"/>
      <c r="N985" s="3" t="s">
        <v>6534</v>
      </c>
      <c r="O985" s="3" t="s">
        <v>8251</v>
      </c>
      <c r="P985" s="18" t="str">
        <f>IF(O985="Bapak","Laki-Laki","Perempuan")</f>
        <v>Perempuan</v>
      </c>
      <c r="Q985" s="3">
        <v>6285608169310</v>
      </c>
      <c r="R985" s="3" t="s">
        <v>10598</v>
      </c>
      <c r="S985" s="3" t="s">
        <v>8873</v>
      </c>
      <c r="T985" s="3" t="s">
        <v>11943</v>
      </c>
      <c r="U985" s="3" t="s">
        <v>8256</v>
      </c>
      <c r="V985" s="8" t="s">
        <v>16254</v>
      </c>
    </row>
    <row r="986" spans="1:22" ht="27" thickBot="1" x14ac:dyDescent="0.3">
      <c r="A986" s="18" t="str">
        <f>IF(ISNUMBER(SEARCH("Yayasan",LOWER(E984))),"Yayasan","Sekolah")</f>
        <v>Sekolah</v>
      </c>
      <c r="B986" s="1">
        <v>60724263</v>
      </c>
      <c r="C986" s="5"/>
      <c r="D986" s="18"/>
      <c r="E986" s="3" t="s">
        <v>3889</v>
      </c>
      <c r="F986" s="3" t="s">
        <v>12613</v>
      </c>
      <c r="G986" s="3" t="s">
        <v>12633</v>
      </c>
      <c r="H986" s="9" t="s">
        <v>15819</v>
      </c>
      <c r="I986" s="40">
        <v>82149278337</v>
      </c>
      <c r="J986" s="40" t="s">
        <v>15820</v>
      </c>
      <c r="K986" s="18"/>
      <c r="L986" s="5"/>
      <c r="M986" s="18"/>
      <c r="N986" s="3" t="s">
        <v>7928</v>
      </c>
      <c r="O986" s="3" t="s">
        <v>8252</v>
      </c>
      <c r="P986" s="18" t="str">
        <f>IF(O984="Bapak","Laki-Laki","Perempuan")</f>
        <v>Laki-Laki</v>
      </c>
      <c r="Q986" s="3">
        <v>6285255360916</v>
      </c>
      <c r="R986" s="3" t="s">
        <v>11625</v>
      </c>
      <c r="S986" s="13">
        <v>32968</v>
      </c>
      <c r="T986" s="3" t="s">
        <v>11943</v>
      </c>
      <c r="U986" s="3" t="s">
        <v>8258</v>
      </c>
      <c r="V986" s="3" t="s">
        <v>16252</v>
      </c>
    </row>
    <row r="987" spans="1:22" ht="27" thickBot="1" x14ac:dyDescent="0.3">
      <c r="A987" s="18" t="str">
        <f>IF(ISNUMBER(SEARCH("Yayasan",LOWER(E985))),"Yayasan","Sekolah")</f>
        <v>Sekolah</v>
      </c>
      <c r="B987" s="1">
        <v>60720989</v>
      </c>
      <c r="C987" s="5"/>
      <c r="D987" s="18"/>
      <c r="E987" s="3" t="s">
        <v>4154</v>
      </c>
      <c r="F987" s="3" t="s">
        <v>12613</v>
      </c>
      <c r="G987" s="3" t="s">
        <v>12633</v>
      </c>
      <c r="H987" s="9" t="s">
        <v>16175</v>
      </c>
      <c r="I987" s="40">
        <v>3151500066</v>
      </c>
      <c r="J987" s="40" t="s">
        <v>16176</v>
      </c>
      <c r="K987" s="18"/>
      <c r="L987" s="5"/>
      <c r="M987" s="18"/>
      <c r="N987" s="3" t="s">
        <v>8191</v>
      </c>
      <c r="O987" s="3" t="s">
        <v>8251</v>
      </c>
      <c r="P987" s="18" t="str">
        <f>IF(O987="Ibu","Perempuan","Laki-Laki")</f>
        <v>Perempuan</v>
      </c>
      <c r="Q987" s="3">
        <v>6285852364647</v>
      </c>
      <c r="R987" s="3" t="s">
        <v>11886</v>
      </c>
      <c r="S987" s="3" t="s">
        <v>9115</v>
      </c>
      <c r="T987" s="3" t="s">
        <v>11943</v>
      </c>
      <c r="U987" s="3" t="s">
        <v>8258</v>
      </c>
      <c r="V987" s="9" t="s">
        <v>16251</v>
      </c>
    </row>
    <row r="988" spans="1:22" ht="27" thickBot="1" x14ac:dyDescent="0.3">
      <c r="A988" s="18" t="str">
        <f>IF(ISNUMBER(SEARCH("Yayasan",LOWER(E986))),"Yayasan","Sekolah")</f>
        <v>Sekolah</v>
      </c>
      <c r="B988" s="1">
        <v>60716512</v>
      </c>
      <c r="C988" s="5"/>
      <c r="D988" s="18"/>
      <c r="E988" s="3" t="s">
        <v>3807</v>
      </c>
      <c r="F988" s="3" t="s">
        <v>12613</v>
      </c>
      <c r="G988" s="3" t="s">
        <v>12633</v>
      </c>
      <c r="H988" s="9" t="s">
        <v>15687</v>
      </c>
      <c r="I988" s="40">
        <v>335774142</v>
      </c>
      <c r="J988" s="40" t="s">
        <v>15688</v>
      </c>
      <c r="K988" s="18"/>
      <c r="L988" s="5"/>
      <c r="M988" s="18"/>
      <c r="N988" s="3" t="s">
        <v>7847</v>
      </c>
      <c r="O988" s="3" t="s">
        <v>8252</v>
      </c>
      <c r="P988" s="18" t="str">
        <f>IF(O986="Bapak","Laki-Laki","Perempuan")</f>
        <v>Laki-Laki</v>
      </c>
      <c r="Q988" s="3">
        <v>6285230520731</v>
      </c>
      <c r="R988" s="3" t="s">
        <v>11545</v>
      </c>
      <c r="S988" s="13">
        <v>32999</v>
      </c>
      <c r="T988" s="3" t="s">
        <v>11943</v>
      </c>
      <c r="U988" s="3" t="s">
        <v>8258</v>
      </c>
      <c r="V988" s="9" t="s">
        <v>16249</v>
      </c>
    </row>
    <row r="989" spans="1:22" ht="27" thickBot="1" x14ac:dyDescent="0.3">
      <c r="A989" s="18" t="str">
        <f>IF(ISNUMBER(SEARCH("Yayasan",LOWER(E987))),"Yayasan","Sekolah")</f>
        <v>Sekolah</v>
      </c>
      <c r="B989" s="1">
        <v>60714297</v>
      </c>
      <c r="C989" s="27"/>
      <c r="D989" s="18"/>
      <c r="E989" s="2" t="s">
        <v>1914</v>
      </c>
      <c r="F989" s="8" t="s">
        <v>12613</v>
      </c>
      <c r="G989" s="8" t="s">
        <v>12633</v>
      </c>
      <c r="H989" s="8" t="s">
        <v>13978</v>
      </c>
      <c r="I989" s="36"/>
      <c r="J989" s="36"/>
      <c r="K989" s="18"/>
      <c r="L989" s="8" t="s">
        <v>16287</v>
      </c>
      <c r="M989" s="18"/>
      <c r="N989" s="3" t="s">
        <v>5963</v>
      </c>
      <c r="O989" s="3" t="s">
        <v>8251</v>
      </c>
      <c r="P989" s="18" t="str">
        <f>IF(O989="Bapak","Laki-Laki","Perempuan")</f>
        <v>Perempuan</v>
      </c>
      <c r="Q989" s="3">
        <v>6285230689655</v>
      </c>
      <c r="R989" s="3" t="s">
        <v>10335</v>
      </c>
      <c r="S989" s="3" t="s">
        <v>8745</v>
      </c>
      <c r="T989" s="3" t="s">
        <v>11943</v>
      </c>
      <c r="U989" s="3" t="s">
        <v>8256</v>
      </c>
      <c r="V989" s="8" t="s">
        <v>16251</v>
      </c>
    </row>
    <row r="990" spans="1:22" ht="39.75" thickBot="1" x14ac:dyDescent="0.3">
      <c r="A990" s="18" t="str">
        <f>IF(ISNUMBER(SEARCH("Yayasan",LOWER(E988))),"Yayasan","Sekolah")</f>
        <v>Sekolah</v>
      </c>
      <c r="B990" s="1">
        <v>60718867</v>
      </c>
      <c r="C990" s="26" t="s">
        <v>11971</v>
      </c>
      <c r="D990" s="18"/>
      <c r="E990" s="3" t="s">
        <v>1009</v>
      </c>
      <c r="F990" s="8" t="s">
        <v>12613</v>
      </c>
      <c r="G990" s="4" t="s">
        <v>12633</v>
      </c>
      <c r="H990" s="8" t="s">
        <v>13225</v>
      </c>
      <c r="I990" s="35">
        <v>81357239633</v>
      </c>
      <c r="J990" s="35" t="s">
        <v>9802</v>
      </c>
      <c r="K990" s="18"/>
      <c r="L990" s="8" t="s">
        <v>14340</v>
      </c>
      <c r="M990" s="18"/>
      <c r="N990" s="3" t="s">
        <v>5060</v>
      </c>
      <c r="O990" s="3" t="s">
        <v>8251</v>
      </c>
      <c r="P990" s="18" t="str">
        <f>IF(O990="Bapak","Laki-Laki","Perempuan")</f>
        <v>Perempuan</v>
      </c>
      <c r="Q990" s="3">
        <v>6281357239633</v>
      </c>
      <c r="R990" s="3" t="s">
        <v>9802</v>
      </c>
      <c r="S990" s="3" t="s">
        <v>8498</v>
      </c>
      <c r="T990" s="3" t="s">
        <v>11943</v>
      </c>
      <c r="U990" s="3" t="s">
        <v>8258</v>
      </c>
      <c r="V990" s="8" t="s">
        <v>16252</v>
      </c>
    </row>
    <row r="991" spans="1:22" ht="27" thickBot="1" x14ac:dyDescent="0.3">
      <c r="A991" s="18" t="str">
        <f>IF(ISNUMBER(SEARCH("Yayasan",LOWER(E989))),"Yayasan","Sekolah")</f>
        <v>Sekolah</v>
      </c>
      <c r="B991" s="3">
        <v>60716331</v>
      </c>
      <c r="C991" s="27"/>
      <c r="D991" s="18"/>
      <c r="E991" s="3" t="s">
        <v>1399</v>
      </c>
      <c r="F991" s="8" t="s">
        <v>12613</v>
      </c>
      <c r="G991" s="8" t="s">
        <v>12633</v>
      </c>
      <c r="H991" s="8" t="s">
        <v>13482</v>
      </c>
      <c r="I991" s="36"/>
      <c r="J991" s="35" t="s">
        <v>13483</v>
      </c>
      <c r="K991" s="18"/>
      <c r="L991" s="8" t="s">
        <v>16285</v>
      </c>
      <c r="M991" s="18"/>
      <c r="N991" s="3" t="s">
        <v>5451</v>
      </c>
      <c r="O991" s="3" t="s">
        <v>8251</v>
      </c>
      <c r="P991" s="18" t="str">
        <f>IF(O991="Bapak","Laki-Laki","Perempuan")</f>
        <v>Perempuan</v>
      </c>
      <c r="Q991" s="3">
        <v>6282143055667</v>
      </c>
      <c r="R991" s="3" t="s">
        <v>9994</v>
      </c>
      <c r="S991" s="3" t="s">
        <v>8585</v>
      </c>
      <c r="T991" s="3" t="s">
        <v>11943</v>
      </c>
      <c r="U991" s="3" t="s">
        <v>8264</v>
      </c>
      <c r="V991" s="8" t="s">
        <v>16255</v>
      </c>
    </row>
    <row r="992" spans="1:22" ht="27" thickBot="1" x14ac:dyDescent="0.3">
      <c r="A992" s="18" t="str">
        <f>IF(ISNUMBER(SEARCH("Yayasan",LOWER(E990))),"Yayasan","Sekolah")</f>
        <v>Sekolah</v>
      </c>
      <c r="B992" s="1">
        <v>69983009</v>
      </c>
      <c r="C992" s="7" t="s">
        <v>10232</v>
      </c>
      <c r="D992" s="18"/>
      <c r="E992" s="2" t="s">
        <v>2198</v>
      </c>
      <c r="F992" s="8" t="s">
        <v>12613</v>
      </c>
      <c r="G992" s="8" t="s">
        <v>12633</v>
      </c>
      <c r="H992" s="8" t="s">
        <v>14116</v>
      </c>
      <c r="I992" s="36"/>
      <c r="J992" s="35" t="s">
        <v>14117</v>
      </c>
      <c r="K992" s="18"/>
      <c r="L992" s="8" t="s">
        <v>15716</v>
      </c>
      <c r="M992" s="18"/>
      <c r="N992" s="3" t="s">
        <v>6248</v>
      </c>
      <c r="O992" s="3" t="s">
        <v>8252</v>
      </c>
      <c r="P992" s="18" t="str">
        <f>IF(O992="Bapak","Laki-Laki","Perempuan")</f>
        <v>Laki-Laki</v>
      </c>
      <c r="Q992" s="3">
        <v>6285258383659</v>
      </c>
      <c r="R992" s="3" t="s">
        <v>10440</v>
      </c>
      <c r="S992" s="3" t="s">
        <v>8793</v>
      </c>
      <c r="T992" s="3" t="s">
        <v>11943</v>
      </c>
      <c r="U992" s="3" t="s">
        <v>8256</v>
      </c>
      <c r="V992" s="8" t="s">
        <v>16251</v>
      </c>
    </row>
    <row r="993" spans="1:22" ht="39.75" thickBot="1" x14ac:dyDescent="0.3">
      <c r="A993" s="18" t="str">
        <f>IF(ISNUMBER(SEARCH("Yayasan",LOWER(E991))),"Yayasan","Sekolah")</f>
        <v>Sekolah</v>
      </c>
      <c r="B993" s="1">
        <v>60718353</v>
      </c>
      <c r="C993" s="27"/>
      <c r="D993" s="18"/>
      <c r="E993" s="2" t="s">
        <v>2490</v>
      </c>
      <c r="F993" s="10"/>
      <c r="G993" s="10"/>
      <c r="H993" s="10"/>
      <c r="I993" s="36"/>
      <c r="J993" s="36"/>
      <c r="K993" s="18"/>
      <c r="L993" s="10"/>
      <c r="M993" s="18"/>
      <c r="N993" s="3" t="s">
        <v>6540</v>
      </c>
      <c r="O993" s="3" t="s">
        <v>8252</v>
      </c>
      <c r="P993" s="18" t="str">
        <f>IF(O993="Bapak","Laki-Laki","Perempuan")</f>
        <v>Laki-Laki</v>
      </c>
      <c r="Q993" s="3">
        <v>6285630181126</v>
      </c>
      <c r="R993" s="3" t="s">
        <v>10601</v>
      </c>
      <c r="S993" s="19"/>
      <c r="T993" s="19"/>
      <c r="U993" s="19"/>
      <c r="V993" s="10"/>
    </row>
    <row r="994" spans="1:22" ht="27" thickBot="1" x14ac:dyDescent="0.3">
      <c r="A994" s="18" t="str">
        <f>IF(ISNUMBER(SEARCH("Yayasan",LOWER(E992))),"Yayasan","Sekolah")</f>
        <v>Sekolah</v>
      </c>
      <c r="B994" s="1">
        <v>69912381</v>
      </c>
      <c r="C994" s="27"/>
      <c r="D994" s="18"/>
      <c r="E994" s="2" t="s">
        <v>1336</v>
      </c>
      <c r="F994" s="8" t="s">
        <v>12613</v>
      </c>
      <c r="G994" s="8" t="s">
        <v>12633</v>
      </c>
      <c r="H994" s="8" t="s">
        <v>13423</v>
      </c>
      <c r="I994" s="38">
        <v>82113175359</v>
      </c>
      <c r="J994" s="35" t="s">
        <v>9956</v>
      </c>
      <c r="K994" s="18"/>
      <c r="L994" s="8" t="s">
        <v>13688</v>
      </c>
      <c r="M994" s="18"/>
      <c r="N994" s="3" t="s">
        <v>5388</v>
      </c>
      <c r="O994" s="3" t="s">
        <v>8252</v>
      </c>
      <c r="P994" s="18" t="str">
        <f>IF(O994="Bapak","Laki-Laki","Perempuan")</f>
        <v>Laki-Laki</v>
      </c>
      <c r="Q994" s="3">
        <v>6282113175359</v>
      </c>
      <c r="R994" s="3" t="s">
        <v>9956</v>
      </c>
      <c r="S994" s="13">
        <v>24056</v>
      </c>
      <c r="T994" s="3" t="s">
        <v>11943</v>
      </c>
      <c r="U994" s="3" t="s">
        <v>8260</v>
      </c>
      <c r="V994" s="8" t="s">
        <v>16256</v>
      </c>
    </row>
    <row r="995" spans="1:22" ht="27" thickBot="1" x14ac:dyDescent="0.3">
      <c r="A995" s="18" t="str">
        <f>IF(ISNUMBER(SEARCH("Yayasan",LOWER(E993))),"Yayasan","Sekolah")</f>
        <v>Sekolah</v>
      </c>
      <c r="B995" s="1">
        <v>60715350</v>
      </c>
      <c r="C995" s="25"/>
      <c r="D995" s="18"/>
      <c r="E995" s="2" t="s">
        <v>2904</v>
      </c>
      <c r="F995" s="9" t="s">
        <v>12613</v>
      </c>
      <c r="G995" s="9" t="s">
        <v>12633</v>
      </c>
      <c r="H995" s="5"/>
      <c r="I995" s="34"/>
      <c r="J995" s="34"/>
      <c r="K995" s="18"/>
      <c r="L995" s="9" t="s">
        <v>16360</v>
      </c>
      <c r="M995" s="18"/>
      <c r="N995" s="3" t="s">
        <v>6953</v>
      </c>
      <c r="O995" s="3" t="s">
        <v>8251</v>
      </c>
      <c r="P995" s="18" t="str">
        <f>IF(O995="Bapak","Laki-Laki","Perempuan")</f>
        <v>Perempuan</v>
      </c>
      <c r="Q995" s="3">
        <v>6285852044867</v>
      </c>
      <c r="R995" s="3" t="s">
        <v>10776</v>
      </c>
      <c r="S995" s="3"/>
      <c r="T995" s="3" t="s">
        <v>11943</v>
      </c>
      <c r="U995" s="3" t="s">
        <v>8256</v>
      </c>
      <c r="V995" s="9"/>
    </row>
    <row r="996" spans="1:22" ht="39.75" thickBot="1" x14ac:dyDescent="0.3">
      <c r="A996" s="18" t="str">
        <f>IF(ISNUMBER(SEARCH("Yayasan",LOWER(E994))),"Yayasan","Sekolah")</f>
        <v>Sekolah</v>
      </c>
      <c r="B996" s="1">
        <v>60718632</v>
      </c>
      <c r="C996" s="25"/>
      <c r="D996" s="18"/>
      <c r="E996" s="2" t="s">
        <v>2676</v>
      </c>
      <c r="F996" s="9" t="s">
        <v>12613</v>
      </c>
      <c r="G996" s="9" t="s">
        <v>12633</v>
      </c>
      <c r="H996" s="5"/>
      <c r="I996" s="34"/>
      <c r="J996" s="34"/>
      <c r="K996" s="18"/>
      <c r="L996" s="9" t="s">
        <v>16314</v>
      </c>
      <c r="M996" s="18"/>
      <c r="N996" s="3" t="s">
        <v>6725</v>
      </c>
      <c r="O996" s="3" t="s">
        <v>8252</v>
      </c>
      <c r="P996" s="18" t="str">
        <f>IF(O996="Bapak","Laki-Laki","Perempuan")</f>
        <v>Laki-Laki</v>
      </c>
      <c r="Q996" s="3">
        <v>6285730869940</v>
      </c>
      <c r="R996" s="3"/>
      <c r="S996" s="3"/>
      <c r="T996" s="3" t="s">
        <v>11943</v>
      </c>
      <c r="U996" s="3" t="s">
        <v>8256</v>
      </c>
      <c r="V996" s="9"/>
    </row>
    <row r="997" spans="1:22" ht="27" thickBot="1" x14ac:dyDescent="0.3">
      <c r="A997" s="18" t="str">
        <f>IF(ISNUMBER(SEARCH("Yayasan",LOWER(E995))),"Yayasan","Sekolah")</f>
        <v>Sekolah</v>
      </c>
      <c r="B997" s="1">
        <v>60718839</v>
      </c>
      <c r="C997" s="27"/>
      <c r="D997" s="18"/>
      <c r="E997" s="2" t="s">
        <v>1014</v>
      </c>
      <c r="F997" s="8" t="s">
        <v>12613</v>
      </c>
      <c r="G997" s="8" t="s">
        <v>12633</v>
      </c>
      <c r="H997" s="8" t="s">
        <v>13232</v>
      </c>
      <c r="I997" s="35">
        <v>81357503388</v>
      </c>
      <c r="J997" s="36"/>
      <c r="K997" s="18"/>
      <c r="L997" s="8" t="s">
        <v>14340</v>
      </c>
      <c r="M997" s="18"/>
      <c r="N997" s="3" t="s">
        <v>5065</v>
      </c>
      <c r="O997" s="3" t="s">
        <v>8252</v>
      </c>
      <c r="P997" s="18" t="str">
        <f>IF(O997="Bapak","Laki-Laki","Perempuan")</f>
        <v>Laki-Laki</v>
      </c>
      <c r="Q997" s="3">
        <v>6281357503388</v>
      </c>
      <c r="R997" s="3" t="s">
        <v>9806</v>
      </c>
      <c r="S997" s="3" t="s">
        <v>8500</v>
      </c>
      <c r="T997" s="3" t="s">
        <v>11943</v>
      </c>
      <c r="U997" s="3" t="s">
        <v>8258</v>
      </c>
      <c r="V997" s="8" t="s">
        <v>16249</v>
      </c>
    </row>
    <row r="998" spans="1:22" ht="39" thickBot="1" x14ac:dyDescent="0.3">
      <c r="A998" s="18" t="str">
        <f>IF(ISNUMBER(SEARCH("Yayasan",LOWER(E996))),"Yayasan","Sekolah")</f>
        <v>Sekolah</v>
      </c>
      <c r="B998" s="1">
        <v>60718735</v>
      </c>
      <c r="C998" s="26" t="s">
        <v>11971</v>
      </c>
      <c r="D998" s="18"/>
      <c r="E998" s="3" t="s">
        <v>294</v>
      </c>
      <c r="F998" s="8" t="s">
        <v>12613</v>
      </c>
      <c r="G998" s="4" t="s">
        <v>12633</v>
      </c>
      <c r="H998" s="8" t="s">
        <v>12702</v>
      </c>
      <c r="I998" s="35">
        <v>8563330662</v>
      </c>
      <c r="J998" s="35" t="s">
        <v>12703</v>
      </c>
      <c r="K998" s="18"/>
      <c r="L998" s="8" t="s">
        <v>14340</v>
      </c>
      <c r="M998" s="18"/>
      <c r="N998" s="3" t="s">
        <v>4346</v>
      </c>
      <c r="O998" s="3" t="s">
        <v>8252</v>
      </c>
      <c r="P998" s="18" t="str">
        <f>IF(O998="Bapak","Laki-Laki","Perempuan")</f>
        <v>Laki-Laki</v>
      </c>
      <c r="Q998" s="3">
        <v>628163330662</v>
      </c>
      <c r="R998" s="3" t="s">
        <v>9440</v>
      </c>
      <c r="S998" s="13">
        <v>29687</v>
      </c>
      <c r="T998" s="3" t="s">
        <v>11943</v>
      </c>
      <c r="U998" s="3" t="s">
        <v>8258</v>
      </c>
      <c r="V998" s="8" t="s">
        <v>16254</v>
      </c>
    </row>
    <row r="999" spans="1:22" ht="39.75" thickBot="1" x14ac:dyDescent="0.3">
      <c r="A999" s="18" t="str">
        <f>IF(ISNUMBER(SEARCH("Yayasan",LOWER(E997))),"Yayasan","Sekolah")</f>
        <v>Sekolah</v>
      </c>
      <c r="B999" s="1">
        <v>60716633</v>
      </c>
      <c r="C999" s="10"/>
      <c r="D999" s="18"/>
      <c r="E999" s="3" t="s">
        <v>871</v>
      </c>
      <c r="F999" s="8" t="s">
        <v>12613</v>
      </c>
      <c r="G999" s="4" t="s">
        <v>12633</v>
      </c>
      <c r="H999" s="56" t="s">
        <v>13159</v>
      </c>
      <c r="I999" s="36"/>
      <c r="J999" s="36"/>
      <c r="K999" s="18"/>
      <c r="L999" s="8" t="s">
        <v>16285</v>
      </c>
      <c r="M999" s="18"/>
      <c r="N999" s="3" t="s">
        <v>4923</v>
      </c>
      <c r="O999" s="3" t="s">
        <v>8251</v>
      </c>
      <c r="P999" s="18" t="str">
        <f>IF(O999="Bapak","Laki-Laki","Perempuan")</f>
        <v>Perempuan</v>
      </c>
      <c r="Q999" s="3">
        <v>6281336446601</v>
      </c>
      <c r="R999" s="3" t="s">
        <v>9755</v>
      </c>
      <c r="S999" s="13">
        <v>28592</v>
      </c>
      <c r="T999" s="3" t="s">
        <v>11943</v>
      </c>
      <c r="U999" s="3" t="s">
        <v>8258</v>
      </c>
      <c r="V999" s="8" t="s">
        <v>16255</v>
      </c>
    </row>
    <row r="1000" spans="1:22" ht="39.75" thickBot="1" x14ac:dyDescent="0.3">
      <c r="A1000" s="18" t="str">
        <f>IF(ISNUMBER(SEARCH("Yayasan",LOWER(E998))),"Yayasan","Sekolah")</f>
        <v>Sekolah</v>
      </c>
      <c r="B1000" s="1">
        <v>60718710</v>
      </c>
      <c r="C1000" s="26" t="s">
        <v>11986</v>
      </c>
      <c r="D1000" s="18"/>
      <c r="E1000" s="3" t="s">
        <v>2655</v>
      </c>
      <c r="F1000" s="8" t="s">
        <v>12613</v>
      </c>
      <c r="G1000" s="4" t="s">
        <v>12633</v>
      </c>
      <c r="H1000" s="8" t="s">
        <v>14423</v>
      </c>
      <c r="I1000" s="38">
        <v>0</v>
      </c>
      <c r="J1000" s="35" t="s">
        <v>14424</v>
      </c>
      <c r="K1000" s="18"/>
      <c r="L1000" s="8" t="s">
        <v>14340</v>
      </c>
      <c r="M1000" s="18"/>
      <c r="N1000" s="3" t="s">
        <v>6704</v>
      </c>
      <c r="O1000" s="3" t="s">
        <v>8252</v>
      </c>
      <c r="P1000" s="18" t="str">
        <f>IF(O1000="Bapak","Laki-Laki","Perempuan")</f>
        <v>Laki-Laki</v>
      </c>
      <c r="Q1000" s="3">
        <v>6285730069018</v>
      </c>
      <c r="R1000" s="3" t="s">
        <v>10671</v>
      </c>
      <c r="S1000" s="13">
        <v>28437</v>
      </c>
      <c r="T1000" s="3" t="s">
        <v>11943</v>
      </c>
      <c r="U1000" s="3" t="s">
        <v>8258</v>
      </c>
      <c r="V1000" s="8" t="s">
        <v>16249</v>
      </c>
    </row>
    <row r="1001" spans="1:22" ht="51.75" thickBot="1" x14ac:dyDescent="0.3">
      <c r="A1001" s="18" t="str">
        <f>IF(ISNUMBER(SEARCH("Yayasan",LOWER(E999))),"Yayasan","Sekolah")</f>
        <v>Sekolah</v>
      </c>
      <c r="B1001" s="1">
        <v>11000272</v>
      </c>
      <c r="C1001" s="10"/>
      <c r="D1001" s="18"/>
      <c r="E1001" s="3" t="s">
        <v>1085</v>
      </c>
      <c r="F1001" s="8" t="s">
        <v>12613</v>
      </c>
      <c r="G1001" s="4" t="s">
        <v>12633</v>
      </c>
      <c r="H1001" s="8" t="s">
        <v>13267</v>
      </c>
      <c r="I1001" s="35">
        <v>777325076</v>
      </c>
      <c r="J1001" s="35" t="s">
        <v>13268</v>
      </c>
      <c r="K1001" s="18"/>
      <c r="L1001" s="8" t="s">
        <v>16379</v>
      </c>
      <c r="M1001" s="18"/>
      <c r="N1001" s="3" t="s">
        <v>5137</v>
      </c>
      <c r="O1001" s="3" t="s">
        <v>8251</v>
      </c>
      <c r="P1001" s="18" t="str">
        <f>IF(O1001="Bapak","Laki-Laki","Perempuan")</f>
        <v>Perempuan</v>
      </c>
      <c r="Q1001" s="3">
        <v>6281364772708</v>
      </c>
      <c r="R1001" s="3" t="s">
        <v>9836</v>
      </c>
      <c r="S1001" s="3" t="s">
        <v>8512</v>
      </c>
      <c r="T1001" s="3" t="s">
        <v>11943</v>
      </c>
      <c r="U1001" s="3" t="s">
        <v>8258</v>
      </c>
      <c r="V1001" s="8" t="s">
        <v>16249</v>
      </c>
    </row>
    <row r="1002" spans="1:22" ht="39.75" thickBot="1" x14ac:dyDescent="0.3">
      <c r="A1002" s="18" t="str">
        <f>IF(ISNUMBER(SEARCH("Yayasan",LOWER(E1000))),"Yayasan","Sekolah")</f>
        <v>Sekolah</v>
      </c>
      <c r="B1002" s="1">
        <v>60717752</v>
      </c>
      <c r="C1002" s="5"/>
      <c r="D1002" s="18"/>
      <c r="E1002" s="3" t="s">
        <v>4118</v>
      </c>
      <c r="F1002" s="3" t="s">
        <v>12613</v>
      </c>
      <c r="G1002" s="3" t="s">
        <v>12633</v>
      </c>
      <c r="H1002" s="9" t="s">
        <v>16124</v>
      </c>
      <c r="I1002" s="40">
        <v>351475630</v>
      </c>
      <c r="J1002" s="40" t="s">
        <v>16125</v>
      </c>
      <c r="K1002" s="18"/>
      <c r="L1002" s="5"/>
      <c r="M1002" s="18"/>
      <c r="N1002" s="3" t="s">
        <v>8154</v>
      </c>
      <c r="O1002" s="3" t="s">
        <v>8251</v>
      </c>
      <c r="P1002" s="18" t="str">
        <f>IF(O1002="Ibu","Perempuan","Laki-Laki")</f>
        <v>Perempuan</v>
      </c>
      <c r="Q1002" s="3">
        <v>6285732415906</v>
      </c>
      <c r="R1002" s="3" t="s">
        <v>11849</v>
      </c>
      <c r="S1002" s="3" t="s">
        <v>9358</v>
      </c>
      <c r="T1002" s="3" t="s">
        <v>11943</v>
      </c>
      <c r="U1002" s="3" t="s">
        <v>8258</v>
      </c>
      <c r="V1002" s="3" t="s">
        <v>16250</v>
      </c>
    </row>
    <row r="1003" spans="1:22" ht="27" thickBot="1" x14ac:dyDescent="0.3">
      <c r="A1003" s="18" t="str">
        <f>IF(ISNUMBER(SEARCH("Yayasan",LOWER(E1001))),"Yayasan","Sekolah")</f>
        <v>Sekolah</v>
      </c>
      <c r="B1003" s="1">
        <v>60717050</v>
      </c>
      <c r="C1003" s="5"/>
      <c r="D1003" s="18"/>
      <c r="E1003" s="3" t="s">
        <v>3533</v>
      </c>
      <c r="F1003" s="3" t="s">
        <v>12613</v>
      </c>
      <c r="G1003" s="3" t="s">
        <v>12633</v>
      </c>
      <c r="H1003" s="9" t="s">
        <v>15305</v>
      </c>
      <c r="I1003" s="40">
        <v>318960680</v>
      </c>
      <c r="J1003" s="40" t="s">
        <v>15306</v>
      </c>
      <c r="K1003" s="18"/>
      <c r="L1003" s="5"/>
      <c r="M1003" s="18"/>
      <c r="N1003" s="3" t="s">
        <v>7577</v>
      </c>
      <c r="O1003" s="3" t="s">
        <v>8251</v>
      </c>
      <c r="P1003" s="18" t="str">
        <f>IF(O1003="Bapak","Laki-Laki","Perempuan")</f>
        <v>Perempuan</v>
      </c>
      <c r="Q1003" s="3">
        <v>6281455144155</v>
      </c>
      <c r="R1003" s="3" t="s">
        <v>11274</v>
      </c>
      <c r="S1003" s="3" t="s">
        <v>8421</v>
      </c>
      <c r="T1003" s="3" t="s">
        <v>11943</v>
      </c>
      <c r="U1003" s="3" t="s">
        <v>8258</v>
      </c>
      <c r="V1003" s="9" t="s">
        <v>16254</v>
      </c>
    </row>
    <row r="1004" spans="1:22" ht="27" thickBot="1" x14ac:dyDescent="0.3">
      <c r="A1004" s="18" t="str">
        <f>IF(ISNUMBER(SEARCH("Yayasan",LOWER(E1002))),"Yayasan","Sekolah")</f>
        <v>Sekolah</v>
      </c>
      <c r="B1004" s="1">
        <v>60720141</v>
      </c>
      <c r="C1004" s="5"/>
      <c r="D1004" s="18"/>
      <c r="E1004" s="3" t="s">
        <v>3698</v>
      </c>
      <c r="F1004" s="3" t="s">
        <v>12613</v>
      </c>
      <c r="G1004" s="3" t="s">
        <v>12633</v>
      </c>
      <c r="H1004" s="9" t="s">
        <v>15522</v>
      </c>
      <c r="I1004" s="40">
        <v>82301820414</v>
      </c>
      <c r="J1004" s="40" t="s">
        <v>15523</v>
      </c>
      <c r="K1004" s="18"/>
      <c r="L1004" s="5"/>
      <c r="M1004" s="18"/>
      <c r="N1004" s="3" t="s">
        <v>7739</v>
      </c>
      <c r="O1004" s="3" t="s">
        <v>8252</v>
      </c>
      <c r="P1004" s="18" t="str">
        <f>IF(O1004="Bapak","Laki-Laki","Perempuan")</f>
        <v>Laki-Laki</v>
      </c>
      <c r="Q1004" s="3">
        <v>6282301820414</v>
      </c>
      <c r="R1004" s="3" t="s">
        <v>11438</v>
      </c>
      <c r="S1004" s="3" t="s">
        <v>9211</v>
      </c>
      <c r="T1004" s="3" t="s">
        <v>11943</v>
      </c>
      <c r="U1004" s="3" t="s">
        <v>8256</v>
      </c>
      <c r="V1004" s="9" t="s">
        <v>16249</v>
      </c>
    </row>
    <row r="1005" spans="1:22" ht="27" thickBot="1" x14ac:dyDescent="0.3">
      <c r="A1005" s="18" t="str">
        <f>IF(ISNUMBER(SEARCH("Yayasan",LOWER(E1003))),"Yayasan","Sekolah")</f>
        <v>Sekolah</v>
      </c>
      <c r="B1005" s="1">
        <v>60727131</v>
      </c>
      <c r="C1005" s="10"/>
      <c r="D1005" s="18"/>
      <c r="E1005" s="3" t="s">
        <v>1492</v>
      </c>
      <c r="F1005" s="8" t="s">
        <v>12613</v>
      </c>
      <c r="G1005" s="4" t="s">
        <v>12633</v>
      </c>
      <c r="H1005" s="8" t="s">
        <v>13569</v>
      </c>
      <c r="I1005" s="35">
        <v>411494990</v>
      </c>
      <c r="J1005" s="35" t="s">
        <v>13570</v>
      </c>
      <c r="K1005" s="18"/>
      <c r="L1005" s="8" t="s">
        <v>16351</v>
      </c>
      <c r="M1005" s="18"/>
      <c r="N1005" s="3" t="s">
        <v>5544</v>
      </c>
      <c r="O1005" s="3" t="s">
        <v>8252</v>
      </c>
      <c r="P1005" s="18" t="str">
        <f>IF(O1005="Bapak","Laki-Laki","Perempuan")</f>
        <v>Laki-Laki</v>
      </c>
      <c r="Q1005" s="3">
        <v>6282196479823</v>
      </c>
      <c r="R1005" s="3" t="s">
        <v>10053</v>
      </c>
      <c r="S1005" s="3" t="s">
        <v>8613</v>
      </c>
      <c r="T1005" s="3" t="s">
        <v>11943</v>
      </c>
      <c r="U1005" s="3" t="s">
        <v>8258</v>
      </c>
      <c r="V1005" s="8" t="s">
        <v>16249</v>
      </c>
    </row>
    <row r="1006" spans="1:22" ht="27" thickBot="1" x14ac:dyDescent="0.3">
      <c r="A1006" s="18" t="str">
        <f>IF(ISNUMBER(SEARCH("Yayasan",LOWER(E1004))),"Yayasan","Sekolah")</f>
        <v>Sekolah</v>
      </c>
      <c r="B1006" s="1">
        <v>60717091</v>
      </c>
      <c r="C1006" s="5"/>
      <c r="D1006" s="18"/>
      <c r="E1006" s="3" t="s">
        <v>4121</v>
      </c>
      <c r="F1006" s="3" t="s">
        <v>12613</v>
      </c>
      <c r="G1006" s="3" t="s">
        <v>12633</v>
      </c>
      <c r="H1006" s="9"/>
      <c r="I1006" s="40"/>
      <c r="J1006" s="40"/>
      <c r="K1006" s="18"/>
      <c r="L1006" s="5"/>
      <c r="M1006" s="18"/>
      <c r="N1006" s="3" t="s">
        <v>8157</v>
      </c>
      <c r="O1006" s="3"/>
      <c r="P1006" s="18" t="str">
        <f>IF(O1006="Ibu","Perempuan","Laki-Laki")</f>
        <v>Laki-Laki</v>
      </c>
      <c r="Q1006" s="3">
        <v>6285732881187</v>
      </c>
      <c r="R1006" s="3" t="s">
        <v>11852</v>
      </c>
      <c r="S1006" s="3"/>
      <c r="T1006" s="3"/>
      <c r="U1006" s="3"/>
      <c r="V1006" s="3"/>
    </row>
    <row r="1007" spans="1:22" ht="39.75" thickBot="1" x14ac:dyDescent="0.3">
      <c r="A1007" s="18" t="str">
        <f>IF(ISNUMBER(SEARCH("Yayasan",LOWER(E1005))),"Yayasan","Sekolah")</f>
        <v>Sekolah</v>
      </c>
      <c r="B1007" s="1">
        <v>60718383</v>
      </c>
      <c r="C1007" s="25"/>
      <c r="D1007" s="18"/>
      <c r="E1007" s="2" t="s">
        <v>1588</v>
      </c>
      <c r="F1007" s="9" t="s">
        <v>12613</v>
      </c>
      <c r="G1007" s="9" t="s">
        <v>12633</v>
      </c>
      <c r="H1007" s="5"/>
      <c r="I1007" s="34"/>
      <c r="J1007" s="34"/>
      <c r="K1007" s="18"/>
      <c r="L1007" s="9" t="s">
        <v>16314</v>
      </c>
      <c r="M1007" s="18"/>
      <c r="N1007" s="3" t="s">
        <v>5639</v>
      </c>
      <c r="O1007" s="3" t="s">
        <v>8251</v>
      </c>
      <c r="P1007" s="18" t="str">
        <f>IF(O1007="Bapak","Laki-Laki","Perempuan")</f>
        <v>Perempuan</v>
      </c>
      <c r="Q1007" s="3">
        <v>6282257715322</v>
      </c>
      <c r="R1007" s="3"/>
      <c r="S1007" s="3"/>
      <c r="T1007" s="3" t="s">
        <v>11943</v>
      </c>
      <c r="U1007" s="3" t="s">
        <v>8256</v>
      </c>
      <c r="V1007" s="9"/>
    </row>
    <row r="1008" spans="1:22" ht="27" thickBot="1" x14ac:dyDescent="0.3">
      <c r="A1008" s="18" t="str">
        <f>IF(ISNUMBER(SEARCH("Yayasan",LOWER(E1006))),"Yayasan","Sekolah")</f>
        <v>Sekolah</v>
      </c>
      <c r="B1008" s="1">
        <v>20503249</v>
      </c>
      <c r="C1008" s="25"/>
      <c r="D1008" s="18"/>
      <c r="E1008" s="2" t="s">
        <v>2915</v>
      </c>
      <c r="F1008" s="9" t="s">
        <v>12613</v>
      </c>
      <c r="G1008" s="9" t="s">
        <v>12633</v>
      </c>
      <c r="H1008" s="5"/>
      <c r="I1008" s="34"/>
      <c r="J1008" s="34"/>
      <c r="K1008" s="18"/>
      <c r="L1008" s="9" t="s">
        <v>16268</v>
      </c>
      <c r="M1008" s="18"/>
      <c r="N1008" s="3" t="s">
        <v>6964</v>
      </c>
      <c r="O1008" s="3" t="s">
        <v>8251</v>
      </c>
      <c r="P1008" s="18" t="str">
        <f>IF(O1008="Bapak","Laki-Laki","Perempuan")</f>
        <v>Perempuan</v>
      </c>
      <c r="Q1008" s="3">
        <v>6285853126924</v>
      </c>
      <c r="R1008" s="3"/>
      <c r="S1008" s="3"/>
      <c r="T1008" s="3" t="s">
        <v>11943</v>
      </c>
      <c r="U1008" s="3" t="s">
        <v>8256</v>
      </c>
      <c r="V1008" s="9"/>
    </row>
    <row r="1009" spans="1:22" ht="27" thickBot="1" x14ac:dyDescent="0.3">
      <c r="A1009" s="18" t="str">
        <f>IF(ISNUMBER(SEARCH("Yayasan",LOWER(E1007))),"Yayasan","Sekolah")</f>
        <v>Sekolah</v>
      </c>
      <c r="B1009" s="1">
        <v>60720866</v>
      </c>
      <c r="C1009" s="27"/>
      <c r="D1009" s="18"/>
      <c r="E1009" s="2" t="s">
        <v>565</v>
      </c>
      <c r="F1009" s="10"/>
      <c r="G1009" s="10"/>
      <c r="H1009" s="10"/>
      <c r="I1009" s="36"/>
      <c r="J1009" s="36"/>
      <c r="K1009" s="18"/>
      <c r="L1009" s="10"/>
      <c r="M1009" s="18"/>
      <c r="N1009" s="3" t="s">
        <v>4619</v>
      </c>
      <c r="O1009" s="3" t="s">
        <v>8251</v>
      </c>
      <c r="P1009" s="18" t="str">
        <f>IF(O1009="Bapak","Laki-Laki","Perempuan")</f>
        <v>Perempuan</v>
      </c>
      <c r="Q1009" s="3">
        <v>6281252591447</v>
      </c>
      <c r="R1009" s="19"/>
      <c r="S1009" s="19"/>
      <c r="T1009" s="19"/>
      <c r="U1009" s="19"/>
      <c r="V1009" s="10"/>
    </row>
    <row r="1010" spans="1:22" ht="27" thickBot="1" x14ac:dyDescent="0.3">
      <c r="A1010" s="18" t="str">
        <f>IF(ISNUMBER(SEARCH("Yayasan",LOWER(E1008))),"Yayasan","Sekolah")</f>
        <v>Sekolah</v>
      </c>
      <c r="B1010" s="1">
        <v>69752195</v>
      </c>
      <c r="C1010" s="25"/>
      <c r="D1010" s="18"/>
      <c r="E1010" s="2" t="s">
        <v>2633</v>
      </c>
      <c r="F1010" s="9" t="s">
        <v>12613</v>
      </c>
      <c r="G1010" s="9" t="s">
        <v>12633</v>
      </c>
      <c r="H1010" s="5"/>
      <c r="I1010" s="34"/>
      <c r="J1010" s="34"/>
      <c r="K1010" s="18"/>
      <c r="L1010" s="9" t="s">
        <v>16300</v>
      </c>
      <c r="M1010" s="18"/>
      <c r="N1010" s="3" t="s">
        <v>6682</v>
      </c>
      <c r="O1010" s="3" t="s">
        <v>8252</v>
      </c>
      <c r="P1010" s="18" t="str">
        <f>IF(O1010="Bapak","Laki-Laki","Perempuan")</f>
        <v>Laki-Laki</v>
      </c>
      <c r="Q1010" s="3">
        <v>6285710023348</v>
      </c>
      <c r="R1010" s="3"/>
      <c r="S1010" s="3"/>
      <c r="T1010" s="3"/>
      <c r="U1010" s="3" t="s">
        <v>8256</v>
      </c>
      <c r="V1010" s="9"/>
    </row>
    <row r="1011" spans="1:22" ht="27" thickBot="1" x14ac:dyDescent="0.3">
      <c r="A1011" s="18" t="str">
        <f>IF(ISNUMBER(SEARCH("Yayasan",LOWER(E1009))),"Yayasan","Sekolah")</f>
        <v>Sekolah</v>
      </c>
      <c r="B1011" s="1">
        <v>70014253</v>
      </c>
      <c r="C1011" s="28" t="s">
        <v>12048</v>
      </c>
      <c r="D1011" s="18"/>
      <c r="E1011" s="3" t="s">
        <v>724</v>
      </c>
      <c r="F1011" s="8" t="s">
        <v>12613</v>
      </c>
      <c r="G1011" s="4" t="s">
        <v>12633</v>
      </c>
      <c r="H1011" s="8" t="s">
        <v>13045</v>
      </c>
      <c r="I1011" s="35">
        <v>81324365089</v>
      </c>
      <c r="J1011" s="35" t="s">
        <v>13046</v>
      </c>
      <c r="K1011" s="18"/>
      <c r="L1011" s="8" t="s">
        <v>13249</v>
      </c>
      <c r="M1011" s="18"/>
      <c r="N1011" s="3" t="s">
        <v>4778</v>
      </c>
      <c r="O1011" s="3" t="s">
        <v>8251</v>
      </c>
      <c r="P1011" s="18" t="str">
        <f>IF(O1011="Bapak","Laki-Laki","Perempuan")</f>
        <v>Perempuan</v>
      </c>
      <c r="Q1011" s="3">
        <v>6281324365089</v>
      </c>
      <c r="R1011" s="3" t="s">
        <v>9675</v>
      </c>
      <c r="S1011" s="3" t="s">
        <v>8439</v>
      </c>
      <c r="T1011" s="3" t="s">
        <v>11943</v>
      </c>
      <c r="U1011" s="3" t="s">
        <v>8258</v>
      </c>
      <c r="V1011" s="8" t="s">
        <v>16254</v>
      </c>
    </row>
    <row r="1012" spans="1:22" ht="27" thickBot="1" x14ac:dyDescent="0.3">
      <c r="A1012" s="18" t="str">
        <f>IF(ISNUMBER(SEARCH("Yayasan",LOWER(E1010))),"Yayasan","Sekolah")</f>
        <v>Sekolah</v>
      </c>
      <c r="B1012" s="1">
        <v>20583600</v>
      </c>
      <c r="C1012" s="7" t="s">
        <v>10232</v>
      </c>
      <c r="D1012" s="18"/>
      <c r="E1012" s="2" t="s">
        <v>3165</v>
      </c>
      <c r="F1012" s="8" t="s">
        <v>12614</v>
      </c>
      <c r="G1012" s="8" t="s">
        <v>12633</v>
      </c>
      <c r="H1012" s="8" t="s">
        <v>14751</v>
      </c>
      <c r="I1012" s="35">
        <v>859180417770</v>
      </c>
      <c r="J1012" s="35" t="s">
        <v>14752</v>
      </c>
      <c r="K1012" s="18"/>
      <c r="L1012" s="8" t="s">
        <v>16481</v>
      </c>
      <c r="M1012" s="18"/>
      <c r="N1012" s="3" t="s">
        <v>7210</v>
      </c>
      <c r="O1012" s="3" t="s">
        <v>8252</v>
      </c>
      <c r="P1012" s="18" t="str">
        <f>IF(O1012="Bapak","Laki-Laki","Perempuan")</f>
        <v>Laki-Laki</v>
      </c>
      <c r="Q1012" s="3">
        <v>62859180417770</v>
      </c>
      <c r="R1012" s="3" t="s">
        <v>10912</v>
      </c>
      <c r="S1012" s="3" t="s">
        <v>9000</v>
      </c>
      <c r="T1012" s="3" t="s">
        <v>11943</v>
      </c>
      <c r="U1012" s="3" t="s">
        <v>8256</v>
      </c>
      <c r="V1012" s="8" t="s">
        <v>16249</v>
      </c>
    </row>
    <row r="1013" spans="1:22" ht="27" thickBot="1" x14ac:dyDescent="0.3">
      <c r="A1013" s="18" t="str">
        <f>IF(ISNUMBER(SEARCH("Yayasan",LOWER(E1011))),"Yayasan","Sekolah")</f>
        <v>Sekolah</v>
      </c>
      <c r="B1013" s="1">
        <v>20583754</v>
      </c>
      <c r="C1013" s="6" t="s">
        <v>10232</v>
      </c>
      <c r="D1013" s="18"/>
      <c r="E1013" s="2" t="s">
        <v>2208</v>
      </c>
      <c r="F1013" s="9" t="s">
        <v>12614</v>
      </c>
      <c r="G1013" s="9" t="s">
        <v>12633</v>
      </c>
      <c r="H1013" s="5"/>
      <c r="I1013" s="34"/>
      <c r="J1013" s="34"/>
      <c r="K1013" s="18"/>
      <c r="L1013" s="9" t="s">
        <v>16301</v>
      </c>
      <c r="M1013" s="18"/>
      <c r="N1013" s="3" t="s">
        <v>6258</v>
      </c>
      <c r="O1013" s="3" t="s">
        <v>8252</v>
      </c>
      <c r="P1013" s="18" t="str">
        <f>IF(O1013="Bapak","Laki-Laki","Perempuan")</f>
        <v>Laki-Laki</v>
      </c>
      <c r="Q1013" s="3">
        <v>6285258797911</v>
      </c>
      <c r="R1013" s="3"/>
      <c r="S1013" s="3"/>
      <c r="T1013" s="3"/>
      <c r="U1013" s="3" t="s">
        <v>8256</v>
      </c>
      <c r="V1013" s="9"/>
    </row>
    <row r="1014" spans="1:22" ht="27" thickBot="1" x14ac:dyDescent="0.3">
      <c r="A1014" s="18" t="str">
        <f>IF(ISNUMBER(SEARCH("Yayasan",LOWER(E1012))),"Yayasan","Sekolah")</f>
        <v>Sekolah</v>
      </c>
      <c r="B1014" s="1">
        <v>20583421</v>
      </c>
      <c r="C1014" s="6" t="s">
        <v>10232</v>
      </c>
      <c r="D1014" s="18"/>
      <c r="E1014" s="2" t="s">
        <v>1647</v>
      </c>
      <c r="F1014" s="9" t="s">
        <v>12614</v>
      </c>
      <c r="G1014" s="9" t="s">
        <v>12633</v>
      </c>
      <c r="H1014" s="5"/>
      <c r="I1014" s="34"/>
      <c r="J1014" s="34"/>
      <c r="K1014" s="18"/>
      <c r="L1014" s="9" t="s">
        <v>16263</v>
      </c>
      <c r="M1014" s="18"/>
      <c r="N1014" s="3" t="s">
        <v>5697</v>
      </c>
      <c r="O1014" s="3" t="s">
        <v>8252</v>
      </c>
      <c r="P1014" s="18" t="str">
        <f>IF(O1014="Bapak","Laki-Laki","Perempuan")</f>
        <v>Laki-Laki</v>
      </c>
      <c r="Q1014" s="3">
        <v>6282330057551</v>
      </c>
      <c r="R1014" s="3"/>
      <c r="S1014" s="3"/>
      <c r="T1014" s="3"/>
      <c r="U1014" s="3" t="s">
        <v>8256</v>
      </c>
      <c r="V1014" s="9"/>
    </row>
    <row r="1015" spans="1:22" ht="27" thickBot="1" x14ac:dyDescent="0.3">
      <c r="A1015" s="18" t="str">
        <f>IF(ISNUMBER(SEARCH("Yayasan",LOWER(E1013))),"Yayasan","Sekolah")</f>
        <v>Sekolah</v>
      </c>
      <c r="B1015" s="1">
        <v>20583484</v>
      </c>
      <c r="C1015" s="6" t="s">
        <v>10232</v>
      </c>
      <c r="D1015" s="18"/>
      <c r="E1015" s="2" t="s">
        <v>1853</v>
      </c>
      <c r="F1015" s="9" t="s">
        <v>12614</v>
      </c>
      <c r="G1015" s="9" t="s">
        <v>12633</v>
      </c>
      <c r="H1015" s="5"/>
      <c r="I1015" s="34"/>
      <c r="J1015" s="34"/>
      <c r="K1015" s="18"/>
      <c r="L1015" s="9" t="s">
        <v>16263</v>
      </c>
      <c r="M1015" s="18"/>
      <c r="N1015" s="3" t="s">
        <v>5902</v>
      </c>
      <c r="O1015" s="3" t="s">
        <v>8251</v>
      </c>
      <c r="P1015" s="18" t="str">
        <f>IF(O1015="Bapak","Laki-Laki","Perempuan")</f>
        <v>Perempuan</v>
      </c>
      <c r="Q1015" s="3">
        <v>6285204852515</v>
      </c>
      <c r="R1015" s="3"/>
      <c r="S1015" s="3"/>
      <c r="T1015" s="3"/>
      <c r="U1015" s="3" t="s">
        <v>8256</v>
      </c>
      <c r="V1015" s="9"/>
    </row>
    <row r="1016" spans="1:22" ht="39.75" thickBot="1" x14ac:dyDescent="0.3">
      <c r="A1016" s="18" t="str">
        <f>IF(ISNUMBER(SEARCH("Yayasan",LOWER(E1014))),"Yayasan","Sekolah")</f>
        <v>Sekolah</v>
      </c>
      <c r="B1016" s="1">
        <v>20522825</v>
      </c>
      <c r="C1016" s="25"/>
      <c r="D1016" s="18"/>
      <c r="E1016" s="2" t="s">
        <v>1933</v>
      </c>
      <c r="F1016" s="9" t="s">
        <v>12614</v>
      </c>
      <c r="G1016" s="9" t="s">
        <v>12633</v>
      </c>
      <c r="H1016" s="5"/>
      <c r="I1016" s="34"/>
      <c r="J1016" s="34"/>
      <c r="K1016" s="18"/>
      <c r="L1016" s="9" t="s">
        <v>16267</v>
      </c>
      <c r="M1016" s="18"/>
      <c r="N1016" s="3" t="s">
        <v>5982</v>
      </c>
      <c r="O1016" s="3" t="s">
        <v>8252</v>
      </c>
      <c r="P1016" s="18" t="str">
        <f>IF(O1016="Bapak","Laki-Laki","Perempuan")</f>
        <v>Laki-Laki</v>
      </c>
      <c r="Q1016" s="3">
        <v>6285231531272</v>
      </c>
      <c r="R1016" s="3"/>
      <c r="S1016" s="3"/>
      <c r="T1016" s="3"/>
      <c r="U1016" s="3" t="s">
        <v>8256</v>
      </c>
      <c r="V1016" s="9"/>
    </row>
    <row r="1017" spans="1:22" ht="27" thickBot="1" x14ac:dyDescent="0.3">
      <c r="A1017" s="18" t="str">
        <f>IF(ISNUMBER(SEARCH("Yayasan",LOWER(E1015))),"Yayasan","Sekolah")</f>
        <v>Sekolah</v>
      </c>
      <c r="B1017" s="1">
        <v>30410122</v>
      </c>
      <c r="C1017" s="25"/>
      <c r="D1017" s="18"/>
      <c r="E1017" s="2" t="s">
        <v>2116</v>
      </c>
      <c r="F1017" s="9" t="s">
        <v>12613</v>
      </c>
      <c r="G1017" s="9" t="s">
        <v>12633</v>
      </c>
      <c r="H1017" s="5"/>
      <c r="I1017" s="34"/>
      <c r="J1017" s="34"/>
      <c r="K1017" s="18"/>
      <c r="L1017" s="9" t="s">
        <v>16274</v>
      </c>
      <c r="M1017" s="18"/>
      <c r="N1017" s="3" t="s">
        <v>6165</v>
      </c>
      <c r="O1017" s="3" t="s">
        <v>8251</v>
      </c>
      <c r="P1017" s="18" t="str">
        <f>IF(O1017="Bapak","Laki-Laki","Perempuan")</f>
        <v>Perempuan</v>
      </c>
      <c r="Q1017" s="3">
        <v>6285250220011</v>
      </c>
      <c r="R1017" s="3"/>
      <c r="S1017" s="3"/>
      <c r="T1017" s="3"/>
      <c r="U1017" s="3" t="s">
        <v>8256</v>
      </c>
      <c r="V1017" s="9"/>
    </row>
    <row r="1018" spans="1:22" ht="27" thickBot="1" x14ac:dyDescent="0.3">
      <c r="A1018" s="18" t="str">
        <f>IF(ISNUMBER(SEARCH("Yayasan",LOWER(E1016))),"Yayasan","Sekolah")</f>
        <v>Sekolah</v>
      </c>
      <c r="B1018" s="1">
        <v>69883324</v>
      </c>
      <c r="C1018" s="25"/>
      <c r="D1018" s="18"/>
      <c r="E1018" s="2" t="s">
        <v>1694</v>
      </c>
      <c r="F1018" s="9" t="s">
        <v>12614</v>
      </c>
      <c r="G1018" s="9" t="s">
        <v>12633</v>
      </c>
      <c r="H1018" s="5"/>
      <c r="I1018" s="34"/>
      <c r="J1018" s="34"/>
      <c r="K1018" s="18"/>
      <c r="L1018" s="9" t="s">
        <v>16322</v>
      </c>
      <c r="M1018" s="18"/>
      <c r="N1018" s="3" t="s">
        <v>5744</v>
      </c>
      <c r="O1018" s="3" t="s">
        <v>8252</v>
      </c>
      <c r="P1018" s="18" t="str">
        <f>IF(O1018="Bapak","Laki-Laki","Perempuan")</f>
        <v>Laki-Laki</v>
      </c>
      <c r="Q1018" s="3">
        <v>6282333745810</v>
      </c>
      <c r="R1018" s="3"/>
      <c r="S1018" s="3"/>
      <c r="T1018" s="3"/>
      <c r="U1018" s="3" t="s">
        <v>8256</v>
      </c>
      <c r="V1018" s="9"/>
    </row>
    <row r="1019" spans="1:22" ht="27" thickBot="1" x14ac:dyDescent="0.3">
      <c r="A1019" s="18" t="str">
        <f>IF(ISNUMBER(SEARCH("Yayasan",LOWER(E1017))),"Yayasan","Sekolah")</f>
        <v>Sekolah</v>
      </c>
      <c r="B1019" s="1">
        <v>69853409</v>
      </c>
      <c r="C1019" s="27"/>
      <c r="D1019" s="18"/>
      <c r="E1019" s="2" t="s">
        <v>2388</v>
      </c>
      <c r="F1019" s="8" t="s">
        <v>12614</v>
      </c>
      <c r="G1019" s="8" t="s">
        <v>12633</v>
      </c>
      <c r="H1019" s="8" t="s">
        <v>14255</v>
      </c>
      <c r="I1019" s="36"/>
      <c r="J1019" s="35" t="s">
        <v>14256</v>
      </c>
      <c r="K1019" s="18"/>
      <c r="L1019" s="8" t="s">
        <v>16351</v>
      </c>
      <c r="M1019" s="18"/>
      <c r="N1019" s="3" t="s">
        <v>6436</v>
      </c>
      <c r="O1019" s="3" t="s">
        <v>8252</v>
      </c>
      <c r="P1019" s="18" t="str">
        <f>IF(O1019="Bapak","Laki-Laki","Perempuan")</f>
        <v>Laki-Laki</v>
      </c>
      <c r="Q1019" s="3">
        <v>6285340020369</v>
      </c>
      <c r="R1019" s="3" t="s">
        <v>10546</v>
      </c>
      <c r="S1019" s="3" t="s">
        <v>8846</v>
      </c>
      <c r="T1019" s="3" t="s">
        <v>11943</v>
      </c>
      <c r="U1019" s="3" t="s">
        <v>8256</v>
      </c>
      <c r="V1019" s="8" t="s">
        <v>16249</v>
      </c>
    </row>
    <row r="1020" spans="1:22" ht="27" thickBot="1" x14ac:dyDescent="0.3">
      <c r="A1020" s="18" t="str">
        <f>IF(ISNUMBER(SEARCH("Yayasan",LOWER(E1018))),"Yayasan","Sekolah")</f>
        <v>Sekolah</v>
      </c>
      <c r="B1020" s="48" t="s">
        <v>110</v>
      </c>
      <c r="C1020" s="25"/>
      <c r="D1020" s="18"/>
      <c r="E1020" s="2" t="s">
        <v>1952</v>
      </c>
      <c r="F1020" s="9" t="s">
        <v>12614</v>
      </c>
      <c r="G1020" s="9" t="s">
        <v>12633</v>
      </c>
      <c r="H1020" s="5"/>
      <c r="I1020" s="34"/>
      <c r="J1020" s="34"/>
      <c r="K1020" s="18"/>
      <c r="L1020" s="9" t="s">
        <v>16263</v>
      </c>
      <c r="M1020" s="18"/>
      <c r="N1020" s="3" t="s">
        <v>6001</v>
      </c>
      <c r="O1020" s="3" t="s">
        <v>8252</v>
      </c>
      <c r="P1020" s="18" t="str">
        <f>IF(O1020="Bapak","Laki-Laki","Perempuan")</f>
        <v>Laki-Laki</v>
      </c>
      <c r="Q1020" s="3">
        <v>6285232703177</v>
      </c>
      <c r="R1020" s="3"/>
      <c r="S1020" s="3"/>
      <c r="T1020" s="3"/>
      <c r="U1020" s="3" t="s">
        <v>8256</v>
      </c>
      <c r="V1020" s="9"/>
    </row>
    <row r="1021" spans="1:22" ht="27" thickBot="1" x14ac:dyDescent="0.3">
      <c r="A1021" s="18" t="str">
        <f>IF(ISNUMBER(SEARCH("Yayasan",LOWER(E1019))),"Yayasan","Sekolah")</f>
        <v>Sekolah</v>
      </c>
      <c r="B1021" s="3">
        <v>70008949</v>
      </c>
      <c r="C1021" s="7"/>
      <c r="D1021" s="18"/>
      <c r="E1021" s="2" t="s">
        <v>472</v>
      </c>
      <c r="F1021" s="10"/>
      <c r="G1021" s="10"/>
      <c r="H1021" s="10"/>
      <c r="I1021" s="36"/>
      <c r="J1021" s="36"/>
      <c r="K1021" s="18"/>
      <c r="L1021" s="10"/>
      <c r="M1021" s="18"/>
      <c r="N1021" s="3" t="s">
        <v>4526</v>
      </c>
      <c r="O1021" s="3" t="s">
        <v>8251</v>
      </c>
      <c r="P1021" s="18" t="str">
        <f>IF(O1021="Bapak","Laki-Laki","Perempuan")</f>
        <v>Perempuan</v>
      </c>
      <c r="Q1021" s="3">
        <v>6281232102478</v>
      </c>
      <c r="R1021" s="3"/>
      <c r="S1021" s="19"/>
      <c r="T1021" s="19"/>
      <c r="U1021" s="3" t="s">
        <v>8258</v>
      </c>
      <c r="V1021" s="10"/>
    </row>
    <row r="1022" spans="1:22" ht="27" thickBot="1" x14ac:dyDescent="0.3">
      <c r="A1022" s="18" t="str">
        <f>IF(ISNUMBER(SEARCH("Yayasan",LOWER(E1020))),"Yayasan","Sekolah")</f>
        <v>Sekolah</v>
      </c>
      <c r="B1022" s="1">
        <v>20363647</v>
      </c>
      <c r="C1022" s="8" t="s">
        <v>10232</v>
      </c>
      <c r="D1022" s="18"/>
      <c r="E1022" s="3" t="s">
        <v>3025</v>
      </c>
      <c r="F1022" s="8" t="s">
        <v>12614</v>
      </c>
      <c r="G1022" s="4" t="s">
        <v>12633</v>
      </c>
      <c r="H1022" s="8" t="s">
        <v>14644</v>
      </c>
      <c r="I1022" s="38">
        <v>87825647088</v>
      </c>
      <c r="J1022" s="35" t="s">
        <v>14645</v>
      </c>
      <c r="K1022" s="18"/>
      <c r="L1022" s="8" t="s">
        <v>16413</v>
      </c>
      <c r="M1022" s="18"/>
      <c r="N1022" s="3" t="s">
        <v>7073</v>
      </c>
      <c r="O1022" s="3" t="s">
        <v>8252</v>
      </c>
      <c r="P1022" s="18" t="str">
        <f>IF(O1022="Bapak","Laki-Laki","Perempuan")</f>
        <v>Laki-Laki</v>
      </c>
      <c r="Q1022" s="3">
        <v>6287825647088</v>
      </c>
      <c r="R1022" s="3" t="s">
        <v>10831</v>
      </c>
      <c r="S1022" s="13">
        <v>29516</v>
      </c>
      <c r="T1022" s="3" t="s">
        <v>11943</v>
      </c>
      <c r="U1022" s="3" t="s">
        <v>8258</v>
      </c>
      <c r="V1022" s="8" t="s">
        <v>16256</v>
      </c>
    </row>
    <row r="1023" spans="1:22" ht="27" thickBot="1" x14ac:dyDescent="0.3">
      <c r="A1023" s="18" t="str">
        <f>IF(ISNUMBER(SEARCH("Yayasan",LOWER(E1021))),"Yayasan","Sekolah")</f>
        <v>Sekolah</v>
      </c>
      <c r="B1023" s="1">
        <v>20582681</v>
      </c>
      <c r="C1023" s="28" t="s">
        <v>12091</v>
      </c>
      <c r="D1023" s="18"/>
      <c r="E1023" s="2" t="s">
        <v>1023</v>
      </c>
      <c r="F1023" s="9" t="s">
        <v>12614</v>
      </c>
      <c r="G1023" s="9" t="s">
        <v>12633</v>
      </c>
      <c r="H1023" s="5"/>
      <c r="I1023" s="34"/>
      <c r="J1023" s="34"/>
      <c r="K1023" s="18"/>
      <c r="L1023" s="9" t="s">
        <v>16283</v>
      </c>
      <c r="M1023" s="18"/>
      <c r="N1023" s="3" t="s">
        <v>5074</v>
      </c>
      <c r="O1023" s="3" t="s">
        <v>8251</v>
      </c>
      <c r="P1023" s="18" t="str">
        <f>IF(O1023="Bapak","Laki-Laki","Perempuan")</f>
        <v>Perempuan</v>
      </c>
      <c r="Q1023" s="3">
        <v>6281358178070</v>
      </c>
      <c r="R1023" s="3"/>
      <c r="S1023" s="3"/>
      <c r="T1023" s="3"/>
      <c r="U1023" s="3" t="s">
        <v>8256</v>
      </c>
      <c r="V1023" s="9"/>
    </row>
    <row r="1024" spans="1:22" ht="27" thickBot="1" x14ac:dyDescent="0.3">
      <c r="A1024" s="18" t="str">
        <f>IF(ISNUMBER(SEARCH("Yayasan",LOWER(E1022))),"Yayasan","Sekolah")</f>
        <v>Sekolah</v>
      </c>
      <c r="B1024" s="1">
        <v>20581822</v>
      </c>
      <c r="C1024" s="6" t="s">
        <v>10232</v>
      </c>
      <c r="D1024" s="18"/>
      <c r="E1024" s="2" t="s">
        <v>2018</v>
      </c>
      <c r="F1024" s="9" t="s">
        <v>12614</v>
      </c>
      <c r="G1024" s="9" t="s">
        <v>12633</v>
      </c>
      <c r="H1024" s="5"/>
      <c r="I1024" s="34"/>
      <c r="J1024" s="34"/>
      <c r="K1024" s="18"/>
      <c r="L1024" s="9" t="s">
        <v>16322</v>
      </c>
      <c r="M1024" s="18"/>
      <c r="N1024" s="3" t="s">
        <v>6067</v>
      </c>
      <c r="O1024" s="3" t="s">
        <v>8251</v>
      </c>
      <c r="P1024" s="18" t="str">
        <f>IF(O1024="Bapak","Laki-Laki","Perempuan")</f>
        <v>Perempuan</v>
      </c>
      <c r="Q1024" s="3">
        <v>6285236177988</v>
      </c>
      <c r="R1024" s="3"/>
      <c r="S1024" s="3"/>
      <c r="T1024" s="3"/>
      <c r="U1024" s="3" t="s">
        <v>8256</v>
      </c>
      <c r="V1024" s="9"/>
    </row>
    <row r="1025" spans="1:22" ht="39.75" thickBot="1" x14ac:dyDescent="0.3">
      <c r="A1025" s="18" t="str">
        <f>IF(ISNUMBER(SEARCH("Yayasan",LOWER(E1023))),"Yayasan","Sekolah")</f>
        <v>Sekolah</v>
      </c>
      <c r="B1025" s="1">
        <v>20584948</v>
      </c>
      <c r="C1025" s="26" t="s">
        <v>12067</v>
      </c>
      <c r="D1025" s="18"/>
      <c r="E1025" s="3" t="s">
        <v>3209</v>
      </c>
      <c r="F1025" s="3" t="s">
        <v>12614</v>
      </c>
      <c r="G1025" s="3" t="s">
        <v>12633</v>
      </c>
      <c r="H1025" s="9"/>
      <c r="I1025" s="40"/>
      <c r="J1025" s="40"/>
      <c r="K1025" s="18"/>
      <c r="L1025" s="5"/>
      <c r="M1025" s="18"/>
      <c r="N1025" s="3" t="s">
        <v>7254</v>
      </c>
      <c r="O1025" s="3"/>
      <c r="P1025" s="18" t="str">
        <f>IF(O1025="Bapak","Laki-Laki","Perempuan")</f>
        <v>Perempuan</v>
      </c>
      <c r="Q1025" s="3">
        <v>6281216381200</v>
      </c>
      <c r="R1025" s="3" t="s">
        <v>10955</v>
      </c>
      <c r="S1025" s="3"/>
      <c r="T1025" s="3"/>
      <c r="U1025" s="3"/>
      <c r="V1025" s="3"/>
    </row>
    <row r="1026" spans="1:22" ht="27" thickBot="1" x14ac:dyDescent="0.3">
      <c r="A1026" s="18" t="str">
        <f>IF(ISNUMBER(SEARCH("Yayasan",LOWER(E1024))),"Yayasan","Sekolah")</f>
        <v>Sekolah</v>
      </c>
      <c r="B1026" s="1">
        <v>20583775</v>
      </c>
      <c r="C1026" s="6" t="s">
        <v>10232</v>
      </c>
      <c r="D1026" s="18"/>
      <c r="E1026" s="2" t="s">
        <v>1679</v>
      </c>
      <c r="F1026" s="9" t="s">
        <v>12614</v>
      </c>
      <c r="G1026" s="9" t="s">
        <v>12633</v>
      </c>
      <c r="H1026" s="5"/>
      <c r="I1026" s="34"/>
      <c r="J1026" s="34"/>
      <c r="K1026" s="18"/>
      <c r="L1026" s="9" t="s">
        <v>16301</v>
      </c>
      <c r="M1026" s="18"/>
      <c r="N1026" s="3" t="s">
        <v>5729</v>
      </c>
      <c r="O1026" s="3" t="s">
        <v>8251</v>
      </c>
      <c r="P1026" s="18" t="str">
        <f>IF(O1026="Bapak","Laki-Laki","Perempuan")</f>
        <v>Perempuan</v>
      </c>
      <c r="Q1026" s="3">
        <v>6282332720172</v>
      </c>
      <c r="R1026" s="3"/>
      <c r="S1026" s="3"/>
      <c r="T1026" s="3"/>
      <c r="U1026" s="3" t="s">
        <v>8256</v>
      </c>
      <c r="V1026" s="9"/>
    </row>
    <row r="1027" spans="1:22" ht="27" thickBot="1" x14ac:dyDescent="0.3">
      <c r="A1027" s="18" t="str">
        <f>IF(ISNUMBER(SEARCH("Yayasan",LOWER(E1025))),"Yayasan","Sekolah")</f>
        <v>Sekolah</v>
      </c>
      <c r="B1027" s="1">
        <v>30410123</v>
      </c>
      <c r="C1027" s="25"/>
      <c r="D1027" s="18"/>
      <c r="E1027" s="2" t="s">
        <v>578</v>
      </c>
      <c r="F1027" s="9" t="s">
        <v>12614</v>
      </c>
      <c r="G1027" s="9" t="s">
        <v>12633</v>
      </c>
      <c r="H1027" s="5"/>
      <c r="I1027" s="34"/>
      <c r="J1027" s="34"/>
      <c r="K1027" s="18"/>
      <c r="L1027" s="9" t="s">
        <v>16274</v>
      </c>
      <c r="M1027" s="18"/>
      <c r="N1027" s="3" t="s">
        <v>4632</v>
      </c>
      <c r="O1027" s="3" t="s">
        <v>8251</v>
      </c>
      <c r="P1027" s="18" t="str">
        <f>IF(O1027="Bapak","Laki-Laki","Perempuan")</f>
        <v>Perempuan</v>
      </c>
      <c r="Q1027" s="3">
        <v>6281253640845</v>
      </c>
      <c r="R1027" s="3"/>
      <c r="S1027" s="3"/>
      <c r="T1027" s="3"/>
      <c r="U1027" s="3" t="s">
        <v>8256</v>
      </c>
      <c r="V1027" s="9"/>
    </row>
    <row r="1028" spans="1:22" ht="39.75" thickBot="1" x14ac:dyDescent="0.3">
      <c r="A1028" s="18" t="str">
        <f>IF(ISNUMBER(SEARCH("Yayasan",LOWER(E1026))),"Yayasan","Sekolah")</f>
        <v>Sekolah</v>
      </c>
      <c r="B1028" s="1">
        <v>69881665</v>
      </c>
      <c r="C1028" s="8" t="s">
        <v>10232</v>
      </c>
      <c r="D1028" s="18"/>
      <c r="E1028" s="3" t="s">
        <v>2384</v>
      </c>
      <c r="F1028" s="8" t="s">
        <v>12614</v>
      </c>
      <c r="G1028" s="4" t="s">
        <v>12633</v>
      </c>
      <c r="H1028" s="8" t="s">
        <v>14248</v>
      </c>
      <c r="I1028" s="35">
        <v>85336990989</v>
      </c>
      <c r="J1028" s="35" t="s">
        <v>14249</v>
      </c>
      <c r="K1028" s="18"/>
      <c r="L1028" s="8" t="s">
        <v>16339</v>
      </c>
      <c r="M1028" s="18"/>
      <c r="N1028" s="3" t="s">
        <v>6432</v>
      </c>
      <c r="O1028" s="3" t="s">
        <v>8251</v>
      </c>
      <c r="P1028" s="18" t="str">
        <f>IF(O1028="Bapak","Laki-Laki","Perempuan")</f>
        <v>Perempuan</v>
      </c>
      <c r="Q1028" s="3">
        <v>6285336990980</v>
      </c>
      <c r="R1028" s="3" t="s">
        <v>10542</v>
      </c>
      <c r="S1028" s="13">
        <v>30053</v>
      </c>
      <c r="T1028" s="3" t="s">
        <v>11943</v>
      </c>
      <c r="U1028" s="3" t="s">
        <v>8258</v>
      </c>
      <c r="V1028" s="8" t="s">
        <v>16250</v>
      </c>
    </row>
    <row r="1029" spans="1:22" ht="27" thickBot="1" x14ac:dyDescent="0.3">
      <c r="A1029" s="18" t="str">
        <f>IF(ISNUMBER(SEARCH("Yayasan",LOWER(E1027))),"Yayasan","Sekolah")</f>
        <v>Sekolah</v>
      </c>
      <c r="B1029" s="1">
        <v>20279564</v>
      </c>
      <c r="C1029" s="10"/>
      <c r="D1029" s="18"/>
      <c r="E1029" s="3" t="s">
        <v>1236</v>
      </c>
      <c r="F1029" s="8" t="s">
        <v>12614</v>
      </c>
      <c r="G1029" s="4" t="s">
        <v>12633</v>
      </c>
      <c r="H1029" s="8" t="s">
        <v>13388</v>
      </c>
      <c r="I1029" s="36"/>
      <c r="J1029" s="35" t="s">
        <v>13389</v>
      </c>
      <c r="K1029" s="18"/>
      <c r="L1029" s="8" t="s">
        <v>16279</v>
      </c>
      <c r="M1029" s="18"/>
      <c r="N1029" s="3" t="s">
        <v>5288</v>
      </c>
      <c r="O1029" s="3" t="s">
        <v>8252</v>
      </c>
      <c r="P1029" s="18" t="str">
        <f>IF(O1029="Bapak","Laki-Laki","Perempuan")</f>
        <v>Laki-Laki</v>
      </c>
      <c r="Q1029" s="3">
        <v>6281808333609</v>
      </c>
      <c r="R1029" s="3" t="s">
        <v>9924</v>
      </c>
      <c r="S1029" s="13">
        <v>25285</v>
      </c>
      <c r="T1029" s="3" t="s">
        <v>11943</v>
      </c>
      <c r="U1029" s="3" t="s">
        <v>8258</v>
      </c>
      <c r="V1029" s="8" t="s">
        <v>16257</v>
      </c>
    </row>
    <row r="1030" spans="1:22" ht="27" thickBot="1" x14ac:dyDescent="0.3">
      <c r="A1030" s="18" t="str">
        <f>IF(ISNUMBER(SEARCH("Yayasan",LOWER(E1028))),"Yayasan","Sekolah")</f>
        <v>Sekolah</v>
      </c>
      <c r="B1030" s="1">
        <v>20583423</v>
      </c>
      <c r="C1030" s="6" t="s">
        <v>10232</v>
      </c>
      <c r="D1030" s="18"/>
      <c r="E1030" s="2" t="s">
        <v>2376</v>
      </c>
      <c r="F1030" s="9" t="s">
        <v>12614</v>
      </c>
      <c r="G1030" s="9" t="s">
        <v>12633</v>
      </c>
      <c r="H1030" s="5"/>
      <c r="I1030" s="34"/>
      <c r="J1030" s="34"/>
      <c r="K1030" s="18"/>
      <c r="L1030" s="9" t="s">
        <v>16263</v>
      </c>
      <c r="M1030" s="18"/>
      <c r="N1030" s="3" t="s">
        <v>6424</v>
      </c>
      <c r="O1030" s="3" t="s">
        <v>8252</v>
      </c>
      <c r="P1030" s="18" t="str">
        <f>IF(O1030="Bapak","Laki-Laki","Perempuan")</f>
        <v>Laki-Laki</v>
      </c>
      <c r="Q1030" s="3">
        <v>6285336254906</v>
      </c>
      <c r="R1030" s="3"/>
      <c r="S1030" s="3"/>
      <c r="T1030" s="3"/>
      <c r="U1030" s="3" t="s">
        <v>8256</v>
      </c>
      <c r="V1030" s="9"/>
    </row>
    <row r="1031" spans="1:22" ht="27" thickBot="1" x14ac:dyDescent="0.3">
      <c r="A1031" s="18" t="str">
        <f>IF(ISNUMBER(SEARCH("Yayasan",LOWER(E1029))),"Yayasan","Sekolah")</f>
        <v>Sekolah</v>
      </c>
      <c r="B1031" s="1">
        <v>69983138</v>
      </c>
      <c r="C1031" s="7" t="s">
        <v>10232</v>
      </c>
      <c r="D1031" s="18"/>
      <c r="E1031" s="2" t="s">
        <v>1168</v>
      </c>
      <c r="F1031" s="10"/>
      <c r="G1031" s="10"/>
      <c r="H1031" s="10"/>
      <c r="I1031" s="36"/>
      <c r="J1031" s="36"/>
      <c r="K1031" s="18"/>
      <c r="L1031" s="10"/>
      <c r="M1031" s="18"/>
      <c r="N1031" s="3" t="s">
        <v>5220</v>
      </c>
      <c r="O1031" s="3" t="s">
        <v>8252</v>
      </c>
      <c r="P1031" s="18" t="str">
        <f>IF(O1031="Bapak","Laki-Laki","Perempuan")</f>
        <v>Laki-Laki</v>
      </c>
      <c r="Q1031" s="3">
        <v>6281528584343</v>
      </c>
      <c r="R1031" s="3"/>
      <c r="S1031" s="19"/>
      <c r="T1031" s="19"/>
      <c r="U1031" s="3" t="s">
        <v>8258</v>
      </c>
      <c r="V1031" s="10"/>
    </row>
    <row r="1032" spans="1:22" ht="27" thickBot="1" x14ac:dyDescent="0.3">
      <c r="A1032" s="18" t="str">
        <f>IF(ISNUMBER(SEARCH("Yayasan",LOWER(E1030))),"Yayasan","Sekolah")</f>
        <v>Sekolah</v>
      </c>
      <c r="B1032" s="1">
        <v>20581279</v>
      </c>
      <c r="C1032" s="6" t="s">
        <v>10232</v>
      </c>
      <c r="D1032" s="18"/>
      <c r="E1032" s="2" t="s">
        <v>2859</v>
      </c>
      <c r="F1032" s="9" t="s">
        <v>12614</v>
      </c>
      <c r="G1032" s="9" t="s">
        <v>12633</v>
      </c>
      <c r="H1032" s="5"/>
      <c r="I1032" s="34"/>
      <c r="J1032" s="34"/>
      <c r="K1032" s="18"/>
      <c r="L1032" s="9" t="s">
        <v>16282</v>
      </c>
      <c r="M1032" s="18"/>
      <c r="N1032" s="3" t="s">
        <v>6908</v>
      </c>
      <c r="O1032" s="3" t="s">
        <v>8252</v>
      </c>
      <c r="P1032" s="18" t="str">
        <f>IF(O1032="Bapak","Laki-Laki","Perempuan")</f>
        <v>Laki-Laki</v>
      </c>
      <c r="Q1032" s="3">
        <v>6285785572599</v>
      </c>
      <c r="R1032" s="3"/>
      <c r="S1032" s="3"/>
      <c r="T1032" s="3"/>
      <c r="U1032" s="3" t="s">
        <v>8256</v>
      </c>
      <c r="V1032" s="9"/>
    </row>
    <row r="1033" spans="1:22" ht="27" thickBot="1" x14ac:dyDescent="0.3">
      <c r="A1033" s="18" t="str">
        <f>IF(ISNUMBER(SEARCH("Yayasan",LOWER(E1031))),"Yayasan","Sekolah")</f>
        <v>Sekolah</v>
      </c>
      <c r="B1033" s="1">
        <v>20583486</v>
      </c>
      <c r="C1033" s="6" t="s">
        <v>10232</v>
      </c>
      <c r="D1033" s="18"/>
      <c r="E1033" s="2" t="s">
        <v>3050</v>
      </c>
      <c r="F1033" s="9" t="s">
        <v>12614</v>
      </c>
      <c r="G1033" s="9" t="s">
        <v>12633</v>
      </c>
      <c r="H1033" s="5"/>
      <c r="I1033" s="34"/>
      <c r="J1033" s="34"/>
      <c r="K1033" s="18"/>
      <c r="L1033" s="9" t="s">
        <v>16263</v>
      </c>
      <c r="M1033" s="18"/>
      <c r="N1033" s="3" t="s">
        <v>7097</v>
      </c>
      <c r="O1033" s="3" t="s">
        <v>8252</v>
      </c>
      <c r="P1033" s="18" t="str">
        <f>IF(O1033="Bapak","Laki-Laki","Perempuan")</f>
        <v>Laki-Laki</v>
      </c>
      <c r="Q1033" s="3">
        <v>6287850486097</v>
      </c>
      <c r="R1033" s="3"/>
      <c r="S1033" s="3"/>
      <c r="T1033" s="3"/>
      <c r="U1033" s="3" t="s">
        <v>8256</v>
      </c>
      <c r="V1033" s="9"/>
    </row>
    <row r="1034" spans="1:22" ht="27" thickBot="1" x14ac:dyDescent="0.3">
      <c r="A1034" s="18" t="str">
        <f>IF(ISNUMBER(SEARCH("Yayasan",LOWER(E1032))),"Yayasan","Sekolah")</f>
        <v>Sekolah</v>
      </c>
      <c r="B1034" s="1">
        <v>20583298</v>
      </c>
      <c r="C1034" s="28" t="s">
        <v>12065</v>
      </c>
      <c r="D1034" s="18"/>
      <c r="E1034" s="2" t="s">
        <v>2984</v>
      </c>
      <c r="F1034" s="9" t="s">
        <v>12614</v>
      </c>
      <c r="G1034" s="9" t="s">
        <v>12633</v>
      </c>
      <c r="H1034" s="5"/>
      <c r="I1034" s="34"/>
      <c r="J1034" s="34"/>
      <c r="K1034" s="18"/>
      <c r="L1034" s="9" t="s">
        <v>16325</v>
      </c>
      <c r="M1034" s="18"/>
      <c r="N1034" s="3" t="s">
        <v>7032</v>
      </c>
      <c r="O1034" s="3" t="s">
        <v>8252</v>
      </c>
      <c r="P1034" s="18" t="str">
        <f>IF(O1034="Bapak","Laki-Laki","Perempuan")</f>
        <v>Laki-Laki</v>
      </c>
      <c r="Q1034" s="3">
        <v>6287750707189</v>
      </c>
      <c r="R1034" s="3" t="s">
        <v>10817</v>
      </c>
      <c r="S1034" s="3"/>
      <c r="T1034" s="3" t="s">
        <v>11943</v>
      </c>
      <c r="U1034" s="3" t="s">
        <v>8256</v>
      </c>
      <c r="V1034" s="9"/>
    </row>
    <row r="1035" spans="1:22" ht="27" thickBot="1" x14ac:dyDescent="0.3">
      <c r="A1035" s="18" t="str">
        <f>IF(ISNUMBER(SEARCH("Yayasan",LOWER(E1033))),"Yayasan","Sekolah")</f>
        <v>Sekolah</v>
      </c>
      <c r="B1035" s="1">
        <v>20583313</v>
      </c>
      <c r="C1035" s="6"/>
      <c r="D1035" s="18"/>
      <c r="E1035" s="2" t="s">
        <v>179</v>
      </c>
      <c r="F1035" s="9" t="s">
        <v>12613</v>
      </c>
      <c r="G1035" s="9" t="s">
        <v>12633</v>
      </c>
      <c r="H1035" s="5"/>
      <c r="I1035" s="34"/>
      <c r="J1035" s="34"/>
      <c r="K1035" s="18"/>
      <c r="L1035" s="9" t="s">
        <v>16263</v>
      </c>
      <c r="M1035" s="18"/>
      <c r="N1035" s="3" t="s">
        <v>4231</v>
      </c>
      <c r="O1035" s="3" t="s">
        <v>8252</v>
      </c>
      <c r="P1035" s="18" t="str">
        <f>IF(O1035="Bapak","Laki-Laki","Perempuan")</f>
        <v>Laki-Laki</v>
      </c>
      <c r="Q1035" s="3">
        <v>62819876980</v>
      </c>
      <c r="R1035" s="3"/>
      <c r="S1035" s="3"/>
      <c r="T1035" s="3"/>
      <c r="U1035" s="3" t="s">
        <v>8256</v>
      </c>
      <c r="V1035" s="9"/>
    </row>
    <row r="1036" spans="1:22" ht="27" thickBot="1" x14ac:dyDescent="0.3">
      <c r="A1036" s="18" t="str">
        <f>IF(ISNUMBER(SEARCH("Yayasan",LOWER(E1034))),"Yayasan","Sekolah")</f>
        <v>Sekolah</v>
      </c>
      <c r="B1036" s="1">
        <v>30410119</v>
      </c>
      <c r="C1036" s="25"/>
      <c r="D1036" s="18"/>
      <c r="E1036" s="2" t="s">
        <v>238</v>
      </c>
      <c r="F1036" s="9" t="s">
        <v>12614</v>
      </c>
      <c r="G1036" s="9" t="s">
        <v>12633</v>
      </c>
      <c r="H1036" s="5"/>
      <c r="I1036" s="34"/>
      <c r="J1036" s="34"/>
      <c r="K1036" s="18"/>
      <c r="L1036" s="9" t="s">
        <v>16274</v>
      </c>
      <c r="M1036" s="18"/>
      <c r="N1036" s="3" t="s">
        <v>4290</v>
      </c>
      <c r="O1036" s="3" t="s">
        <v>8252</v>
      </c>
      <c r="P1036" s="18" t="str">
        <f>IF(O1036="Bapak","Laki-Laki","Perempuan")</f>
        <v>Laki-Laki</v>
      </c>
      <c r="Q1036" s="3">
        <v>628125525831</v>
      </c>
      <c r="R1036" s="3"/>
      <c r="S1036" s="3"/>
      <c r="T1036" s="3"/>
      <c r="U1036" s="3" t="s">
        <v>8256</v>
      </c>
      <c r="V1036" s="9"/>
    </row>
    <row r="1037" spans="1:22" ht="39.75" thickBot="1" x14ac:dyDescent="0.3">
      <c r="A1037" s="18" t="str">
        <f>IF(ISNUMBER(SEARCH("Yayasan",LOWER(E1035))),"Yayasan","Sekolah")</f>
        <v>Sekolah</v>
      </c>
      <c r="B1037" s="1">
        <v>60729778</v>
      </c>
      <c r="C1037" s="26" t="s">
        <v>12526</v>
      </c>
      <c r="D1037" s="18"/>
      <c r="E1037" s="3" t="s">
        <v>4000</v>
      </c>
      <c r="F1037" s="3" t="s">
        <v>12614</v>
      </c>
      <c r="G1037" s="3" t="s">
        <v>12633</v>
      </c>
      <c r="H1037" s="9" t="s">
        <v>15965</v>
      </c>
      <c r="I1037" s="40">
        <v>82342777353</v>
      </c>
      <c r="J1037" s="40" t="s">
        <v>15966</v>
      </c>
      <c r="K1037" s="18"/>
      <c r="L1037" s="5"/>
      <c r="M1037" s="18"/>
      <c r="N1037" s="3" t="s">
        <v>8036</v>
      </c>
      <c r="O1037" s="3" t="s">
        <v>8252</v>
      </c>
      <c r="P1037" s="18" t="str">
        <f>IF(O1037="Ibu","Perempuan","Laki-Laki")</f>
        <v>Laki-Laki</v>
      </c>
      <c r="Q1037" s="3">
        <v>6285342408202</v>
      </c>
      <c r="R1037" s="3" t="s">
        <v>11733</v>
      </c>
      <c r="S1037" s="13">
        <v>33094</v>
      </c>
      <c r="T1037" s="3" t="s">
        <v>11943</v>
      </c>
      <c r="U1037" s="3" t="s">
        <v>8258</v>
      </c>
      <c r="V1037" s="3" t="s">
        <v>16254</v>
      </c>
    </row>
    <row r="1038" spans="1:22" ht="27" thickBot="1" x14ac:dyDescent="0.3">
      <c r="A1038" s="18" t="str">
        <f>IF(ISNUMBER(SEARCH("Yayasan",LOWER(E1036))),"Yayasan","Sekolah")</f>
        <v>Sekolah</v>
      </c>
      <c r="B1038" s="1">
        <v>20279636</v>
      </c>
      <c r="C1038" s="27"/>
      <c r="D1038" s="18"/>
      <c r="E1038" s="2" t="s">
        <v>3151</v>
      </c>
      <c r="F1038" s="8" t="s">
        <v>12614</v>
      </c>
      <c r="G1038" s="8" t="s">
        <v>12633</v>
      </c>
      <c r="H1038" s="8" t="s">
        <v>14746</v>
      </c>
      <c r="I1038" s="35">
        <v>82123982022</v>
      </c>
      <c r="J1038" s="36"/>
      <c r="K1038" s="18"/>
      <c r="L1038" s="8" t="s">
        <v>16403</v>
      </c>
      <c r="M1038" s="18"/>
      <c r="N1038" s="3" t="s">
        <v>7196</v>
      </c>
      <c r="O1038" s="3" t="s">
        <v>8251</v>
      </c>
      <c r="P1038" s="18" t="str">
        <f>IF(O1038="Bapak","Laki-Laki","Perempuan")</f>
        <v>Perempuan</v>
      </c>
      <c r="Q1038" s="3">
        <v>62287885441113</v>
      </c>
      <c r="R1038" s="3" t="s">
        <v>10907</v>
      </c>
      <c r="S1038" s="13">
        <v>34711</v>
      </c>
      <c r="T1038" s="3" t="s">
        <v>11943</v>
      </c>
      <c r="U1038" s="3" t="s">
        <v>8256</v>
      </c>
      <c r="V1038" s="8" t="s">
        <v>16254</v>
      </c>
    </row>
    <row r="1039" spans="1:22" ht="27" thickBot="1" x14ac:dyDescent="0.3">
      <c r="A1039" s="18" t="str">
        <f>IF(ISNUMBER(SEARCH("Yayasan",LOWER(E1037))),"Yayasan","Sekolah")</f>
        <v>Sekolah</v>
      </c>
      <c r="B1039" s="1">
        <v>20582505</v>
      </c>
      <c r="C1039" s="7" t="s">
        <v>10232</v>
      </c>
      <c r="D1039" s="18"/>
      <c r="E1039" s="2" t="s">
        <v>2741</v>
      </c>
      <c r="F1039" s="8" t="s">
        <v>12614</v>
      </c>
      <c r="G1039" s="8" t="s">
        <v>12633</v>
      </c>
      <c r="H1039" s="8" t="s">
        <v>14464</v>
      </c>
      <c r="I1039" s="36"/>
      <c r="J1039" s="36"/>
      <c r="K1039" s="18"/>
      <c r="L1039" s="8" t="s">
        <v>14665</v>
      </c>
      <c r="M1039" s="18"/>
      <c r="N1039" s="3" t="s">
        <v>6790</v>
      </c>
      <c r="O1039" s="3" t="s">
        <v>8251</v>
      </c>
      <c r="P1039" s="18" t="str">
        <f>IF(O1039="Bapak","Laki-Laki","Perempuan")</f>
        <v>Perempuan</v>
      </c>
      <c r="Q1039" s="3">
        <v>6285735337919</v>
      </c>
      <c r="R1039" s="3" t="s">
        <v>10700</v>
      </c>
      <c r="S1039" s="13">
        <v>33239</v>
      </c>
      <c r="T1039" s="3" t="s">
        <v>11943</v>
      </c>
      <c r="U1039" s="3" t="s">
        <v>8256</v>
      </c>
      <c r="V1039" s="8" t="s">
        <v>16249</v>
      </c>
    </row>
    <row r="1040" spans="1:22" ht="27" thickBot="1" x14ac:dyDescent="0.3">
      <c r="A1040" s="18" t="str">
        <f>IF(ISNUMBER(SEARCH("Yayasan",LOWER(E1038))),"Yayasan","Sekolah")</f>
        <v>Sekolah</v>
      </c>
      <c r="B1040" s="1">
        <v>70008517</v>
      </c>
      <c r="C1040" s="7" t="s">
        <v>10232</v>
      </c>
      <c r="D1040" s="18"/>
      <c r="E1040" s="2" t="s">
        <v>2173</v>
      </c>
      <c r="F1040" s="8" t="s">
        <v>12614</v>
      </c>
      <c r="G1040" s="8" t="s">
        <v>12633</v>
      </c>
      <c r="H1040" s="8" t="s">
        <v>14097</v>
      </c>
      <c r="I1040" s="38">
        <v>0</v>
      </c>
      <c r="J1040" s="35" t="s">
        <v>14098</v>
      </c>
      <c r="K1040" s="18"/>
      <c r="L1040" s="8" t="s">
        <v>16540</v>
      </c>
      <c r="M1040" s="18"/>
      <c r="N1040" s="3" t="s">
        <v>6222</v>
      </c>
      <c r="O1040" s="3" t="s">
        <v>8251</v>
      </c>
      <c r="P1040" s="18" t="str">
        <f>IF(O1040="Bapak","Laki-Laki","Perempuan")</f>
        <v>Perempuan</v>
      </c>
      <c r="Q1040" s="3">
        <v>6285255996054</v>
      </c>
      <c r="R1040" s="3" t="s">
        <v>10426</v>
      </c>
      <c r="S1040" s="13">
        <v>32757</v>
      </c>
      <c r="T1040" s="3" t="s">
        <v>11943</v>
      </c>
      <c r="U1040" s="3" t="s">
        <v>8256</v>
      </c>
      <c r="V1040" s="8" t="s">
        <v>16252</v>
      </c>
    </row>
    <row r="1041" spans="1:22" ht="39.75" thickBot="1" x14ac:dyDescent="0.3">
      <c r="A1041" s="18" t="str">
        <f>IF(ISNUMBER(SEARCH("Yayasan",LOWER(E1039))),"Yayasan","Sekolah")</f>
        <v>Sekolah</v>
      </c>
      <c r="B1041" s="1">
        <v>20582137</v>
      </c>
      <c r="C1041" s="28" t="s">
        <v>12330</v>
      </c>
      <c r="D1041" s="18"/>
      <c r="E1041" s="2" t="s">
        <v>2874</v>
      </c>
      <c r="F1041" s="8" t="s">
        <v>12614</v>
      </c>
      <c r="G1041" s="8" t="s">
        <v>12633</v>
      </c>
      <c r="H1041" s="8" t="s">
        <v>14534</v>
      </c>
      <c r="I1041" s="35">
        <v>81334832700</v>
      </c>
      <c r="J1041" s="35" t="s">
        <v>14535</v>
      </c>
      <c r="K1041" s="18"/>
      <c r="L1041" s="8" t="s">
        <v>16340</v>
      </c>
      <c r="M1041" s="18"/>
      <c r="N1041" s="3" t="s">
        <v>6923</v>
      </c>
      <c r="O1041" s="3" t="s">
        <v>8252</v>
      </c>
      <c r="P1041" s="18" t="str">
        <f>IF(O1041="Bapak","Laki-Laki","Perempuan")</f>
        <v>Laki-Laki</v>
      </c>
      <c r="Q1041" s="3">
        <v>6285791270004</v>
      </c>
      <c r="R1041" s="3" t="s">
        <v>10755</v>
      </c>
      <c r="S1041" s="3" t="s">
        <v>8935</v>
      </c>
      <c r="T1041" s="3" t="s">
        <v>11943</v>
      </c>
      <c r="U1041" s="3" t="s">
        <v>8255</v>
      </c>
      <c r="V1041" s="8" t="s">
        <v>16254</v>
      </c>
    </row>
    <row r="1042" spans="1:22" ht="27" thickBot="1" x14ac:dyDescent="0.3">
      <c r="A1042" s="18" t="str">
        <f>IF(ISNUMBER(SEARCH("Yayasan",LOWER(E1040))),"Yayasan","Sekolah")</f>
        <v>Sekolah</v>
      </c>
      <c r="B1042" s="1">
        <v>20581246</v>
      </c>
      <c r="C1042" s="6" t="s">
        <v>10232</v>
      </c>
      <c r="D1042" s="18"/>
      <c r="E1042" s="2" t="s">
        <v>2886</v>
      </c>
      <c r="F1042" s="9" t="s">
        <v>12614</v>
      </c>
      <c r="G1042" s="9" t="s">
        <v>12633</v>
      </c>
      <c r="H1042" s="5"/>
      <c r="I1042" s="34"/>
      <c r="J1042" s="34"/>
      <c r="K1042" s="18"/>
      <c r="L1042" s="9" t="s">
        <v>16282</v>
      </c>
      <c r="M1042" s="18"/>
      <c r="N1042" s="3" t="s">
        <v>6935</v>
      </c>
      <c r="O1042" s="3" t="s">
        <v>8251</v>
      </c>
      <c r="P1042" s="18" t="str">
        <f>IF(O1042="Bapak","Laki-Laki","Perempuan")</f>
        <v>Perempuan</v>
      </c>
      <c r="Q1042" s="3">
        <v>6285815444124</v>
      </c>
      <c r="R1042" s="3"/>
      <c r="S1042" s="3"/>
      <c r="T1042" s="3"/>
      <c r="U1042" s="3" t="s">
        <v>8256</v>
      </c>
      <c r="V1042" s="9"/>
    </row>
    <row r="1043" spans="1:22" ht="27" thickBot="1" x14ac:dyDescent="0.3">
      <c r="A1043" s="18" t="str">
        <f>IF(ISNUMBER(SEARCH("Yayasan",LOWER(E1041))),"Yayasan","Sekolah")</f>
        <v>Sekolah</v>
      </c>
      <c r="B1043" s="1">
        <v>20583487</v>
      </c>
      <c r="C1043" s="6" t="s">
        <v>10232</v>
      </c>
      <c r="D1043" s="18"/>
      <c r="E1043" s="2" t="s">
        <v>3048</v>
      </c>
      <c r="F1043" s="9" t="s">
        <v>12614</v>
      </c>
      <c r="G1043" s="9" t="s">
        <v>12633</v>
      </c>
      <c r="H1043" s="5"/>
      <c r="I1043" s="34"/>
      <c r="J1043" s="34"/>
      <c r="K1043" s="18"/>
      <c r="L1043" s="9" t="s">
        <v>16263</v>
      </c>
      <c r="M1043" s="18"/>
      <c r="N1043" s="3" t="s">
        <v>7095</v>
      </c>
      <c r="O1043" s="3" t="s">
        <v>8252</v>
      </c>
      <c r="P1043" s="18" t="str">
        <f>IF(O1043="Bapak","Laki-Laki","Perempuan")</f>
        <v>Laki-Laki</v>
      </c>
      <c r="Q1043" s="3">
        <v>6287850342240</v>
      </c>
      <c r="R1043" s="3"/>
      <c r="S1043" s="3"/>
      <c r="T1043" s="3"/>
      <c r="U1043" s="3" t="s">
        <v>8256</v>
      </c>
      <c r="V1043" s="9"/>
    </row>
    <row r="1044" spans="1:22" ht="39.75" thickBot="1" x14ac:dyDescent="0.3">
      <c r="A1044" s="18" t="str">
        <f>IF(ISNUMBER(SEARCH("Yayasan",LOWER(E1042))),"Yayasan","Sekolah")</f>
        <v>Sekolah</v>
      </c>
      <c r="B1044" s="1">
        <v>40605862</v>
      </c>
      <c r="C1044" s="5"/>
      <c r="D1044" s="18"/>
      <c r="E1044" s="3" t="s">
        <v>3456</v>
      </c>
      <c r="F1044" s="3" t="s">
        <v>12614</v>
      </c>
      <c r="G1044" s="3" t="s">
        <v>12633</v>
      </c>
      <c r="H1044" s="9" t="s">
        <v>15179</v>
      </c>
      <c r="I1044" s="40">
        <v>81355101036</v>
      </c>
      <c r="J1044" s="40" t="s">
        <v>15180</v>
      </c>
      <c r="K1044" s="18"/>
      <c r="L1044" s="5"/>
      <c r="M1044" s="18"/>
      <c r="N1044" s="3" t="s">
        <v>7500</v>
      </c>
      <c r="O1044" s="3" t="s">
        <v>8252</v>
      </c>
      <c r="P1044" s="18" t="str">
        <f>IF(O1044="Bapak","Laki-Laki","Perempuan")</f>
        <v>Laki-Laki</v>
      </c>
      <c r="Q1044" s="3">
        <v>6281355101036</v>
      </c>
      <c r="R1044" s="3" t="s">
        <v>11197</v>
      </c>
      <c r="S1044" s="13">
        <v>26788</v>
      </c>
      <c r="T1044" s="3" t="s">
        <v>11943</v>
      </c>
      <c r="U1044" s="3" t="s">
        <v>8258</v>
      </c>
      <c r="V1044" s="3" t="s">
        <v>16254</v>
      </c>
    </row>
    <row r="1045" spans="1:22" ht="27" thickBot="1" x14ac:dyDescent="0.3">
      <c r="A1045" s="18" t="str">
        <f>IF(ISNUMBER(SEARCH("Yayasan",LOWER(E1043))),"Yayasan","Sekolah")</f>
        <v>Sekolah</v>
      </c>
      <c r="B1045" s="1">
        <v>20584957</v>
      </c>
      <c r="C1045" s="25"/>
      <c r="D1045" s="18"/>
      <c r="E1045" s="20" t="s">
        <v>2978</v>
      </c>
      <c r="F1045" s="9" t="s">
        <v>12614</v>
      </c>
      <c r="G1045" s="9" t="s">
        <v>12633</v>
      </c>
      <c r="H1045" s="5"/>
      <c r="I1045" s="34"/>
      <c r="J1045" s="34"/>
      <c r="K1045" s="18"/>
      <c r="L1045" s="9" t="s">
        <v>16263</v>
      </c>
      <c r="M1045" s="18"/>
      <c r="N1045" s="3" t="s">
        <v>7026</v>
      </c>
      <c r="O1045" s="3" t="s">
        <v>8252</v>
      </c>
      <c r="P1045" s="18" t="str">
        <f>IF(O1045="Bapak","Laki-Laki","Perempuan")</f>
        <v>Laki-Laki</v>
      </c>
      <c r="Q1045" s="3">
        <v>6287750414597</v>
      </c>
      <c r="R1045" s="3"/>
      <c r="S1045" s="3"/>
      <c r="T1045" s="3"/>
      <c r="U1045" s="3" t="s">
        <v>8256</v>
      </c>
      <c r="V1045" s="9"/>
    </row>
    <row r="1046" spans="1:22" ht="26.25" thickBot="1" x14ac:dyDescent="0.3">
      <c r="A1046" s="18" t="str">
        <f>IF(ISNUMBER(SEARCH("Yayasan",LOWER(E1044))),"Yayasan","Sekolah")</f>
        <v>Sekolah</v>
      </c>
      <c r="B1046" s="1">
        <v>60727537</v>
      </c>
      <c r="C1046" s="27"/>
      <c r="D1046" s="18"/>
      <c r="E1046" s="2" t="s">
        <v>1970</v>
      </c>
      <c r="F1046" s="8" t="s">
        <v>12614</v>
      </c>
      <c r="G1046" s="8" t="s">
        <v>12633</v>
      </c>
      <c r="H1046" s="8" t="s">
        <v>13997</v>
      </c>
      <c r="I1046" s="36"/>
      <c r="J1046" s="35" t="s">
        <v>13998</v>
      </c>
      <c r="K1046" s="18"/>
      <c r="L1046" s="8" t="s">
        <v>14382</v>
      </c>
      <c r="M1046" s="18"/>
      <c r="N1046" s="3" t="s">
        <v>6019</v>
      </c>
      <c r="O1046" s="3" t="s">
        <v>8252</v>
      </c>
      <c r="P1046" s="18" t="str">
        <f>IF(O1046="Bapak","Laki-Laki","Perempuan")</f>
        <v>Laki-Laki</v>
      </c>
      <c r="Q1046" s="3">
        <v>6285233501390</v>
      </c>
      <c r="R1046" s="3" t="s">
        <v>10350</v>
      </c>
      <c r="S1046" s="13">
        <v>33790</v>
      </c>
      <c r="T1046" s="3" t="s">
        <v>11943</v>
      </c>
      <c r="U1046" s="3" t="s">
        <v>8256</v>
      </c>
      <c r="V1046" s="8" t="s">
        <v>16249</v>
      </c>
    </row>
    <row r="1047" spans="1:22" ht="27" thickBot="1" x14ac:dyDescent="0.3">
      <c r="A1047" s="18" t="str">
        <f>IF(ISNUMBER(SEARCH("Yayasan",LOWER(E1045))),"Yayasan","Sekolah")</f>
        <v>Sekolah</v>
      </c>
      <c r="B1047" s="1">
        <v>30410121</v>
      </c>
      <c r="C1047" s="25"/>
      <c r="D1047" s="18"/>
      <c r="E1047" s="2" t="s">
        <v>1486</v>
      </c>
      <c r="F1047" s="9" t="s">
        <v>12614</v>
      </c>
      <c r="G1047" s="9" t="s">
        <v>12633</v>
      </c>
      <c r="H1047" s="5"/>
      <c r="I1047" s="34"/>
      <c r="J1047" s="34"/>
      <c r="K1047" s="18"/>
      <c r="L1047" s="9" t="s">
        <v>16274</v>
      </c>
      <c r="M1047" s="18"/>
      <c r="N1047" s="3" t="s">
        <v>5538</v>
      </c>
      <c r="O1047" s="3" t="s">
        <v>8251</v>
      </c>
      <c r="P1047" s="18" t="str">
        <f>IF(O1047="Bapak","Laki-Laki","Perempuan")</f>
        <v>Perempuan</v>
      </c>
      <c r="Q1047" s="3">
        <v>6282190637589</v>
      </c>
      <c r="R1047" s="3"/>
      <c r="S1047" s="3"/>
      <c r="T1047" s="3"/>
      <c r="U1047" s="3" t="s">
        <v>8256</v>
      </c>
      <c r="V1047" s="9"/>
    </row>
    <row r="1048" spans="1:22" ht="27" thickBot="1" x14ac:dyDescent="0.3">
      <c r="A1048" s="18" t="str">
        <f>IF(ISNUMBER(SEARCH("Yayasan",LOWER(E1046))),"Yayasan","Sekolah")</f>
        <v>Sekolah</v>
      </c>
      <c r="B1048" s="1">
        <v>20583301</v>
      </c>
      <c r="C1048" s="28" t="s">
        <v>12065</v>
      </c>
      <c r="D1048" s="18"/>
      <c r="E1048" s="2" t="s">
        <v>2180</v>
      </c>
      <c r="F1048" s="9" t="s">
        <v>12614</v>
      </c>
      <c r="G1048" s="9" t="s">
        <v>12633</v>
      </c>
      <c r="H1048" s="5"/>
      <c r="I1048" s="34"/>
      <c r="J1048" s="34"/>
      <c r="K1048" s="18"/>
      <c r="L1048" s="9" t="s">
        <v>16325</v>
      </c>
      <c r="M1048" s="18"/>
      <c r="N1048" s="3" t="s">
        <v>6230</v>
      </c>
      <c r="O1048" s="3" t="s">
        <v>8251</v>
      </c>
      <c r="P1048" s="18" t="str">
        <f>IF(O1048="Bapak","Laki-Laki","Perempuan")</f>
        <v>Perempuan</v>
      </c>
      <c r="Q1048" s="3">
        <v>6285257368884</v>
      </c>
      <c r="R1048" s="3" t="s">
        <v>10432</v>
      </c>
      <c r="S1048" s="3"/>
      <c r="T1048" s="3" t="s">
        <v>11943</v>
      </c>
      <c r="U1048" s="3" t="s">
        <v>8256</v>
      </c>
      <c r="V1048" s="9"/>
    </row>
    <row r="1049" spans="1:22" ht="27" thickBot="1" x14ac:dyDescent="0.3">
      <c r="A1049" s="18" t="str">
        <f>IF(ISNUMBER(SEARCH("Yayasan",LOWER(E1047))),"Yayasan","Sekolah")</f>
        <v>Sekolah</v>
      </c>
      <c r="B1049" s="1">
        <v>20583488</v>
      </c>
      <c r="C1049" s="6" t="s">
        <v>10232</v>
      </c>
      <c r="D1049" s="18"/>
      <c r="E1049" s="2" t="s">
        <v>3039</v>
      </c>
      <c r="F1049" s="9" t="s">
        <v>12614</v>
      </c>
      <c r="G1049" s="9" t="s">
        <v>12633</v>
      </c>
      <c r="H1049" s="5"/>
      <c r="I1049" s="34"/>
      <c r="J1049" s="34"/>
      <c r="K1049" s="18"/>
      <c r="L1049" s="9" t="s">
        <v>16263</v>
      </c>
      <c r="M1049" s="18"/>
      <c r="N1049" s="3" t="s">
        <v>7086</v>
      </c>
      <c r="O1049" s="3" t="s">
        <v>8252</v>
      </c>
      <c r="P1049" s="18" t="str">
        <f>IF(O1049="Bapak","Laki-Laki","Perempuan")</f>
        <v>Laki-Laki</v>
      </c>
      <c r="Q1049" s="3">
        <v>6287850000954</v>
      </c>
      <c r="R1049" s="3"/>
      <c r="S1049" s="3"/>
      <c r="T1049" s="3"/>
      <c r="U1049" s="3" t="s">
        <v>8256</v>
      </c>
      <c r="V1049" s="9"/>
    </row>
    <row r="1050" spans="1:22" ht="27" thickBot="1" x14ac:dyDescent="0.3">
      <c r="A1050" s="18" t="str">
        <f>IF(ISNUMBER(SEARCH("Yayasan",LOWER(E1048))),"Yayasan","Sekolah")</f>
        <v>Sekolah</v>
      </c>
      <c r="B1050" s="1">
        <v>20581609</v>
      </c>
      <c r="C1050" s="7"/>
      <c r="D1050" s="18"/>
      <c r="E1050" s="2" t="s">
        <v>218</v>
      </c>
      <c r="F1050" s="8" t="s">
        <v>12614</v>
      </c>
      <c r="G1050" s="8" t="s">
        <v>12633</v>
      </c>
      <c r="H1050" s="8" t="s">
        <v>12676</v>
      </c>
      <c r="I1050" s="35">
        <v>331757844</v>
      </c>
      <c r="J1050" s="35" t="s">
        <v>12677</v>
      </c>
      <c r="K1050" s="18"/>
      <c r="L1050" s="8" t="s">
        <v>16284</v>
      </c>
      <c r="M1050" s="18"/>
      <c r="N1050" s="3" t="s">
        <v>4270</v>
      </c>
      <c r="O1050" s="3" t="s">
        <v>8251</v>
      </c>
      <c r="P1050" s="18" t="str">
        <f>IF(O1050="Bapak","Laki-Laki","Perempuan")</f>
        <v>Perempuan</v>
      </c>
      <c r="Q1050" s="3">
        <v>628124937322</v>
      </c>
      <c r="R1050" s="3" t="s">
        <v>9419</v>
      </c>
      <c r="S1050" s="13">
        <v>27368</v>
      </c>
      <c r="T1050" s="3" t="s">
        <v>11943</v>
      </c>
      <c r="U1050" s="3" t="s">
        <v>8258</v>
      </c>
      <c r="V1050" s="8" t="s">
        <v>16252</v>
      </c>
    </row>
    <row r="1051" spans="1:22" ht="26.25" thickBot="1" x14ac:dyDescent="0.3">
      <c r="A1051" s="18" t="str">
        <f>IF(ISNUMBER(SEARCH("Yayasan",LOWER(E1049))),"Yayasan","Sekolah")</f>
        <v>Sekolah</v>
      </c>
      <c r="B1051" s="1">
        <v>40503182</v>
      </c>
      <c r="C1051" s="27"/>
      <c r="D1051" s="18"/>
      <c r="E1051" s="2" t="s">
        <v>2259</v>
      </c>
      <c r="F1051" s="8" t="s">
        <v>12614</v>
      </c>
      <c r="G1051" s="8" t="s">
        <v>12633</v>
      </c>
      <c r="H1051" s="8" t="s">
        <v>14159</v>
      </c>
      <c r="I1051" s="36"/>
      <c r="J1051" s="35" t="s">
        <v>10473</v>
      </c>
      <c r="K1051" s="18"/>
      <c r="L1051" s="8" t="s">
        <v>16390</v>
      </c>
      <c r="M1051" s="18"/>
      <c r="N1051" s="3" t="s">
        <v>6307</v>
      </c>
      <c r="O1051" s="3" t="s">
        <v>8251</v>
      </c>
      <c r="P1051" s="18" t="str">
        <f>IF(O1051="Bapak","Laki-Laki","Perempuan")</f>
        <v>Perempuan</v>
      </c>
      <c r="Q1051" s="3">
        <v>6285265629431</v>
      </c>
      <c r="R1051" s="3" t="s">
        <v>10473</v>
      </c>
      <c r="S1051" s="13">
        <v>33271</v>
      </c>
      <c r="T1051" s="3" t="s">
        <v>11943</v>
      </c>
      <c r="U1051" s="3" t="s">
        <v>8256</v>
      </c>
      <c r="V1051" s="8" t="s">
        <v>16253</v>
      </c>
    </row>
    <row r="1052" spans="1:22" ht="39" thickBot="1" x14ac:dyDescent="0.3">
      <c r="A1052" s="18" t="str">
        <f>IF(ISNUMBER(SEARCH("Yayasan",LOWER(E1050))),"Yayasan","Sekolah")</f>
        <v>Sekolah</v>
      </c>
      <c r="B1052" s="1">
        <v>40319965</v>
      </c>
      <c r="C1052" s="27"/>
      <c r="D1052" s="18"/>
      <c r="E1052" s="2" t="s">
        <v>1733</v>
      </c>
      <c r="F1052" s="8" t="s">
        <v>12614</v>
      </c>
      <c r="G1052" s="8" t="s">
        <v>12633</v>
      </c>
      <c r="H1052" s="8" t="s">
        <v>13810</v>
      </c>
      <c r="I1052" s="35">
        <v>81393047289</v>
      </c>
      <c r="J1052" s="35" t="s">
        <v>13811</v>
      </c>
      <c r="K1052" s="18"/>
      <c r="L1052" s="8" t="s">
        <v>16579</v>
      </c>
      <c r="M1052" s="18"/>
      <c r="N1052" s="3" t="s">
        <v>5783</v>
      </c>
      <c r="O1052" s="3" t="s">
        <v>8251</v>
      </c>
      <c r="P1052" s="18" t="str">
        <f>IF(O1052="Bapak","Laki-Laki","Perempuan")</f>
        <v>Perempuan</v>
      </c>
      <c r="Q1052" s="3">
        <v>6282346733659</v>
      </c>
      <c r="R1052" s="3" t="s">
        <v>10216</v>
      </c>
      <c r="S1052" s="3" t="s">
        <v>8694</v>
      </c>
      <c r="T1052" s="3" t="s">
        <v>11943</v>
      </c>
      <c r="U1052" s="3" t="s">
        <v>8261</v>
      </c>
      <c r="V1052" s="8" t="s">
        <v>16252</v>
      </c>
    </row>
    <row r="1053" spans="1:22" ht="27" thickBot="1" x14ac:dyDescent="0.3">
      <c r="A1053" s="18" t="str">
        <f>IF(ISNUMBER(SEARCH("Yayasan",LOWER(E1051))),"Yayasan","Sekolah")</f>
        <v>Sekolah</v>
      </c>
      <c r="B1053" s="49">
        <v>20581820</v>
      </c>
      <c r="C1053" s="6" t="s">
        <v>10232</v>
      </c>
      <c r="D1053" s="18"/>
      <c r="E1053" s="2" t="s">
        <v>2029</v>
      </c>
      <c r="F1053" s="9" t="s">
        <v>12614</v>
      </c>
      <c r="G1053" s="9" t="s">
        <v>12633</v>
      </c>
      <c r="H1053" s="5"/>
      <c r="I1053" s="34"/>
      <c r="J1053" s="34"/>
      <c r="K1053" s="18"/>
      <c r="L1053" s="9" t="s">
        <v>16322</v>
      </c>
      <c r="M1053" s="18"/>
      <c r="N1053" s="3" t="s">
        <v>6078</v>
      </c>
      <c r="O1053" s="3" t="s">
        <v>8251</v>
      </c>
      <c r="P1053" s="18" t="str">
        <f>IF(O1053="Bapak","Laki-Laki","Perempuan")</f>
        <v>Perempuan</v>
      </c>
      <c r="Q1053" s="3">
        <v>6285236673408</v>
      </c>
      <c r="R1053" s="3"/>
      <c r="S1053" s="3"/>
      <c r="T1053" s="3"/>
      <c r="U1053" s="3" t="s">
        <v>8256</v>
      </c>
      <c r="V1053" s="9"/>
    </row>
    <row r="1054" spans="1:22" ht="27" thickBot="1" x14ac:dyDescent="0.3">
      <c r="A1054" s="18" t="str">
        <f>IF(ISNUMBER(SEARCH("Yayasan",LOWER(E1052))),"Yayasan","Sekolah")</f>
        <v>Sekolah</v>
      </c>
      <c r="B1054" s="1">
        <v>20581824</v>
      </c>
      <c r="C1054" s="6" t="s">
        <v>10232</v>
      </c>
      <c r="D1054" s="18"/>
      <c r="E1054" s="2" t="s">
        <v>1571</v>
      </c>
      <c r="F1054" s="9" t="s">
        <v>12614</v>
      </c>
      <c r="G1054" s="9" t="s">
        <v>12633</v>
      </c>
      <c r="H1054" s="5"/>
      <c r="I1054" s="34"/>
      <c r="J1054" s="34"/>
      <c r="K1054" s="18"/>
      <c r="L1054" s="9" t="s">
        <v>16322</v>
      </c>
      <c r="M1054" s="18"/>
      <c r="N1054" s="3" t="s">
        <v>5622</v>
      </c>
      <c r="O1054" s="3" t="s">
        <v>8252</v>
      </c>
      <c r="P1054" s="18" t="str">
        <f>IF(O1054="Bapak","Laki-Laki","Perempuan")</f>
        <v>Laki-Laki</v>
      </c>
      <c r="Q1054" s="3">
        <v>6282247856017</v>
      </c>
      <c r="R1054" s="3"/>
      <c r="S1054" s="3"/>
      <c r="T1054" s="3"/>
      <c r="U1054" s="3" t="s">
        <v>8256</v>
      </c>
      <c r="V1054" s="9"/>
    </row>
    <row r="1055" spans="1:22" ht="27" thickBot="1" x14ac:dyDescent="0.3">
      <c r="A1055" s="18" t="str">
        <f>IF(ISNUMBER(SEARCH("Yayasan",LOWER(E1053))),"Yayasan","Sekolah")</f>
        <v>Sekolah</v>
      </c>
      <c r="B1055" s="1">
        <v>20583377</v>
      </c>
      <c r="C1055" s="6" t="s">
        <v>10232</v>
      </c>
      <c r="D1055" s="18"/>
      <c r="E1055" s="2" t="s">
        <v>3049</v>
      </c>
      <c r="F1055" s="9" t="s">
        <v>12614</v>
      </c>
      <c r="G1055" s="9" t="s">
        <v>12633</v>
      </c>
      <c r="H1055" s="5"/>
      <c r="I1055" s="34"/>
      <c r="J1055" s="34"/>
      <c r="K1055" s="18"/>
      <c r="L1055" s="9" t="s">
        <v>16263</v>
      </c>
      <c r="M1055" s="18"/>
      <c r="N1055" s="3" t="s">
        <v>7096</v>
      </c>
      <c r="O1055" s="3" t="s">
        <v>8252</v>
      </c>
      <c r="P1055" s="18" t="str">
        <f>IF(O1055="Bapak","Laki-Laki","Perempuan")</f>
        <v>Laki-Laki</v>
      </c>
      <c r="Q1055" s="3">
        <v>6287850446234</v>
      </c>
      <c r="R1055" s="3"/>
      <c r="S1055" s="3"/>
      <c r="T1055" s="3"/>
      <c r="U1055" s="3" t="s">
        <v>8256</v>
      </c>
      <c r="V1055" s="9"/>
    </row>
    <row r="1056" spans="1:22" ht="39.75" thickBot="1" x14ac:dyDescent="0.3">
      <c r="A1056" s="18" t="str">
        <f>IF(ISNUMBER(SEARCH("Yayasan",LOWER(E1054))),"Yayasan","Sekolah")</f>
        <v>Sekolah</v>
      </c>
      <c r="B1056" s="1">
        <v>69955937</v>
      </c>
      <c r="C1056" s="10"/>
      <c r="D1056" s="18"/>
      <c r="E1056" s="3" t="s">
        <v>393</v>
      </c>
      <c r="F1056" s="8" t="s">
        <v>12614</v>
      </c>
      <c r="G1056" s="4" t="s">
        <v>12633</v>
      </c>
      <c r="H1056" s="8" t="s">
        <v>12751</v>
      </c>
      <c r="I1056" s="35">
        <v>85210160076</v>
      </c>
      <c r="J1056" s="35" t="s">
        <v>12752</v>
      </c>
      <c r="K1056" s="18"/>
      <c r="L1056" s="8" t="s">
        <v>16324</v>
      </c>
      <c r="M1056" s="18"/>
      <c r="N1056" s="3" t="s">
        <v>4446</v>
      </c>
      <c r="O1056" s="3" t="s">
        <v>8251</v>
      </c>
      <c r="P1056" s="18" t="str">
        <f>IF(O1056="Bapak","Laki-Laki","Perempuan")</f>
        <v>Perempuan</v>
      </c>
      <c r="Q1056" s="3">
        <v>628977806410</v>
      </c>
      <c r="R1056" s="3" t="s">
        <v>9476</v>
      </c>
      <c r="S1056" s="13">
        <v>33889</v>
      </c>
      <c r="T1056" s="3" t="s">
        <v>11943</v>
      </c>
      <c r="U1056" s="3" t="s">
        <v>8255</v>
      </c>
      <c r="V1056" s="8" t="s">
        <v>16252</v>
      </c>
    </row>
    <row r="1057" spans="1:22" ht="27" thickBot="1" x14ac:dyDescent="0.3">
      <c r="A1057" s="18" t="str">
        <f>IF(ISNUMBER(SEARCH("Yayasan",LOWER(E1055))),"Yayasan","Sekolah")</f>
        <v>Sekolah</v>
      </c>
      <c r="B1057" s="1">
        <v>20583490</v>
      </c>
      <c r="C1057" s="6" t="s">
        <v>10232</v>
      </c>
      <c r="D1057" s="18"/>
      <c r="E1057" s="2" t="s">
        <v>3092</v>
      </c>
      <c r="F1057" s="9" t="s">
        <v>12613</v>
      </c>
      <c r="G1057" s="9" t="s">
        <v>12633</v>
      </c>
      <c r="H1057" s="5"/>
      <c r="I1057" s="34"/>
      <c r="J1057" s="34"/>
      <c r="K1057" s="18"/>
      <c r="L1057" s="9" t="s">
        <v>16263</v>
      </c>
      <c r="M1057" s="18"/>
      <c r="N1057" s="3" t="s">
        <v>7139</v>
      </c>
      <c r="O1057" s="3" t="s">
        <v>8252</v>
      </c>
      <c r="P1057" s="18" t="str">
        <f>IF(O1057="Bapak","Laki-Laki","Perempuan")</f>
        <v>Laki-Laki</v>
      </c>
      <c r="Q1057" s="3">
        <v>6287871898328</v>
      </c>
      <c r="R1057" s="3"/>
      <c r="S1057" s="3"/>
      <c r="T1057" s="3"/>
      <c r="U1057" s="3" t="s">
        <v>8256</v>
      </c>
      <c r="V1057" s="9"/>
    </row>
    <row r="1058" spans="1:22" ht="39.75" thickBot="1" x14ac:dyDescent="0.3">
      <c r="A1058" s="18" t="str">
        <f>IF(ISNUMBER(SEARCH("Yayasan",LOWER(E1056))),"Yayasan","Sekolah")</f>
        <v>Sekolah</v>
      </c>
      <c r="B1058" s="1">
        <v>20277478</v>
      </c>
      <c r="C1058" s="10"/>
      <c r="D1058" s="18"/>
      <c r="E1058" s="3" t="s">
        <v>3091</v>
      </c>
      <c r="F1058" s="8" t="s">
        <v>12614</v>
      </c>
      <c r="G1058" s="4" t="s">
        <v>12633</v>
      </c>
      <c r="H1058" s="8" t="s">
        <v>14668</v>
      </c>
      <c r="I1058" s="36"/>
      <c r="J1058" s="35" t="s">
        <v>14669</v>
      </c>
      <c r="K1058" s="18"/>
      <c r="L1058" s="8" t="s">
        <v>16704</v>
      </c>
      <c r="M1058" s="18"/>
      <c r="N1058" s="3" t="s">
        <v>7138</v>
      </c>
      <c r="O1058" s="3" t="s">
        <v>8251</v>
      </c>
      <c r="P1058" s="18" t="str">
        <f>IF(O1058="Bapak","Laki-Laki","Perempuan")</f>
        <v>Perempuan</v>
      </c>
      <c r="Q1058" s="3">
        <v>6287870850954</v>
      </c>
      <c r="R1058" s="3" t="s">
        <v>10854</v>
      </c>
      <c r="S1058" s="13">
        <v>28640</v>
      </c>
      <c r="T1058" s="3" t="s">
        <v>11943</v>
      </c>
      <c r="U1058" s="3" t="s">
        <v>8258</v>
      </c>
      <c r="V1058" s="8" t="s">
        <v>16256</v>
      </c>
    </row>
    <row r="1059" spans="1:22" ht="27" thickBot="1" x14ac:dyDescent="0.3">
      <c r="A1059" s="18" t="str">
        <f>IF(ISNUMBER(SEARCH("Yayasan",LOWER(E1057))),"Yayasan","Sekolah")</f>
        <v>Sekolah</v>
      </c>
      <c r="B1059" s="1">
        <v>20583493</v>
      </c>
      <c r="C1059" s="6" t="s">
        <v>10232</v>
      </c>
      <c r="D1059" s="18"/>
      <c r="E1059" s="2" t="s">
        <v>1957</v>
      </c>
      <c r="F1059" s="9" t="s">
        <v>12614</v>
      </c>
      <c r="G1059" s="9" t="s">
        <v>12633</v>
      </c>
      <c r="H1059" s="5"/>
      <c r="I1059" s="34"/>
      <c r="J1059" s="34"/>
      <c r="K1059" s="18"/>
      <c r="L1059" s="9" t="s">
        <v>16263</v>
      </c>
      <c r="M1059" s="18"/>
      <c r="N1059" s="3" t="s">
        <v>6006</v>
      </c>
      <c r="O1059" s="3" t="s">
        <v>8252</v>
      </c>
      <c r="P1059" s="18" t="str">
        <f>IF(O1059="Bapak","Laki-Laki","Perempuan")</f>
        <v>Laki-Laki</v>
      </c>
      <c r="Q1059" s="3">
        <v>6285232800935</v>
      </c>
      <c r="R1059" s="3"/>
      <c r="S1059" s="3"/>
      <c r="T1059" s="3"/>
      <c r="U1059" s="3" t="s">
        <v>8256</v>
      </c>
      <c r="V1059" s="9"/>
    </row>
    <row r="1060" spans="1:22" ht="27" thickBot="1" x14ac:dyDescent="0.3">
      <c r="A1060" s="18" t="str">
        <f>IF(ISNUMBER(SEARCH("Yayasan",LOWER(E1058))),"Yayasan","Sekolah")</f>
        <v>Sekolah</v>
      </c>
      <c r="B1060" s="1">
        <v>20583494</v>
      </c>
      <c r="C1060" s="6" t="s">
        <v>10232</v>
      </c>
      <c r="D1060" s="18"/>
      <c r="E1060" s="2" t="s">
        <v>1328</v>
      </c>
      <c r="F1060" s="9" t="s">
        <v>12614</v>
      </c>
      <c r="G1060" s="9" t="s">
        <v>12633</v>
      </c>
      <c r="H1060" s="5"/>
      <c r="I1060" s="34"/>
      <c r="J1060" s="34"/>
      <c r="K1060" s="18"/>
      <c r="L1060" s="9" t="s">
        <v>16263</v>
      </c>
      <c r="M1060" s="18"/>
      <c r="N1060" s="3" t="s">
        <v>5380</v>
      </c>
      <c r="O1060" s="3" t="s">
        <v>8252</v>
      </c>
      <c r="P1060" s="18" t="str">
        <f>IF(O1060="Bapak","Laki-Laki","Perempuan")</f>
        <v>Laki-Laki</v>
      </c>
      <c r="Q1060" s="3">
        <v>6281992237238</v>
      </c>
      <c r="R1060" s="3"/>
      <c r="S1060" s="3"/>
      <c r="T1060" s="3"/>
      <c r="U1060" s="3" t="s">
        <v>8256</v>
      </c>
      <c r="V1060" s="9"/>
    </row>
    <row r="1061" spans="1:22" ht="27" thickBot="1" x14ac:dyDescent="0.3">
      <c r="A1061" s="18" t="str">
        <f>IF(ISNUMBER(SEARCH("Yayasan",LOWER(E1059))),"Yayasan","Sekolah")</f>
        <v>Sekolah</v>
      </c>
      <c r="B1061" s="1">
        <v>20583325</v>
      </c>
      <c r="C1061" s="6" t="s">
        <v>10232</v>
      </c>
      <c r="D1061" s="18"/>
      <c r="E1061" s="2" t="s">
        <v>2980</v>
      </c>
      <c r="F1061" s="9" t="s">
        <v>12614</v>
      </c>
      <c r="G1061" s="9" t="s">
        <v>12633</v>
      </c>
      <c r="H1061" s="5"/>
      <c r="I1061" s="34"/>
      <c r="J1061" s="34"/>
      <c r="K1061" s="18"/>
      <c r="L1061" s="9" t="s">
        <v>16263</v>
      </c>
      <c r="M1061" s="18"/>
      <c r="N1061" s="3" t="s">
        <v>7028</v>
      </c>
      <c r="O1061" s="3" t="s">
        <v>8252</v>
      </c>
      <c r="P1061" s="18" t="str">
        <f>IF(O1061="Bapak","Laki-Laki","Perempuan")</f>
        <v>Laki-Laki</v>
      </c>
      <c r="Q1061" s="3">
        <v>6287750440056</v>
      </c>
      <c r="R1061" s="3"/>
      <c r="S1061" s="3"/>
      <c r="T1061" s="3"/>
      <c r="U1061" s="3" t="s">
        <v>8256</v>
      </c>
      <c r="V1061" s="9"/>
    </row>
    <row r="1062" spans="1:22" ht="27" thickBot="1" x14ac:dyDescent="0.3">
      <c r="A1062" s="18" t="str">
        <f>IF(ISNUMBER(SEARCH("Yayasan",LOWER(E1060))),"Yayasan","Sekolah")</f>
        <v>Sekolah</v>
      </c>
      <c r="B1062" s="1">
        <v>20583379</v>
      </c>
      <c r="C1062" s="6" t="s">
        <v>10232</v>
      </c>
      <c r="D1062" s="18"/>
      <c r="E1062" s="2" t="s">
        <v>3023</v>
      </c>
      <c r="F1062" s="9" t="s">
        <v>12614</v>
      </c>
      <c r="G1062" s="9" t="s">
        <v>12633</v>
      </c>
      <c r="H1062" s="5"/>
      <c r="I1062" s="34"/>
      <c r="J1062" s="34"/>
      <c r="K1062" s="18"/>
      <c r="L1062" s="9" t="s">
        <v>16263</v>
      </c>
      <c r="M1062" s="18"/>
      <c r="N1062" s="3" t="s">
        <v>7071</v>
      </c>
      <c r="O1062" s="3" t="s">
        <v>8251</v>
      </c>
      <c r="P1062" s="18" t="str">
        <f>IF(O1062="Bapak","Laki-Laki","Perempuan")</f>
        <v>Perempuan</v>
      </c>
      <c r="Q1062" s="3">
        <v>6287816733446</v>
      </c>
      <c r="R1062" s="3"/>
      <c r="S1062" s="3"/>
      <c r="T1062" s="3"/>
      <c r="U1062" s="3" t="s">
        <v>8256</v>
      </c>
      <c r="V1062" s="9"/>
    </row>
    <row r="1063" spans="1:22" ht="27" thickBot="1" x14ac:dyDescent="0.3">
      <c r="A1063" s="18" t="str">
        <f>IF(ISNUMBER(SEARCH("Yayasan",LOWER(E1061))),"Yayasan","Sekolah")</f>
        <v>Sekolah</v>
      </c>
      <c r="B1063" s="1">
        <v>20581979</v>
      </c>
      <c r="C1063" s="6" t="s">
        <v>10232</v>
      </c>
      <c r="D1063" s="18"/>
      <c r="E1063" s="3" t="s">
        <v>2291</v>
      </c>
      <c r="F1063" s="9" t="s">
        <v>12614</v>
      </c>
      <c r="G1063" s="9" t="s">
        <v>12633</v>
      </c>
      <c r="H1063" s="5"/>
      <c r="I1063" s="34"/>
      <c r="J1063" s="34"/>
      <c r="K1063" s="18"/>
      <c r="L1063" s="9" t="s">
        <v>16307</v>
      </c>
      <c r="M1063" s="18"/>
      <c r="N1063" s="3" t="s">
        <v>6339</v>
      </c>
      <c r="O1063" s="3" t="s">
        <v>8251</v>
      </c>
      <c r="P1063" s="18" t="str">
        <f>IF(O1063="Bapak","Laki-Laki","Perempuan")</f>
        <v>Perempuan</v>
      </c>
      <c r="Q1063" s="3">
        <v>6285289609478</v>
      </c>
      <c r="R1063" s="3"/>
      <c r="S1063" s="3"/>
      <c r="T1063" s="3"/>
      <c r="U1063" s="3" t="s">
        <v>8256</v>
      </c>
      <c r="V1063" s="9"/>
    </row>
    <row r="1064" spans="1:22" ht="39.75" thickBot="1" x14ac:dyDescent="0.3">
      <c r="A1064" s="18" t="str">
        <f>IF(ISNUMBER(SEARCH("Yayasan",LOWER(E1062))),"Yayasan","Sekolah")</f>
        <v>Sekolah</v>
      </c>
      <c r="B1064" s="1">
        <v>70006926</v>
      </c>
      <c r="C1064" s="5"/>
      <c r="D1064" s="18"/>
      <c r="E1064" s="3" t="s">
        <v>3844</v>
      </c>
      <c r="F1064" s="3" t="s">
        <v>12614</v>
      </c>
      <c r="G1064" s="3" t="s">
        <v>12633</v>
      </c>
      <c r="H1064" s="9" t="s">
        <v>15739</v>
      </c>
      <c r="I1064" s="40">
        <v>85157804441</v>
      </c>
      <c r="J1064" s="40" t="s">
        <v>15740</v>
      </c>
      <c r="K1064" s="18"/>
      <c r="L1064" s="5"/>
      <c r="M1064" s="18"/>
      <c r="N1064" s="3" t="s">
        <v>7884</v>
      </c>
      <c r="O1064" s="3" t="s">
        <v>8252</v>
      </c>
      <c r="P1064" s="18" t="s">
        <v>8253</v>
      </c>
      <c r="Q1064" s="3">
        <v>6285246829098</v>
      </c>
      <c r="R1064" s="3" t="s">
        <v>11581</v>
      </c>
      <c r="S1064" s="3" t="s">
        <v>9261</v>
      </c>
      <c r="T1064" s="3" t="s">
        <v>11943</v>
      </c>
      <c r="U1064" s="3" t="s">
        <v>8258</v>
      </c>
      <c r="V1064" s="9" t="s">
        <v>16250</v>
      </c>
    </row>
    <row r="1065" spans="1:22" ht="27" thickBot="1" x14ac:dyDescent="0.3">
      <c r="A1065" s="18" t="str">
        <f>IF(ISNUMBER(SEARCH("Yayasan",LOWER(E1063))),"Yayasan","Sekolah")</f>
        <v>Sekolah</v>
      </c>
      <c r="B1065" s="1">
        <v>30410120</v>
      </c>
      <c r="C1065" s="25"/>
      <c r="D1065" s="18"/>
      <c r="E1065" s="2" t="s">
        <v>1741</v>
      </c>
      <c r="F1065" s="9" t="s">
        <v>12614</v>
      </c>
      <c r="G1065" s="9" t="s">
        <v>12633</v>
      </c>
      <c r="H1065" s="5"/>
      <c r="I1065" s="34"/>
      <c r="J1065" s="34"/>
      <c r="K1065" s="18"/>
      <c r="L1065" s="9" t="s">
        <v>16274</v>
      </c>
      <c r="M1065" s="18"/>
      <c r="N1065" s="3" t="s">
        <v>5791</v>
      </c>
      <c r="O1065" s="3" t="s">
        <v>8252</v>
      </c>
      <c r="P1065" s="18" t="str">
        <f>IF(O1065="Bapak","Laki-Laki","Perempuan")</f>
        <v>Laki-Laki</v>
      </c>
      <c r="Q1065" s="3">
        <v>6282352366221</v>
      </c>
      <c r="R1065" s="3"/>
      <c r="S1065" s="3"/>
      <c r="T1065" s="3"/>
      <c r="U1065" s="3" t="s">
        <v>8256</v>
      </c>
      <c r="V1065" s="9"/>
    </row>
    <row r="1066" spans="1:22" ht="27" thickBot="1" x14ac:dyDescent="0.3">
      <c r="A1066" s="18" t="str">
        <f>IF(ISNUMBER(SEARCH("Yayasan",LOWER(E1064))),"Yayasan","Sekolah")</f>
        <v>Sekolah</v>
      </c>
      <c r="B1066" s="1">
        <v>69895155</v>
      </c>
      <c r="C1066" s="25"/>
      <c r="D1066" s="18"/>
      <c r="E1066" s="2" t="s">
        <v>1676</v>
      </c>
      <c r="F1066" s="9" t="s">
        <v>12614</v>
      </c>
      <c r="G1066" s="9" t="s">
        <v>12633</v>
      </c>
      <c r="H1066" s="5"/>
      <c r="I1066" s="34"/>
      <c r="J1066" s="34"/>
      <c r="K1066" s="18"/>
      <c r="L1066" s="9" t="s">
        <v>16322</v>
      </c>
      <c r="M1066" s="18"/>
      <c r="N1066" s="3" t="s">
        <v>5726</v>
      </c>
      <c r="O1066" s="3" t="s">
        <v>8251</v>
      </c>
      <c r="P1066" s="18" t="str">
        <f>IF(O1066="Bapak","Laki-Laki","Perempuan")</f>
        <v>Perempuan</v>
      </c>
      <c r="Q1066" s="3">
        <v>6282332665519</v>
      </c>
      <c r="R1066" s="3"/>
      <c r="S1066" s="3"/>
      <c r="T1066" s="3"/>
      <c r="U1066" s="3" t="s">
        <v>8256</v>
      </c>
      <c r="V1066" s="9"/>
    </row>
    <row r="1067" spans="1:22" ht="27" thickBot="1" x14ac:dyDescent="0.3">
      <c r="A1067" s="18" t="str">
        <f>IF(ISNUMBER(SEARCH("Yayasan",LOWER(E1065))),"Yayasan","Sekolah")</f>
        <v>Sekolah</v>
      </c>
      <c r="B1067" s="1">
        <v>69983214</v>
      </c>
      <c r="C1067" s="28" t="s">
        <v>11985</v>
      </c>
      <c r="D1067" s="18"/>
      <c r="E1067" s="2" t="s">
        <v>385</v>
      </c>
      <c r="F1067" s="8" t="s">
        <v>12614</v>
      </c>
      <c r="G1067" s="8" t="s">
        <v>12633</v>
      </c>
      <c r="H1067" s="8" t="s">
        <v>12742</v>
      </c>
      <c r="I1067" s="38">
        <v>0</v>
      </c>
      <c r="J1067" s="35" t="s">
        <v>9470</v>
      </c>
      <c r="K1067" s="18"/>
      <c r="L1067" s="8" t="s">
        <v>16306</v>
      </c>
      <c r="M1067" s="18"/>
      <c r="N1067" s="3" t="s">
        <v>4438</v>
      </c>
      <c r="O1067" s="3" t="s">
        <v>8251</v>
      </c>
      <c r="P1067" s="18" t="str">
        <f>IF(O1067="Bapak","Laki-Laki","Perempuan")</f>
        <v>Perempuan</v>
      </c>
      <c r="Q1067" s="3">
        <v>628970420771</v>
      </c>
      <c r="R1067" s="3" t="s">
        <v>9470</v>
      </c>
      <c r="S1067" s="3" t="s">
        <v>8331</v>
      </c>
      <c r="T1067" s="3" t="s">
        <v>11943</v>
      </c>
      <c r="U1067" s="3" t="s">
        <v>8258</v>
      </c>
      <c r="V1067" s="8" t="s">
        <v>16250</v>
      </c>
    </row>
    <row r="1068" spans="1:22" ht="39.75" thickBot="1" x14ac:dyDescent="0.3">
      <c r="A1068" s="18" t="str">
        <f>IF(ISNUMBER(SEARCH("Yayasan",LOWER(E1066))),"Yayasan","Sekolah")</f>
        <v>Sekolah</v>
      </c>
      <c r="B1068" s="1">
        <v>69955935</v>
      </c>
      <c r="C1068" s="5"/>
      <c r="D1068" s="18"/>
      <c r="E1068" s="3" t="s">
        <v>3532</v>
      </c>
      <c r="F1068" s="3" t="s">
        <v>12614</v>
      </c>
      <c r="G1068" s="3" t="s">
        <v>12633</v>
      </c>
      <c r="H1068" s="9" t="s">
        <v>15303</v>
      </c>
      <c r="I1068" s="40">
        <v>2328895448</v>
      </c>
      <c r="J1068" s="40" t="s">
        <v>15304</v>
      </c>
      <c r="K1068" s="18"/>
      <c r="L1068" s="5"/>
      <c r="M1068" s="18"/>
      <c r="N1068" s="3" t="s">
        <v>7576</v>
      </c>
      <c r="O1068" s="3" t="s">
        <v>8252</v>
      </c>
      <c r="P1068" s="18" t="str">
        <f>IF(O1068="Bapak","Laki-Laki","Perempuan")</f>
        <v>Laki-Laki</v>
      </c>
      <c r="Q1068" s="3">
        <v>6281394532227</v>
      </c>
      <c r="R1068" s="3" t="s">
        <v>11273</v>
      </c>
      <c r="S1068" s="3" t="s">
        <v>9143</v>
      </c>
      <c r="T1068" s="3" t="s">
        <v>11943</v>
      </c>
      <c r="U1068" s="3" t="s">
        <v>8258</v>
      </c>
      <c r="V1068" s="3" t="s">
        <v>16252</v>
      </c>
    </row>
    <row r="1069" spans="1:22" ht="27" thickBot="1" x14ac:dyDescent="0.3">
      <c r="A1069" s="18" t="str">
        <f>IF(ISNUMBER(SEARCH("Yayasan",LOWER(E1067))),"Yayasan","Sekolah")</f>
        <v>Sekolah</v>
      </c>
      <c r="B1069" s="1">
        <v>69983219</v>
      </c>
      <c r="C1069" s="8" t="s">
        <v>10232</v>
      </c>
      <c r="D1069" s="18"/>
      <c r="E1069" s="3" t="s">
        <v>2876</v>
      </c>
      <c r="F1069" s="8" t="s">
        <v>12614</v>
      </c>
      <c r="G1069" s="4" t="s">
        <v>12633</v>
      </c>
      <c r="H1069" s="59" t="s">
        <v>14537</v>
      </c>
      <c r="I1069" s="41"/>
      <c r="J1069" s="36"/>
      <c r="K1069" s="18"/>
      <c r="L1069" s="8" t="s">
        <v>16687</v>
      </c>
      <c r="M1069" s="18"/>
      <c r="N1069" s="3" t="s">
        <v>6925</v>
      </c>
      <c r="O1069" s="3" t="s">
        <v>8252</v>
      </c>
      <c r="P1069" s="18" t="str">
        <f>IF(O1069="Bapak","Laki-Laki","Perempuan")</f>
        <v>Laki-Laki</v>
      </c>
      <c r="Q1069" s="3">
        <v>6285794694606</v>
      </c>
      <c r="R1069" s="3" t="s">
        <v>10757</v>
      </c>
      <c r="S1069" s="3" t="s">
        <v>8781</v>
      </c>
      <c r="T1069" s="3" t="s">
        <v>11943</v>
      </c>
      <c r="U1069" s="3" t="s">
        <v>8258</v>
      </c>
      <c r="V1069" s="8" t="s">
        <v>16250</v>
      </c>
    </row>
    <row r="1070" spans="1:22" ht="39" thickBot="1" x14ac:dyDescent="0.3">
      <c r="A1070" s="18" t="str">
        <f>IF(ISNUMBER(SEARCH("Yayasan",LOWER(E1068))),"Yayasan","Sekolah")</f>
        <v>Sekolah</v>
      </c>
      <c r="B1070" s="1">
        <v>20278750</v>
      </c>
      <c r="C1070" s="10"/>
      <c r="D1070" s="18"/>
      <c r="E1070" s="3" t="s">
        <v>1875</v>
      </c>
      <c r="F1070" s="8" t="s">
        <v>12614</v>
      </c>
      <c r="G1070" s="4" t="s">
        <v>12633</v>
      </c>
      <c r="H1070" s="8" t="s">
        <v>13941</v>
      </c>
      <c r="I1070" s="35">
        <v>81324001600</v>
      </c>
      <c r="J1070" s="35" t="s">
        <v>13942</v>
      </c>
      <c r="K1070" s="18"/>
      <c r="L1070" s="8" t="s">
        <v>16324</v>
      </c>
      <c r="M1070" s="18"/>
      <c r="N1070" s="3" t="s">
        <v>5924</v>
      </c>
      <c r="O1070" s="3" t="s">
        <v>8252</v>
      </c>
      <c r="P1070" s="18" t="str">
        <f>IF(O1070="Bapak","Laki-Laki","Perempuan")</f>
        <v>Laki-Laki</v>
      </c>
      <c r="Q1070" s="3">
        <v>6285218189904</v>
      </c>
      <c r="R1070" s="3" t="s">
        <v>10312</v>
      </c>
      <c r="S1070" s="13">
        <v>28162</v>
      </c>
      <c r="T1070" s="3" t="s">
        <v>11943</v>
      </c>
      <c r="U1070" s="3" t="s">
        <v>8258</v>
      </c>
      <c r="V1070" s="8" t="s">
        <v>16249</v>
      </c>
    </row>
    <row r="1071" spans="1:22" ht="26.25" thickBot="1" x14ac:dyDescent="0.3">
      <c r="A1071" s="18" t="str">
        <f>IF(ISNUMBER(SEARCH("Yayasan",LOWER(E1069))),"Yayasan","Sekolah")</f>
        <v>Sekolah</v>
      </c>
      <c r="B1071" s="1">
        <v>69955847</v>
      </c>
      <c r="C1071" s="27"/>
      <c r="D1071" s="18"/>
      <c r="E1071" s="3" t="s">
        <v>1604</v>
      </c>
      <c r="F1071" s="8" t="s">
        <v>12614</v>
      </c>
      <c r="G1071" s="8" t="s">
        <v>12633</v>
      </c>
      <c r="H1071" s="8" t="s">
        <v>13690</v>
      </c>
      <c r="I1071" s="35">
        <v>82277262650</v>
      </c>
      <c r="J1071" s="35" t="s">
        <v>13691</v>
      </c>
      <c r="K1071" s="18"/>
      <c r="L1071" s="8" t="s">
        <v>16559</v>
      </c>
      <c r="M1071" s="18"/>
      <c r="N1071" s="3" t="s">
        <v>5655</v>
      </c>
      <c r="O1071" s="3" t="s">
        <v>8252</v>
      </c>
      <c r="P1071" s="18" t="str">
        <f>IF(O1071="Bapak","Laki-Laki","Perempuan")</f>
        <v>Laki-Laki</v>
      </c>
      <c r="Q1071" s="3">
        <v>6282277262650</v>
      </c>
      <c r="R1071" s="3" t="s">
        <v>10140</v>
      </c>
      <c r="S1071" s="13">
        <v>36291</v>
      </c>
      <c r="T1071" s="3" t="s">
        <v>11943</v>
      </c>
      <c r="U1071" s="3" t="s">
        <v>8256</v>
      </c>
      <c r="V1071" s="8" t="s">
        <v>16250</v>
      </c>
    </row>
    <row r="1072" spans="1:22" ht="27" thickBot="1" x14ac:dyDescent="0.3">
      <c r="A1072" s="18" t="str">
        <f>IF(ISNUMBER(SEARCH("Yayasan",LOWER(E1070))),"Yayasan","Sekolah")</f>
        <v>Sekolah</v>
      </c>
      <c r="B1072" s="1">
        <v>69975794</v>
      </c>
      <c r="C1072" s="8" t="s">
        <v>10232</v>
      </c>
      <c r="D1072" s="18"/>
      <c r="E1072" s="3" t="s">
        <v>2844</v>
      </c>
      <c r="F1072" s="8" t="s">
        <v>12614</v>
      </c>
      <c r="G1072" s="4" t="s">
        <v>12633</v>
      </c>
      <c r="H1072" s="8" t="s">
        <v>14517</v>
      </c>
      <c r="I1072" s="38">
        <v>81317109267</v>
      </c>
      <c r="J1072" s="35" t="s">
        <v>10737</v>
      </c>
      <c r="K1072" s="18"/>
      <c r="L1072" s="8" t="s">
        <v>16390</v>
      </c>
      <c r="M1072" s="18"/>
      <c r="N1072" s="3" t="s">
        <v>6893</v>
      </c>
      <c r="O1072" s="3" t="s">
        <v>8251</v>
      </c>
      <c r="P1072" s="18" t="str">
        <f>IF(O1072="Bapak","Laki-Laki","Perempuan")</f>
        <v>Perempuan</v>
      </c>
      <c r="Q1072" s="3">
        <v>6285766262389</v>
      </c>
      <c r="R1072" s="3" t="s">
        <v>10737</v>
      </c>
      <c r="S1072" s="13">
        <v>35329</v>
      </c>
      <c r="T1072" s="3" t="s">
        <v>11943</v>
      </c>
      <c r="U1072" s="3" t="s">
        <v>8258</v>
      </c>
      <c r="V1072" s="8" t="s">
        <v>16256</v>
      </c>
    </row>
    <row r="1073" spans="1:22" ht="39.75" thickBot="1" x14ac:dyDescent="0.3">
      <c r="A1073" s="18" t="str">
        <f>IF(ISNUMBER(SEARCH("Yayasan",LOWER(E1071))),"Yayasan","Sekolah")</f>
        <v>Sekolah</v>
      </c>
      <c r="B1073" s="1">
        <v>69886416</v>
      </c>
      <c r="C1073" s="9" t="s">
        <v>12517</v>
      </c>
      <c r="D1073" s="18"/>
      <c r="E1073" s="3" t="s">
        <v>3806</v>
      </c>
      <c r="F1073" s="3" t="s">
        <v>12614</v>
      </c>
      <c r="G1073" s="3" t="s">
        <v>12633</v>
      </c>
      <c r="H1073" s="9" t="s">
        <v>15686</v>
      </c>
      <c r="I1073" s="40"/>
      <c r="J1073" s="40"/>
      <c r="K1073" s="18"/>
      <c r="L1073" s="5"/>
      <c r="M1073" s="18"/>
      <c r="N1073" s="3" t="s">
        <v>7846</v>
      </c>
      <c r="O1073" s="3" t="s">
        <v>8252</v>
      </c>
      <c r="P1073" s="18" t="str">
        <f>IF(O1071="Bapak","Laki-Laki","Perempuan")</f>
        <v>Laki-Laki</v>
      </c>
      <c r="Q1073" s="3">
        <v>6285230520705</v>
      </c>
      <c r="R1073" s="3" t="s">
        <v>11544</v>
      </c>
      <c r="S1073" s="3"/>
      <c r="T1073" s="3" t="s">
        <v>11943</v>
      </c>
      <c r="U1073" s="3" t="s">
        <v>8258</v>
      </c>
      <c r="V1073" s="3"/>
    </row>
    <row r="1074" spans="1:22" ht="27" thickBot="1" x14ac:dyDescent="0.3">
      <c r="A1074" s="18" t="str">
        <f>IF(ISNUMBER(SEARCH("Yayasan",LOWER(E1072))),"Yayasan","Sekolah")</f>
        <v>Sekolah</v>
      </c>
      <c r="B1074" s="1">
        <v>20583426</v>
      </c>
      <c r="C1074" s="6" t="s">
        <v>10232</v>
      </c>
      <c r="D1074" s="18"/>
      <c r="E1074" s="2" t="s">
        <v>1308</v>
      </c>
      <c r="F1074" s="9" t="s">
        <v>12614</v>
      </c>
      <c r="G1074" s="9" t="s">
        <v>12633</v>
      </c>
      <c r="H1074" s="5"/>
      <c r="I1074" s="34"/>
      <c r="J1074" s="34"/>
      <c r="K1074" s="18"/>
      <c r="L1074" s="9" t="s">
        <v>16263</v>
      </c>
      <c r="M1074" s="18"/>
      <c r="N1074" s="3" t="s">
        <v>5360</v>
      </c>
      <c r="O1074" s="3" t="s">
        <v>8251</v>
      </c>
      <c r="P1074" s="18" t="str">
        <f>IF(O1074="Bapak","Laki-Laki","Perempuan")</f>
        <v>Perempuan</v>
      </c>
      <c r="Q1074" s="3">
        <v>6281939297069</v>
      </c>
      <c r="R1074" s="3"/>
      <c r="S1074" s="3"/>
      <c r="T1074" s="3"/>
      <c r="U1074" s="3" t="s">
        <v>8256</v>
      </c>
      <c r="V1074" s="9"/>
    </row>
    <row r="1075" spans="1:22" ht="27" thickBot="1" x14ac:dyDescent="0.3">
      <c r="A1075" s="18" t="str">
        <f>IF(ISNUMBER(SEARCH("Yayasan",LOWER(E1073))),"Yayasan","Sekolah")</f>
        <v>Sekolah</v>
      </c>
      <c r="B1075" s="1">
        <v>20583427</v>
      </c>
      <c r="C1075" s="6" t="s">
        <v>10232</v>
      </c>
      <c r="D1075" s="18"/>
      <c r="E1075" s="2" t="s">
        <v>1286</v>
      </c>
      <c r="F1075" s="9" t="s">
        <v>12614</v>
      </c>
      <c r="G1075" s="9" t="s">
        <v>12633</v>
      </c>
      <c r="H1075" s="5"/>
      <c r="I1075" s="34"/>
      <c r="J1075" s="34"/>
      <c r="K1075" s="18"/>
      <c r="L1075" s="9" t="s">
        <v>16263</v>
      </c>
      <c r="M1075" s="18"/>
      <c r="N1075" s="3" t="s">
        <v>5338</v>
      </c>
      <c r="O1075" s="3" t="s">
        <v>8252</v>
      </c>
      <c r="P1075" s="18" t="str">
        <f>IF(O1075="Bapak","Laki-Laki","Perempuan")</f>
        <v>Laki-Laki</v>
      </c>
      <c r="Q1075" s="3">
        <v>6281935191274</v>
      </c>
      <c r="R1075" s="3"/>
      <c r="S1075" s="3"/>
      <c r="T1075" s="3"/>
      <c r="U1075" s="3" t="s">
        <v>8256</v>
      </c>
      <c r="V1075" s="9"/>
    </row>
    <row r="1076" spans="1:22" ht="27" thickBot="1" x14ac:dyDescent="0.3">
      <c r="A1076" s="18" t="str">
        <f>IF(ISNUMBER(SEARCH("Yayasan",LOWER(E1074))),"Yayasan","Sekolah")</f>
        <v>Sekolah</v>
      </c>
      <c r="B1076" s="1">
        <v>69983229</v>
      </c>
      <c r="C1076" s="7" t="s">
        <v>10232</v>
      </c>
      <c r="D1076" s="18"/>
      <c r="E1076" s="2" t="s">
        <v>2777</v>
      </c>
      <c r="F1076" s="8" t="s">
        <v>12614</v>
      </c>
      <c r="G1076" s="8" t="s">
        <v>12633</v>
      </c>
      <c r="H1076" s="8" t="s">
        <v>14484</v>
      </c>
      <c r="I1076" s="35">
        <v>816500400</v>
      </c>
      <c r="J1076" s="35" t="s">
        <v>14485</v>
      </c>
      <c r="K1076" s="18"/>
      <c r="L1076" s="8" t="s">
        <v>12839</v>
      </c>
      <c r="M1076" s="18"/>
      <c r="N1076" s="3" t="s">
        <v>6826</v>
      </c>
      <c r="O1076" s="3" t="s">
        <v>8252</v>
      </c>
      <c r="P1076" s="18" t="str">
        <f>IF(O1076="Bapak","Laki-Laki","Perempuan")</f>
        <v>Laki-Laki</v>
      </c>
      <c r="Q1076" s="3">
        <v>6285745579450</v>
      </c>
      <c r="R1076" s="3" t="s">
        <v>10713</v>
      </c>
      <c r="S1076" s="13">
        <v>31392</v>
      </c>
      <c r="T1076" s="3" t="s">
        <v>11943</v>
      </c>
      <c r="U1076" s="3" t="s">
        <v>8258</v>
      </c>
      <c r="V1076" s="8" t="s">
        <v>16254</v>
      </c>
    </row>
    <row r="1077" spans="1:22" ht="27" thickBot="1" x14ac:dyDescent="0.3">
      <c r="A1077" s="18" t="str">
        <f>IF(ISNUMBER(SEARCH("Yayasan",LOWER(E1075))),"Yayasan","Sekolah")</f>
        <v>Sekolah</v>
      </c>
      <c r="B1077" s="1">
        <v>10498942</v>
      </c>
      <c r="C1077" s="8" t="s">
        <v>12022</v>
      </c>
      <c r="D1077" s="18"/>
      <c r="E1077" s="3" t="s">
        <v>647</v>
      </c>
      <c r="F1077" s="8" t="s">
        <v>12614</v>
      </c>
      <c r="G1077" s="4" t="s">
        <v>12633</v>
      </c>
      <c r="H1077" s="8" t="s">
        <v>12955</v>
      </c>
      <c r="I1077" s="38">
        <v>41600</v>
      </c>
      <c r="J1077" s="35" t="s">
        <v>12956</v>
      </c>
      <c r="K1077" s="18"/>
      <c r="L1077" s="8" t="s">
        <v>16386</v>
      </c>
      <c r="M1077" s="18"/>
      <c r="N1077" s="3" t="s">
        <v>4701</v>
      </c>
      <c r="O1077" s="3" t="s">
        <v>8252</v>
      </c>
      <c r="P1077" s="18" t="str">
        <f>IF(O1077="Bapak","Laki-Laki","Perempuan")</f>
        <v>Laki-Laki</v>
      </c>
      <c r="Q1077" s="3">
        <v>6281268641099</v>
      </c>
      <c r="R1077" s="3" t="s">
        <v>9613</v>
      </c>
      <c r="S1077" s="3" t="s">
        <v>8405</v>
      </c>
      <c r="T1077" s="3" t="s">
        <v>11943</v>
      </c>
      <c r="U1077" s="3" t="s">
        <v>8258</v>
      </c>
      <c r="V1077" s="8" t="s">
        <v>16250</v>
      </c>
    </row>
    <row r="1078" spans="1:22" ht="27" thickBot="1" x14ac:dyDescent="0.3">
      <c r="A1078" s="18" t="str">
        <f>IF(ISNUMBER(SEARCH("Yayasan",LOWER(E1076))),"Yayasan","Sekolah")</f>
        <v>Sekolah</v>
      </c>
      <c r="B1078" s="1">
        <v>20582788</v>
      </c>
      <c r="C1078" s="28" t="s">
        <v>11971</v>
      </c>
      <c r="D1078" s="18"/>
      <c r="E1078" s="2" t="s">
        <v>356</v>
      </c>
      <c r="F1078" s="8" t="s">
        <v>12614</v>
      </c>
      <c r="G1078" s="8" t="s">
        <v>12633</v>
      </c>
      <c r="H1078" s="8" t="s">
        <v>12726</v>
      </c>
      <c r="I1078" s="38">
        <v>0</v>
      </c>
      <c r="J1078" s="35" t="s">
        <v>12727</v>
      </c>
      <c r="K1078" s="18"/>
      <c r="L1078" s="8" t="s">
        <v>14340</v>
      </c>
      <c r="M1078" s="18"/>
      <c r="N1078" s="3" t="s">
        <v>4408</v>
      </c>
      <c r="O1078" s="3" t="s">
        <v>8251</v>
      </c>
      <c r="P1078" s="18" t="str">
        <f>IF(O1078="Bapak","Laki-Laki","Perempuan")</f>
        <v>Perempuan</v>
      </c>
      <c r="Q1078" s="3">
        <v>628563408403</v>
      </c>
      <c r="R1078" s="3" t="s">
        <v>9457</v>
      </c>
      <c r="S1078" s="3" t="s">
        <v>8325</v>
      </c>
      <c r="T1078" s="3" t="s">
        <v>11943</v>
      </c>
      <c r="U1078" s="3" t="s">
        <v>8256</v>
      </c>
      <c r="V1078" s="8" t="s">
        <v>16251</v>
      </c>
    </row>
    <row r="1079" spans="1:22" ht="27" thickBot="1" x14ac:dyDescent="0.3">
      <c r="A1079" s="18" t="str">
        <f>IF(ISNUMBER(SEARCH("Yayasan",LOWER(E1077))),"Yayasan","Sekolah")</f>
        <v>Sekolah</v>
      </c>
      <c r="B1079" s="1">
        <v>69983237</v>
      </c>
      <c r="C1079" s="9" t="s">
        <v>10232</v>
      </c>
      <c r="D1079" s="18"/>
      <c r="E1079" s="3" t="s">
        <v>3768</v>
      </c>
      <c r="F1079" s="3" t="s">
        <v>12614</v>
      </c>
      <c r="G1079" s="3" t="s">
        <v>12633</v>
      </c>
      <c r="H1079" s="9" t="s">
        <v>15628</v>
      </c>
      <c r="I1079" s="40"/>
      <c r="J1079" s="40"/>
      <c r="K1079" s="18"/>
      <c r="L1079" s="5"/>
      <c r="M1079" s="18"/>
      <c r="N1079" s="3" t="s">
        <v>7808</v>
      </c>
      <c r="O1079" s="3" t="s">
        <v>8251</v>
      </c>
      <c r="P1079" s="18" t="str">
        <f>IF(O1077="Bapak","Laki-Laki","Perempuan")</f>
        <v>Laki-Laki</v>
      </c>
      <c r="Q1079" s="3">
        <v>6283181493959</v>
      </c>
      <c r="R1079" s="3" t="s">
        <v>11506</v>
      </c>
      <c r="S1079" s="13">
        <v>34394</v>
      </c>
      <c r="T1079" s="3" t="s">
        <v>11943</v>
      </c>
      <c r="U1079" s="3" t="s">
        <v>8256</v>
      </c>
      <c r="V1079" s="3" t="s">
        <v>16254</v>
      </c>
    </row>
    <row r="1080" spans="1:22" ht="27" thickBot="1" x14ac:dyDescent="0.3">
      <c r="A1080" s="18" t="str">
        <f>IF(ISNUMBER(SEARCH("Yayasan",LOWER(E1078))),"Yayasan","Sekolah")</f>
        <v>Sekolah</v>
      </c>
      <c r="B1080" s="1">
        <v>69788399</v>
      </c>
      <c r="C1080" s="25"/>
      <c r="D1080" s="18"/>
      <c r="E1080" s="2" t="s">
        <v>1848</v>
      </c>
      <c r="F1080" s="9" t="s">
        <v>12614</v>
      </c>
      <c r="G1080" s="9" t="s">
        <v>12633</v>
      </c>
      <c r="H1080" s="5"/>
      <c r="I1080" s="34"/>
      <c r="J1080" s="34"/>
      <c r="K1080" s="18"/>
      <c r="L1080" s="9" t="s">
        <v>16263</v>
      </c>
      <c r="M1080" s="18"/>
      <c r="N1080" s="3" t="s">
        <v>5897</v>
      </c>
      <c r="O1080" s="3" t="s">
        <v>8252</v>
      </c>
      <c r="P1080" s="18" t="str">
        <f>IF(O1080="Bapak","Laki-Laki","Perempuan")</f>
        <v>Laki-Laki</v>
      </c>
      <c r="Q1080" s="3">
        <v>6285204249490</v>
      </c>
      <c r="R1080" s="3"/>
      <c r="S1080" s="3"/>
      <c r="T1080" s="3"/>
      <c r="U1080" s="3" t="s">
        <v>8256</v>
      </c>
      <c r="V1080" s="9"/>
    </row>
    <row r="1081" spans="1:22" ht="27" thickBot="1" x14ac:dyDescent="0.3">
      <c r="A1081" s="18" t="str">
        <f>IF(ISNUMBER(SEARCH("Yayasan",LOWER(E1079))),"Yayasan","Sekolah")</f>
        <v>Sekolah</v>
      </c>
      <c r="B1081" s="1">
        <v>20581200</v>
      </c>
      <c r="C1081" s="6" t="s">
        <v>10232</v>
      </c>
      <c r="D1081" s="18"/>
      <c r="E1081" s="2" t="s">
        <v>1829</v>
      </c>
      <c r="F1081" s="9" t="s">
        <v>12614</v>
      </c>
      <c r="G1081" s="9" t="s">
        <v>12633</v>
      </c>
      <c r="H1081" s="5"/>
      <c r="I1081" s="34"/>
      <c r="J1081" s="34"/>
      <c r="K1081" s="18"/>
      <c r="L1081" s="9" t="s">
        <v>16282</v>
      </c>
      <c r="M1081" s="18"/>
      <c r="N1081" s="3" t="s">
        <v>5878</v>
      </c>
      <c r="O1081" s="3" t="s">
        <v>8252</v>
      </c>
      <c r="P1081" s="18" t="str">
        <f>IF(O1081="Bapak","Laki-Laki","Perempuan")</f>
        <v>Laki-Laki</v>
      </c>
      <c r="Q1081" s="3">
        <v>6285100446293</v>
      </c>
      <c r="R1081" s="3"/>
      <c r="S1081" s="3"/>
      <c r="T1081" s="3"/>
      <c r="U1081" s="3" t="s">
        <v>8256</v>
      </c>
      <c r="V1081" s="9"/>
    </row>
    <row r="1082" spans="1:22" ht="27" thickBot="1" x14ac:dyDescent="0.3">
      <c r="A1082" s="18" t="str">
        <f>IF(ISNUMBER(SEARCH("Yayasan",LOWER(E1080))),"Yayasan","Sekolah")</f>
        <v>Sekolah</v>
      </c>
      <c r="B1082" s="1">
        <v>20583380</v>
      </c>
      <c r="C1082" s="6" t="s">
        <v>10232</v>
      </c>
      <c r="D1082" s="18"/>
      <c r="E1082" s="2" t="s">
        <v>1684</v>
      </c>
      <c r="F1082" s="9" t="s">
        <v>12614</v>
      </c>
      <c r="G1082" s="9" t="s">
        <v>12633</v>
      </c>
      <c r="H1082" s="5"/>
      <c r="I1082" s="34"/>
      <c r="J1082" s="34"/>
      <c r="K1082" s="18"/>
      <c r="L1082" s="9" t="s">
        <v>16263</v>
      </c>
      <c r="M1082" s="18"/>
      <c r="N1082" s="3" t="s">
        <v>5734</v>
      </c>
      <c r="O1082" s="3" t="s">
        <v>8251</v>
      </c>
      <c r="P1082" s="18" t="str">
        <f>IF(O1082="Bapak","Laki-Laki","Perempuan")</f>
        <v>Perempuan</v>
      </c>
      <c r="Q1082" s="3">
        <v>6282332974278</v>
      </c>
      <c r="R1082" s="3"/>
      <c r="S1082" s="3"/>
      <c r="T1082" s="3"/>
      <c r="U1082" s="3" t="s">
        <v>8256</v>
      </c>
      <c r="V1082" s="9"/>
    </row>
    <row r="1083" spans="1:22" ht="27" thickBot="1" x14ac:dyDescent="0.3">
      <c r="A1083" s="18" t="str">
        <f>IF(ISNUMBER(SEARCH("Yayasan",LOWER(E1081))),"Yayasan","Sekolah")</f>
        <v>Sekolah</v>
      </c>
      <c r="B1083" s="1">
        <v>20582687</v>
      </c>
      <c r="C1083" s="28" t="s">
        <v>12227</v>
      </c>
      <c r="D1083" s="18"/>
      <c r="E1083" s="2" t="s">
        <v>1918</v>
      </c>
      <c r="F1083" s="9" t="s">
        <v>12614</v>
      </c>
      <c r="G1083" s="9" t="s">
        <v>12633</v>
      </c>
      <c r="H1083" s="5"/>
      <c r="I1083" s="34"/>
      <c r="J1083" s="34"/>
      <c r="K1083" s="18"/>
      <c r="L1083" s="9" t="s">
        <v>16283</v>
      </c>
      <c r="M1083" s="18"/>
      <c r="N1083" s="3" t="s">
        <v>5967</v>
      </c>
      <c r="O1083" s="3" t="s">
        <v>8252</v>
      </c>
      <c r="P1083" s="18" t="str">
        <f>IF(O1083="Bapak","Laki-Laki","Perempuan")</f>
        <v>Laki-Laki</v>
      </c>
      <c r="Q1083" s="3">
        <v>6285230887087</v>
      </c>
      <c r="R1083" s="3"/>
      <c r="S1083" s="3"/>
      <c r="T1083" s="3"/>
      <c r="U1083" s="3" t="s">
        <v>8256</v>
      </c>
      <c r="V1083" s="9"/>
    </row>
    <row r="1084" spans="1:22" ht="27" thickBot="1" x14ac:dyDescent="0.3">
      <c r="A1084" s="18" t="str">
        <f>IF(ISNUMBER(SEARCH("Yayasan",LOWER(E1082))),"Yayasan","Sekolah")</f>
        <v>Sekolah</v>
      </c>
      <c r="B1084" s="1">
        <v>20582677</v>
      </c>
      <c r="C1084" s="28" t="s">
        <v>12227</v>
      </c>
      <c r="D1084" s="18"/>
      <c r="E1084" s="2" t="s">
        <v>2721</v>
      </c>
      <c r="F1084" s="9" t="s">
        <v>12614</v>
      </c>
      <c r="G1084" s="9" t="s">
        <v>12633</v>
      </c>
      <c r="H1084" s="5"/>
      <c r="I1084" s="34"/>
      <c r="J1084" s="34"/>
      <c r="K1084" s="18"/>
      <c r="L1084" s="9" t="s">
        <v>16283</v>
      </c>
      <c r="M1084" s="18"/>
      <c r="N1084" s="3" t="s">
        <v>6770</v>
      </c>
      <c r="O1084" s="3" t="s">
        <v>8252</v>
      </c>
      <c r="P1084" s="18" t="str">
        <f>IF(O1084="Bapak","Laki-Laki","Perempuan")</f>
        <v>Laki-Laki</v>
      </c>
      <c r="Q1084" s="3">
        <v>6285733065866</v>
      </c>
      <c r="R1084" s="3"/>
      <c r="S1084" s="3"/>
      <c r="T1084" s="3"/>
      <c r="U1084" s="3" t="s">
        <v>8256</v>
      </c>
      <c r="V1084" s="9"/>
    </row>
    <row r="1085" spans="1:22" ht="27" thickBot="1" x14ac:dyDescent="0.3">
      <c r="A1085" s="18" t="str">
        <f>IF(ISNUMBER(SEARCH("Yayasan",LOWER(E1083))),"Yayasan","Sekolah")</f>
        <v>Sekolah</v>
      </c>
      <c r="B1085" s="1">
        <v>20577802</v>
      </c>
      <c r="C1085" s="6" t="s">
        <v>10232</v>
      </c>
      <c r="D1085" s="18"/>
      <c r="E1085" s="2" t="s">
        <v>3088</v>
      </c>
      <c r="F1085" s="9" t="s">
        <v>12614</v>
      </c>
      <c r="G1085" s="9" t="s">
        <v>12633</v>
      </c>
      <c r="H1085" s="5"/>
      <c r="I1085" s="34"/>
      <c r="J1085" s="34"/>
      <c r="K1085" s="18"/>
      <c r="L1085" s="9" t="s">
        <v>16263</v>
      </c>
      <c r="M1085" s="18"/>
      <c r="N1085" s="3" t="s">
        <v>7135</v>
      </c>
      <c r="O1085" s="3" t="s">
        <v>8251</v>
      </c>
      <c r="P1085" s="18" t="str">
        <f>IF(O1085="Bapak","Laki-Laki","Perempuan")</f>
        <v>Perempuan</v>
      </c>
      <c r="Q1085" s="3">
        <v>6287866144697</v>
      </c>
      <c r="R1085" s="3"/>
      <c r="S1085" s="3"/>
      <c r="T1085" s="3"/>
      <c r="U1085" s="3" t="s">
        <v>8256</v>
      </c>
      <c r="V1085" s="9"/>
    </row>
    <row r="1086" spans="1:22" ht="27" thickBot="1" x14ac:dyDescent="0.3">
      <c r="A1086" s="18" t="str">
        <f>IF(ISNUMBER(SEARCH("Yayasan",LOWER(E1084))),"Yayasan","Sekolah")</f>
        <v>Sekolah</v>
      </c>
      <c r="B1086" s="1">
        <v>70034989</v>
      </c>
      <c r="C1086" s="8" t="s">
        <v>10232</v>
      </c>
      <c r="D1086" s="18"/>
      <c r="E1086" s="3" t="s">
        <v>2805</v>
      </c>
      <c r="F1086" s="8" t="s">
        <v>12614</v>
      </c>
      <c r="G1086" s="4" t="s">
        <v>12633</v>
      </c>
      <c r="H1086" s="8" t="s">
        <v>14495</v>
      </c>
      <c r="I1086" s="35">
        <v>85749150281</v>
      </c>
      <c r="J1086" s="35" t="s">
        <v>14496</v>
      </c>
      <c r="K1086" s="18"/>
      <c r="L1086" s="8" t="s">
        <v>14665</v>
      </c>
      <c r="M1086" s="18"/>
      <c r="N1086" s="3" t="s">
        <v>6854</v>
      </c>
      <c r="O1086" s="3" t="s">
        <v>8251</v>
      </c>
      <c r="P1086" s="18" t="str">
        <f>IF(O1086="Bapak","Laki-Laki","Perempuan")</f>
        <v>Perempuan</v>
      </c>
      <c r="Q1086" s="3">
        <v>6285749150281</v>
      </c>
      <c r="R1086" s="3" t="s">
        <v>10721</v>
      </c>
      <c r="S1086" s="3" t="s">
        <v>8922</v>
      </c>
      <c r="T1086" s="3" t="s">
        <v>11943</v>
      </c>
      <c r="U1086" s="3" t="s">
        <v>8258</v>
      </c>
      <c r="V1086" s="8" t="s">
        <v>16254</v>
      </c>
    </row>
    <row r="1087" spans="1:22" ht="27" thickBot="1" x14ac:dyDescent="0.3">
      <c r="A1087" s="18" t="str">
        <f>IF(ISNUMBER(SEARCH("Yayasan",LOWER(E1085))),"Yayasan","Sekolah")</f>
        <v>Sekolah</v>
      </c>
      <c r="B1087" s="2">
        <v>60720175</v>
      </c>
      <c r="C1087" s="25"/>
      <c r="D1087" s="18"/>
      <c r="E1087" s="2" t="s">
        <v>1251</v>
      </c>
      <c r="F1087" s="9" t="s">
        <v>12613</v>
      </c>
      <c r="G1087" s="9" t="s">
        <v>12633</v>
      </c>
      <c r="H1087" s="5"/>
      <c r="I1087" s="34"/>
      <c r="J1087" s="34"/>
      <c r="K1087" s="18"/>
      <c r="L1087" s="9" t="s">
        <v>16263</v>
      </c>
      <c r="M1087" s="18"/>
      <c r="N1087" s="3" t="s">
        <v>5303</v>
      </c>
      <c r="O1087" s="3" t="s">
        <v>8252</v>
      </c>
      <c r="P1087" s="18" t="str">
        <f>IF(O1087="Bapak","Laki-Laki","Perempuan")</f>
        <v>Laki-Laki</v>
      </c>
      <c r="Q1087" s="3">
        <v>6281913736191</v>
      </c>
      <c r="R1087" s="3"/>
      <c r="S1087" s="3"/>
      <c r="T1087" s="3" t="s">
        <v>11943</v>
      </c>
      <c r="U1087" s="3" t="s">
        <v>8256</v>
      </c>
      <c r="V1087" s="9"/>
    </row>
    <row r="1088" spans="1:22" ht="27" thickBot="1" x14ac:dyDescent="0.3">
      <c r="A1088" s="18" t="str">
        <f>IF(ISNUMBER(SEARCH("Yayasan",LOWER(E1086))),"Yayasan","Sekolah")</f>
        <v>Sekolah</v>
      </c>
      <c r="B1088" s="1">
        <v>69894611</v>
      </c>
      <c r="C1088" s="25"/>
      <c r="D1088" s="18"/>
      <c r="E1088" s="2" t="s">
        <v>1351</v>
      </c>
      <c r="F1088" s="9" t="s">
        <v>12614</v>
      </c>
      <c r="G1088" s="9" t="s">
        <v>12633</v>
      </c>
      <c r="H1088" s="5"/>
      <c r="I1088" s="34"/>
      <c r="J1088" s="34"/>
      <c r="K1088" s="18"/>
      <c r="L1088" s="9" t="s">
        <v>16310</v>
      </c>
      <c r="M1088" s="18"/>
      <c r="N1088" s="3" t="s">
        <v>5403</v>
      </c>
      <c r="O1088" s="3" t="s">
        <v>8252</v>
      </c>
      <c r="P1088" s="18" t="str">
        <f>IF(O1088="Bapak","Laki-Laki","Perempuan")</f>
        <v>Laki-Laki</v>
      </c>
      <c r="Q1088" s="3">
        <v>6282126145768</v>
      </c>
      <c r="R1088" s="3"/>
      <c r="S1088" s="3"/>
      <c r="T1088" s="3"/>
      <c r="U1088" s="3" t="s">
        <v>8256</v>
      </c>
      <c r="V1088" s="9"/>
    </row>
    <row r="1089" spans="1:22" ht="27" thickBot="1" x14ac:dyDescent="0.3">
      <c r="A1089" s="18" t="str">
        <f>IF(ISNUMBER(SEARCH("Yayasan",LOWER(E1087))),"Yayasan","Sekolah")</f>
        <v>Sekolah</v>
      </c>
      <c r="B1089" s="1">
        <v>69881676</v>
      </c>
      <c r="C1089" s="25"/>
      <c r="D1089" s="18"/>
      <c r="E1089" s="2" t="s">
        <v>543</v>
      </c>
      <c r="F1089" s="9" t="s">
        <v>12613</v>
      </c>
      <c r="G1089" s="9" t="s">
        <v>12633</v>
      </c>
      <c r="H1089" s="5"/>
      <c r="I1089" s="34"/>
      <c r="J1089" s="34"/>
      <c r="K1089" s="18"/>
      <c r="L1089" s="9" t="s">
        <v>16322</v>
      </c>
      <c r="M1089" s="18"/>
      <c r="N1089" s="3" t="s">
        <v>4597</v>
      </c>
      <c r="O1089" s="3" t="s">
        <v>8251</v>
      </c>
      <c r="P1089" s="18" t="str">
        <f>IF(O1089="Bapak","Laki-Laki","Perempuan")</f>
        <v>Perempuan</v>
      </c>
      <c r="Q1089" s="3">
        <v>6281249475366</v>
      </c>
      <c r="R1089" s="3"/>
      <c r="S1089" s="3"/>
      <c r="T1089" s="3"/>
      <c r="U1089" s="3" t="s">
        <v>8256</v>
      </c>
      <c r="V1089" s="9"/>
    </row>
    <row r="1090" spans="1:22" ht="27" thickBot="1" x14ac:dyDescent="0.3">
      <c r="A1090" s="18" t="str">
        <f>IF(ISNUMBER(SEARCH("Yayasan",LOWER(E1088))),"Yayasan","Sekolah")</f>
        <v>Sekolah</v>
      </c>
      <c r="B1090" s="1">
        <v>20583369</v>
      </c>
      <c r="C1090" s="6" t="s">
        <v>10232</v>
      </c>
      <c r="D1090" s="18"/>
      <c r="E1090" s="2" t="s">
        <v>1925</v>
      </c>
      <c r="F1090" s="9" t="s">
        <v>12613</v>
      </c>
      <c r="G1090" s="9" t="s">
        <v>12633</v>
      </c>
      <c r="H1090" s="5"/>
      <c r="I1090" s="34"/>
      <c r="J1090" s="34"/>
      <c r="K1090" s="18"/>
      <c r="L1090" s="9" t="s">
        <v>16263</v>
      </c>
      <c r="M1090" s="18"/>
      <c r="N1090" s="3" t="s">
        <v>5974</v>
      </c>
      <c r="O1090" s="3" t="s">
        <v>8252</v>
      </c>
      <c r="P1090" s="18" t="str">
        <f>IF(O1090="Bapak","Laki-Laki","Perempuan")</f>
        <v>Laki-Laki</v>
      </c>
      <c r="Q1090" s="3">
        <v>6285231158821</v>
      </c>
      <c r="R1090" s="3"/>
      <c r="S1090" s="3"/>
      <c r="T1090" s="3"/>
      <c r="U1090" s="3" t="s">
        <v>8256</v>
      </c>
      <c r="V1090" s="9"/>
    </row>
    <row r="1091" spans="1:22" ht="39.75" thickBot="1" x14ac:dyDescent="0.3">
      <c r="A1091" s="18" t="str">
        <f>IF(ISNUMBER(SEARCH("Yayasan",LOWER(E1089))),"Yayasan","Sekolah")</f>
        <v>Sekolah</v>
      </c>
      <c r="B1091" s="1">
        <v>20583447</v>
      </c>
      <c r="C1091" s="6" t="s">
        <v>10232</v>
      </c>
      <c r="D1091" s="18"/>
      <c r="E1091" s="2" t="s">
        <v>2977</v>
      </c>
      <c r="F1091" s="9" t="s">
        <v>12613</v>
      </c>
      <c r="G1091" s="9" t="s">
        <v>12633</v>
      </c>
      <c r="H1091" s="5"/>
      <c r="I1091" s="34"/>
      <c r="J1091" s="34"/>
      <c r="K1091" s="18"/>
      <c r="L1091" s="9" t="s">
        <v>16263</v>
      </c>
      <c r="M1091" s="18"/>
      <c r="N1091" s="3" t="s">
        <v>7025</v>
      </c>
      <c r="O1091" s="3" t="s">
        <v>8252</v>
      </c>
      <c r="P1091" s="18" t="str">
        <f>IF(O1091="Bapak","Laki-Laki","Perempuan")</f>
        <v>Laki-Laki</v>
      </c>
      <c r="Q1091" s="3">
        <v>6287750352079</v>
      </c>
      <c r="R1091" s="3"/>
      <c r="S1091" s="3"/>
      <c r="T1091" s="3"/>
      <c r="U1091" s="3" t="s">
        <v>8256</v>
      </c>
      <c r="V1091" s="9"/>
    </row>
    <row r="1092" spans="1:22" ht="27" thickBot="1" x14ac:dyDescent="0.3">
      <c r="A1092" s="18" t="str">
        <f>IF(ISNUMBER(SEARCH("Yayasan",LOWER(E1090))),"Yayasan","Sekolah")</f>
        <v>Sekolah</v>
      </c>
      <c r="B1092" s="1">
        <v>20583416</v>
      </c>
      <c r="C1092" s="6" t="s">
        <v>10232</v>
      </c>
      <c r="D1092" s="18"/>
      <c r="E1092" s="2" t="s">
        <v>1211</v>
      </c>
      <c r="F1092" s="9" t="s">
        <v>12613</v>
      </c>
      <c r="G1092" s="9" t="s">
        <v>12633</v>
      </c>
      <c r="H1092" s="5"/>
      <c r="I1092" s="34"/>
      <c r="J1092" s="34"/>
      <c r="K1092" s="18"/>
      <c r="L1092" s="9" t="s">
        <v>16263</v>
      </c>
      <c r="M1092" s="18"/>
      <c r="N1092" s="3" t="s">
        <v>5263</v>
      </c>
      <c r="O1092" s="3" t="s">
        <v>8252</v>
      </c>
      <c r="P1092" s="18" t="str">
        <f>IF(O1092="Bapak","Laki-Laki","Perempuan")</f>
        <v>Laki-Laki</v>
      </c>
      <c r="Q1092" s="3">
        <v>6281703260836</v>
      </c>
      <c r="R1092" s="3"/>
      <c r="S1092" s="3"/>
      <c r="T1092" s="3"/>
      <c r="U1092" s="3" t="s">
        <v>8256</v>
      </c>
      <c r="V1092" s="9"/>
    </row>
    <row r="1093" spans="1:22" ht="27" thickBot="1" x14ac:dyDescent="0.3">
      <c r="A1093" s="18" t="str">
        <f>IF(ISNUMBER(SEARCH("Yayasan",LOWER(E1091))),"Yayasan","Sekolah")</f>
        <v>Sekolah</v>
      </c>
      <c r="B1093" s="1">
        <v>20581882</v>
      </c>
      <c r="C1093" s="6" t="s">
        <v>10232</v>
      </c>
      <c r="D1093" s="18"/>
      <c r="E1093" s="2" t="s">
        <v>1964</v>
      </c>
      <c r="F1093" s="9" t="s">
        <v>12613</v>
      </c>
      <c r="G1093" s="9" t="s">
        <v>12633</v>
      </c>
      <c r="H1093" s="5"/>
      <c r="I1093" s="34"/>
      <c r="J1093" s="34"/>
      <c r="K1093" s="18"/>
      <c r="L1093" s="9" t="s">
        <v>16307</v>
      </c>
      <c r="M1093" s="18"/>
      <c r="N1093" s="3" t="s">
        <v>6013</v>
      </c>
      <c r="O1093" s="3" t="s">
        <v>8252</v>
      </c>
      <c r="P1093" s="18" t="str">
        <f>IF(O1093="Bapak","Laki-Laki","Perempuan")</f>
        <v>Laki-Laki</v>
      </c>
      <c r="Q1093" s="3">
        <v>6285233074128</v>
      </c>
      <c r="R1093" s="3"/>
      <c r="S1093" s="3"/>
      <c r="T1093" s="3"/>
      <c r="U1093" s="3" t="s">
        <v>8256</v>
      </c>
      <c r="V1093" s="9"/>
    </row>
    <row r="1094" spans="1:22" ht="27" thickBot="1" x14ac:dyDescent="0.3">
      <c r="A1094" s="18" t="str">
        <f>IF(ISNUMBER(SEARCH("Yayasan",LOWER(E1092))),"Yayasan","Sekolah")</f>
        <v>Sekolah</v>
      </c>
      <c r="B1094" s="1">
        <v>20581807</v>
      </c>
      <c r="C1094" s="6" t="s">
        <v>10232</v>
      </c>
      <c r="D1094" s="18"/>
      <c r="E1094" s="2" t="s">
        <v>2911</v>
      </c>
      <c r="F1094" s="9" t="s">
        <v>12613</v>
      </c>
      <c r="G1094" s="9" t="s">
        <v>12633</v>
      </c>
      <c r="H1094" s="5"/>
      <c r="I1094" s="34"/>
      <c r="J1094" s="34"/>
      <c r="K1094" s="18"/>
      <c r="L1094" s="9" t="s">
        <v>16322</v>
      </c>
      <c r="M1094" s="18"/>
      <c r="N1094" s="3" t="s">
        <v>6960</v>
      </c>
      <c r="O1094" s="3" t="s">
        <v>8252</v>
      </c>
      <c r="P1094" s="18" t="str">
        <f>IF(O1094="Bapak","Laki-Laki","Perempuan")</f>
        <v>Laki-Laki</v>
      </c>
      <c r="Q1094" s="3">
        <v>6285852741917</v>
      </c>
      <c r="R1094" s="3"/>
      <c r="S1094" s="3"/>
      <c r="T1094" s="3"/>
      <c r="U1094" s="3" t="s">
        <v>8256</v>
      </c>
      <c r="V1094" s="9"/>
    </row>
    <row r="1095" spans="1:22" ht="39.75" thickBot="1" x14ac:dyDescent="0.3">
      <c r="A1095" s="18" t="str">
        <f>IF(ISNUMBER(SEARCH("Yayasan",LOWER(E1093))),"Yayasan","Sekolah")</f>
        <v>Sekolah</v>
      </c>
      <c r="B1095" s="1">
        <v>20579297</v>
      </c>
      <c r="C1095" s="5"/>
      <c r="D1095" s="18"/>
      <c r="E1095" s="3" t="s">
        <v>3809</v>
      </c>
      <c r="F1095" s="3" t="s">
        <v>12614</v>
      </c>
      <c r="G1095" s="3" t="s">
        <v>12633</v>
      </c>
      <c r="H1095" s="9" t="s">
        <v>15692</v>
      </c>
      <c r="I1095" s="40">
        <v>85231013254</v>
      </c>
      <c r="J1095" s="40" t="s">
        <v>11547</v>
      </c>
      <c r="K1095" s="18"/>
      <c r="L1095" s="5"/>
      <c r="M1095" s="18"/>
      <c r="N1095" s="3" t="s">
        <v>7849</v>
      </c>
      <c r="O1095" s="3" t="s">
        <v>8252</v>
      </c>
      <c r="P1095" s="18" t="str">
        <f>IF(O1093="Bapak","Laki-Laki","Perempuan")</f>
        <v>Laki-Laki</v>
      </c>
      <c r="Q1095" s="3">
        <v>6285231013254</v>
      </c>
      <c r="R1095" s="3" t="s">
        <v>11547</v>
      </c>
      <c r="S1095" s="3" t="s">
        <v>9253</v>
      </c>
      <c r="T1095" s="3" t="s">
        <v>11943</v>
      </c>
      <c r="U1095" s="3" t="s">
        <v>8258</v>
      </c>
      <c r="V1095" s="9" t="s">
        <v>16254</v>
      </c>
    </row>
    <row r="1096" spans="1:22" ht="39.75" thickBot="1" x14ac:dyDescent="0.3">
      <c r="A1096" s="18" t="str">
        <f>IF(ISNUMBER(SEARCH("Yayasan",LOWER(E1094))),"Yayasan","Sekolah")</f>
        <v>Sekolah</v>
      </c>
      <c r="B1096" s="1">
        <v>20583820</v>
      </c>
      <c r="C1096" s="28" t="s">
        <v>12064</v>
      </c>
      <c r="D1096" s="18"/>
      <c r="E1096" s="2" t="s">
        <v>830</v>
      </c>
      <c r="F1096" s="8" t="s">
        <v>12614</v>
      </c>
      <c r="G1096" s="8" t="s">
        <v>12633</v>
      </c>
      <c r="H1096" s="8" t="s">
        <v>13128</v>
      </c>
      <c r="I1096" s="38">
        <v>556816</v>
      </c>
      <c r="J1096" s="35" t="s">
        <v>13129</v>
      </c>
      <c r="K1096" s="18"/>
      <c r="L1096" s="8" t="s">
        <v>12912</v>
      </c>
      <c r="M1096" s="18"/>
      <c r="N1096" s="3" t="s">
        <v>4883</v>
      </c>
      <c r="O1096" s="3" t="s">
        <v>8251</v>
      </c>
      <c r="P1096" s="18" t="str">
        <f>IF(O1096="Bapak","Laki-Laki","Perempuan")</f>
        <v>Perempuan</v>
      </c>
      <c r="Q1096" s="3">
        <v>6281334718115</v>
      </c>
      <c r="R1096" s="3" t="s">
        <v>9734</v>
      </c>
      <c r="S1096" s="3" t="s">
        <v>8465</v>
      </c>
      <c r="T1096" s="3" t="s">
        <v>11943</v>
      </c>
      <c r="U1096" s="3" t="s">
        <v>8258</v>
      </c>
      <c r="V1096" s="8" t="s">
        <v>16254</v>
      </c>
    </row>
    <row r="1097" spans="1:22" ht="39.75" thickBot="1" x14ac:dyDescent="0.3">
      <c r="A1097" s="18" t="str">
        <f>IF(ISNUMBER(SEARCH("Yayasan",LOWER(E1095))),"Yayasan","Sekolah")</f>
        <v>Sekolah</v>
      </c>
      <c r="B1097" s="1">
        <v>20582811</v>
      </c>
      <c r="C1097" s="28" t="s">
        <v>11986</v>
      </c>
      <c r="D1097" s="18"/>
      <c r="E1097" s="2" t="s">
        <v>3185</v>
      </c>
      <c r="F1097" s="8" t="s">
        <v>12614</v>
      </c>
      <c r="G1097" s="8" t="s">
        <v>12633</v>
      </c>
      <c r="H1097" s="8" t="s">
        <v>14780</v>
      </c>
      <c r="I1097" s="36"/>
      <c r="J1097" s="36"/>
      <c r="K1097" s="18"/>
      <c r="L1097" s="8" t="s">
        <v>14340</v>
      </c>
      <c r="M1097" s="18"/>
      <c r="N1097" s="3" t="s">
        <v>7230</v>
      </c>
      <c r="O1097" s="3" t="s">
        <v>8252</v>
      </c>
      <c r="P1097" s="18" t="str">
        <f>IF(O1097="Bapak","Laki-Laki","Perempuan")</f>
        <v>Laki-Laki</v>
      </c>
      <c r="Q1097" s="3">
        <v>62895631520313</v>
      </c>
      <c r="R1097" s="3" t="s">
        <v>10932</v>
      </c>
      <c r="S1097" s="3" t="s">
        <v>9012</v>
      </c>
      <c r="T1097" s="3" t="s">
        <v>11943</v>
      </c>
      <c r="U1097" s="3" t="s">
        <v>8261</v>
      </c>
      <c r="V1097" s="8" t="s">
        <v>16251</v>
      </c>
    </row>
    <row r="1098" spans="1:22" ht="52.5" thickBot="1" x14ac:dyDescent="0.3">
      <c r="A1098" s="18" t="str">
        <f>IF(ISNUMBER(SEARCH("Yayasan",LOWER(E1096))),"Yayasan","Sekolah")</f>
        <v>Sekolah</v>
      </c>
      <c r="B1098" s="1">
        <v>20584930</v>
      </c>
      <c r="C1098" s="28" t="s">
        <v>11960</v>
      </c>
      <c r="D1098" s="18"/>
      <c r="E1098" s="2" t="s">
        <v>495</v>
      </c>
      <c r="F1098" s="9" t="s">
        <v>12614</v>
      </c>
      <c r="G1098" s="9" t="s">
        <v>12633</v>
      </c>
      <c r="H1098" s="5"/>
      <c r="I1098" s="34"/>
      <c r="J1098" s="34"/>
      <c r="K1098" s="18"/>
      <c r="L1098" s="9" t="s">
        <v>16286</v>
      </c>
      <c r="M1098" s="18"/>
      <c r="N1098" s="3" t="s">
        <v>4549</v>
      </c>
      <c r="O1098" s="3" t="s">
        <v>8251</v>
      </c>
      <c r="P1098" s="18" t="str">
        <f>IF(O1098="Bapak","Laki-Laki","Perempuan")</f>
        <v>Perempuan</v>
      </c>
      <c r="Q1098" s="3">
        <v>6281234233241</v>
      </c>
      <c r="R1098" s="3"/>
      <c r="S1098" s="3"/>
      <c r="T1098" s="3" t="s">
        <v>11943</v>
      </c>
      <c r="U1098" s="3" t="s">
        <v>8256</v>
      </c>
      <c r="V1098" s="9"/>
    </row>
    <row r="1099" spans="1:22" ht="52.5" thickBot="1" x14ac:dyDescent="0.3">
      <c r="A1099" s="18" t="str">
        <f>IF(ISNUMBER(SEARCH("Yayasan",LOWER(E1097))),"Yayasan","Sekolah")</f>
        <v>Sekolah</v>
      </c>
      <c r="B1099" s="1">
        <v>20584945</v>
      </c>
      <c r="C1099" s="28" t="s">
        <v>11960</v>
      </c>
      <c r="D1099" s="18"/>
      <c r="E1099" s="2" t="s">
        <v>2928</v>
      </c>
      <c r="F1099" s="9" t="s">
        <v>12614</v>
      </c>
      <c r="G1099" s="9" t="s">
        <v>12633</v>
      </c>
      <c r="H1099" s="5"/>
      <c r="I1099" s="34"/>
      <c r="J1099" s="34"/>
      <c r="K1099" s="18"/>
      <c r="L1099" s="9" t="s">
        <v>16286</v>
      </c>
      <c r="M1099" s="18"/>
      <c r="N1099" s="3" t="s">
        <v>6977</v>
      </c>
      <c r="O1099" s="3" t="s">
        <v>8252</v>
      </c>
      <c r="P1099" s="18" t="str">
        <f>IF(O1099="Bapak","Laki-Laki","Perempuan")</f>
        <v>Laki-Laki</v>
      </c>
      <c r="Q1099" s="3">
        <v>6285856622087</v>
      </c>
      <c r="R1099" s="21" t="s">
        <v>10783</v>
      </c>
      <c r="S1099" s="3"/>
      <c r="T1099" s="3" t="s">
        <v>11943</v>
      </c>
      <c r="U1099" s="3" t="s">
        <v>8256</v>
      </c>
      <c r="V1099" s="9"/>
    </row>
    <row r="1100" spans="1:22" ht="39.75" thickBot="1" x14ac:dyDescent="0.3">
      <c r="A1100" s="18" t="str">
        <f>IF(ISNUMBER(SEARCH("Yayasan",LOWER(E1098))),"Yayasan","Sekolah")</f>
        <v>Sekolah</v>
      </c>
      <c r="B1100" s="1">
        <v>20583449</v>
      </c>
      <c r="C1100" s="28" t="s">
        <v>12184</v>
      </c>
      <c r="D1100" s="18"/>
      <c r="E1100" s="2" t="s">
        <v>1681</v>
      </c>
      <c r="F1100" s="9" t="s">
        <v>12614</v>
      </c>
      <c r="G1100" s="9" t="s">
        <v>12633</v>
      </c>
      <c r="H1100" s="5"/>
      <c r="I1100" s="34"/>
      <c r="J1100" s="34"/>
      <c r="K1100" s="18"/>
      <c r="L1100" s="9" t="s">
        <v>16263</v>
      </c>
      <c r="M1100" s="18"/>
      <c r="N1100" s="3" t="s">
        <v>5731</v>
      </c>
      <c r="O1100" s="3" t="s">
        <v>8251</v>
      </c>
      <c r="P1100" s="18" t="str">
        <f>IF(O1100="Bapak","Laki-Laki","Perempuan")</f>
        <v>Perempuan</v>
      </c>
      <c r="Q1100" s="3">
        <v>6282332912442</v>
      </c>
      <c r="R1100" s="3"/>
      <c r="S1100" s="3"/>
      <c r="T1100" s="3"/>
      <c r="U1100" s="3" t="s">
        <v>8256</v>
      </c>
      <c r="V1100" s="9"/>
    </row>
    <row r="1101" spans="1:22" ht="27" thickBot="1" x14ac:dyDescent="0.3">
      <c r="A1101" s="18" t="str">
        <f>IF(ISNUMBER(SEARCH("Yayasan",LOWER(E1099))),"Yayasan","Sekolah")</f>
        <v>Sekolah</v>
      </c>
      <c r="B1101" s="1">
        <v>20583496</v>
      </c>
      <c r="C1101" s="6" t="s">
        <v>10232</v>
      </c>
      <c r="D1101" s="18"/>
      <c r="E1101" s="2" t="s">
        <v>2380</v>
      </c>
      <c r="F1101" s="9" t="s">
        <v>12614</v>
      </c>
      <c r="G1101" s="9" t="s">
        <v>12633</v>
      </c>
      <c r="H1101" s="5"/>
      <c r="I1101" s="34"/>
      <c r="J1101" s="34"/>
      <c r="K1101" s="18"/>
      <c r="L1101" s="9" t="s">
        <v>16263</v>
      </c>
      <c r="M1101" s="18"/>
      <c r="N1101" s="3" t="s">
        <v>6428</v>
      </c>
      <c r="O1101" s="3" t="s">
        <v>8252</v>
      </c>
      <c r="P1101" s="18" t="str">
        <f>IF(O1101="Bapak","Laki-Laki","Perempuan")</f>
        <v>Laki-Laki</v>
      </c>
      <c r="Q1101" s="3">
        <v>6285336452221</v>
      </c>
      <c r="R1101" s="3"/>
      <c r="S1101" s="3"/>
      <c r="T1101" s="3"/>
      <c r="U1101" s="3" t="s">
        <v>8256</v>
      </c>
      <c r="V1101" s="9"/>
    </row>
    <row r="1102" spans="1:22" ht="27" thickBot="1" x14ac:dyDescent="0.3">
      <c r="A1102" s="18" t="str">
        <f>IF(ISNUMBER(SEARCH("Yayasan",LOWER(E1100))),"Yayasan","Sekolah")</f>
        <v>Sekolah</v>
      </c>
      <c r="B1102" s="1">
        <v>69978959</v>
      </c>
      <c r="C1102" s="27"/>
      <c r="D1102" s="18"/>
      <c r="E1102" s="2" t="s">
        <v>436</v>
      </c>
      <c r="F1102" s="8" t="s">
        <v>12614</v>
      </c>
      <c r="G1102" s="8" t="s">
        <v>12634</v>
      </c>
      <c r="H1102" s="8" t="s">
        <v>12788</v>
      </c>
      <c r="I1102" s="36"/>
      <c r="J1102" s="35" t="s">
        <v>12789</v>
      </c>
      <c r="K1102" s="18"/>
      <c r="L1102" s="8" t="s">
        <v>16284</v>
      </c>
      <c r="M1102" s="18"/>
      <c r="N1102" s="3" t="s">
        <v>4489</v>
      </c>
      <c r="O1102" s="3" t="s">
        <v>8251</v>
      </c>
      <c r="P1102" s="18" t="str">
        <f>IF(O1102="Bapak","Laki-Laki","Perempuan")</f>
        <v>Perempuan</v>
      </c>
      <c r="Q1102" s="3">
        <v>6281217775539</v>
      </c>
      <c r="R1102" s="3" t="s">
        <v>9499</v>
      </c>
      <c r="S1102" s="13">
        <v>26850</v>
      </c>
      <c r="T1102" s="3" t="s">
        <v>11943</v>
      </c>
      <c r="U1102" s="3" t="s">
        <v>8256</v>
      </c>
      <c r="V1102" s="8" t="s">
        <v>16251</v>
      </c>
    </row>
    <row r="1103" spans="1:22" ht="27" thickBot="1" x14ac:dyDescent="0.3">
      <c r="A1103" s="18" t="str">
        <f>IF(ISNUMBER(SEARCH("Yayasan",LOWER(E1101))),"Yayasan","Sekolah")</f>
        <v>Sekolah</v>
      </c>
      <c r="B1103" s="1">
        <v>20583793</v>
      </c>
      <c r="C1103" s="27"/>
      <c r="D1103" s="18"/>
      <c r="E1103" s="2" t="s">
        <v>827</v>
      </c>
      <c r="F1103" s="8" t="s">
        <v>12614</v>
      </c>
      <c r="G1103" s="8" t="s">
        <v>12634</v>
      </c>
      <c r="H1103" s="8" t="s">
        <v>13126</v>
      </c>
      <c r="I1103" s="35">
        <v>342803536</v>
      </c>
      <c r="J1103" s="35" t="s">
        <v>13127</v>
      </c>
      <c r="K1103" s="18"/>
      <c r="L1103" s="8" t="s">
        <v>16333</v>
      </c>
      <c r="M1103" s="18"/>
      <c r="N1103" s="3" t="s">
        <v>4880</v>
      </c>
      <c r="O1103" s="3" t="s">
        <v>8252</v>
      </c>
      <c r="P1103" s="18" t="str">
        <f>IF(O1103="Bapak","Laki-Laki","Perempuan")</f>
        <v>Laki-Laki</v>
      </c>
      <c r="Q1103" s="3">
        <v>6281334541652</v>
      </c>
      <c r="R1103" s="3" t="s">
        <v>9732</v>
      </c>
      <c r="S1103" s="13">
        <v>29137</v>
      </c>
      <c r="T1103" s="3" t="s">
        <v>11943</v>
      </c>
      <c r="U1103" s="3" t="s">
        <v>8256</v>
      </c>
      <c r="V1103" s="8" t="s">
        <v>16251</v>
      </c>
    </row>
    <row r="1104" spans="1:22" ht="27" thickBot="1" x14ac:dyDescent="0.3">
      <c r="A1104" s="18" t="str">
        <f>IF(ISNUMBER(SEARCH("Yayasan",LOWER(E1102))),"Yayasan","Sekolah")</f>
        <v>Sekolah</v>
      </c>
      <c r="B1104" s="1">
        <v>30409989</v>
      </c>
      <c r="C1104" s="10"/>
      <c r="D1104" s="18"/>
      <c r="E1104" s="3" t="s">
        <v>197</v>
      </c>
      <c r="F1104" s="8" t="s">
        <v>12614</v>
      </c>
      <c r="G1104" s="4" t="s">
        <v>12634</v>
      </c>
      <c r="H1104" s="8" t="s">
        <v>12658</v>
      </c>
      <c r="I1104" s="38">
        <v>8115999337</v>
      </c>
      <c r="J1104" s="35" t="s">
        <v>9406</v>
      </c>
      <c r="K1104" s="18"/>
      <c r="L1104" s="8" t="s">
        <v>16275</v>
      </c>
      <c r="M1104" s="18"/>
      <c r="N1104" s="3" t="s">
        <v>4249</v>
      </c>
      <c r="O1104" s="3" t="s">
        <v>8252</v>
      </c>
      <c r="P1104" s="18" t="str">
        <f>IF(O1104="Bapak","Laki-Laki","Perempuan")</f>
        <v>Laki-Laki</v>
      </c>
      <c r="Q1104" s="3">
        <v>628115999337</v>
      </c>
      <c r="R1104" s="3" t="s">
        <v>9406</v>
      </c>
      <c r="S1104" s="13">
        <v>29513</v>
      </c>
      <c r="T1104" s="3" t="s">
        <v>11943</v>
      </c>
      <c r="U1104" s="3" t="s">
        <v>8258</v>
      </c>
      <c r="V1104" s="8" t="s">
        <v>16253</v>
      </c>
    </row>
    <row r="1105" spans="1:22" ht="39.75" thickBot="1" x14ac:dyDescent="0.3">
      <c r="A1105" s="18" t="str">
        <f>IF(ISNUMBER(SEARCH("Yayasan",LOWER(E1103))),"Yayasan","Sekolah")</f>
        <v>Sekolah</v>
      </c>
      <c r="B1105" s="1">
        <v>20582152</v>
      </c>
      <c r="C1105" s="27"/>
      <c r="D1105" s="18"/>
      <c r="E1105" s="2" t="s">
        <v>1405</v>
      </c>
      <c r="F1105" s="8" t="s">
        <v>12614</v>
      </c>
      <c r="G1105" s="8" t="s">
        <v>12634</v>
      </c>
      <c r="H1105" s="8" t="s">
        <v>13492</v>
      </c>
      <c r="I1105" s="36"/>
      <c r="J1105" s="36"/>
      <c r="K1105" s="18"/>
      <c r="L1105" s="8" t="s">
        <v>16340</v>
      </c>
      <c r="M1105" s="18"/>
      <c r="N1105" s="3" t="s">
        <v>5457</v>
      </c>
      <c r="O1105" s="3" t="s">
        <v>8251</v>
      </c>
      <c r="P1105" s="18" t="str">
        <f>IF(O1105="Bapak","Laki-Laki","Perempuan")</f>
        <v>Perempuan</v>
      </c>
      <c r="Q1105" s="3">
        <v>6282143311150</v>
      </c>
      <c r="R1105" s="3" t="s">
        <v>10000</v>
      </c>
      <c r="S1105" s="3" t="s">
        <v>8590</v>
      </c>
      <c r="T1105" s="3" t="s">
        <v>11943</v>
      </c>
      <c r="U1105" s="3" t="s">
        <v>8256</v>
      </c>
      <c r="V1105" s="8" t="s">
        <v>16251</v>
      </c>
    </row>
    <row r="1106" spans="1:22" ht="27" thickBot="1" x14ac:dyDescent="0.3">
      <c r="A1106" s="18" t="str">
        <f>IF(ISNUMBER(SEARCH("Yayasan",LOWER(E1104))),"Yayasan","Sekolah")</f>
        <v>Sekolah</v>
      </c>
      <c r="B1106" s="1">
        <v>30315358</v>
      </c>
      <c r="C1106" s="27"/>
      <c r="D1106" s="18"/>
      <c r="E1106" s="2" t="s">
        <v>573</v>
      </c>
      <c r="F1106" s="8" t="s">
        <v>12614</v>
      </c>
      <c r="G1106" s="8" t="s">
        <v>12634</v>
      </c>
      <c r="H1106" s="8" t="s">
        <v>12903</v>
      </c>
      <c r="I1106" s="36"/>
      <c r="J1106" s="36"/>
      <c r="K1106" s="18"/>
      <c r="L1106" s="8" t="s">
        <v>16370</v>
      </c>
      <c r="M1106" s="18"/>
      <c r="N1106" s="3" t="s">
        <v>4627</v>
      </c>
      <c r="O1106" s="3" t="s">
        <v>8252</v>
      </c>
      <c r="P1106" s="18" t="str">
        <f>IF(O1106="Bapak","Laki-Laki","Perempuan")</f>
        <v>Laki-Laki</v>
      </c>
      <c r="Q1106" s="3">
        <v>6281253187696</v>
      </c>
      <c r="R1106" s="3" t="s">
        <v>9577</v>
      </c>
      <c r="S1106" s="13">
        <v>34125</v>
      </c>
      <c r="T1106" s="3" t="s">
        <v>11943</v>
      </c>
      <c r="U1106" s="3" t="s">
        <v>8256</v>
      </c>
      <c r="V1106" s="8" t="s">
        <v>16254</v>
      </c>
    </row>
    <row r="1107" spans="1:22" ht="27" thickBot="1" x14ac:dyDescent="0.3">
      <c r="A1107" s="18" t="str">
        <f>IF(ISNUMBER(SEARCH("Yayasan",LOWER(E1105))),"Yayasan","Sekolah")</f>
        <v>Sekolah</v>
      </c>
      <c r="B1107" s="1">
        <v>30315395</v>
      </c>
      <c r="C1107" s="27"/>
      <c r="D1107" s="18"/>
      <c r="E1107" s="2" t="s">
        <v>549</v>
      </c>
      <c r="F1107" s="8" t="s">
        <v>12614</v>
      </c>
      <c r="G1107" s="8" t="s">
        <v>12634</v>
      </c>
      <c r="H1107" s="8" t="s">
        <v>12890</v>
      </c>
      <c r="I1107" s="36"/>
      <c r="J1107" s="36"/>
      <c r="K1107" s="18"/>
      <c r="L1107" s="8" t="s">
        <v>16361</v>
      </c>
      <c r="M1107" s="18"/>
      <c r="N1107" s="3" t="s">
        <v>4603</v>
      </c>
      <c r="O1107" s="3" t="s">
        <v>8251</v>
      </c>
      <c r="P1107" s="18" t="str">
        <f>IF(O1107="Bapak","Laki-Laki","Perempuan")</f>
        <v>Perempuan</v>
      </c>
      <c r="Q1107" s="3">
        <v>6281250125565</v>
      </c>
      <c r="R1107" s="3" t="s">
        <v>9565</v>
      </c>
      <c r="S1107" s="3" t="s">
        <v>8382</v>
      </c>
      <c r="T1107" s="3" t="s">
        <v>11943</v>
      </c>
      <c r="U1107" s="3" t="s">
        <v>8256</v>
      </c>
      <c r="V1107" s="8" t="s">
        <v>16251</v>
      </c>
    </row>
    <row r="1108" spans="1:22" ht="27" thickBot="1" x14ac:dyDescent="0.3">
      <c r="A1108" s="18" t="str">
        <f>IF(ISNUMBER(SEARCH("Yayasan",LOWER(E1106))),"Yayasan","Sekolah")</f>
        <v>Sekolah</v>
      </c>
      <c r="B1108" s="1">
        <v>20581226</v>
      </c>
      <c r="C1108" s="25"/>
      <c r="D1108" s="18"/>
      <c r="E1108" s="2" t="s">
        <v>2355</v>
      </c>
      <c r="F1108" s="9" t="s">
        <v>12614</v>
      </c>
      <c r="G1108" s="9" t="s">
        <v>12634</v>
      </c>
      <c r="H1108" s="5"/>
      <c r="I1108" s="34"/>
      <c r="J1108" s="34"/>
      <c r="K1108" s="18"/>
      <c r="L1108" s="9" t="s">
        <v>16282</v>
      </c>
      <c r="M1108" s="18"/>
      <c r="N1108" s="3" t="s">
        <v>6403</v>
      </c>
      <c r="O1108" s="3" t="s">
        <v>8251</v>
      </c>
      <c r="P1108" s="18" t="str">
        <f>IF(O1108="Bapak","Laki-Laki","Perempuan")</f>
        <v>Perempuan</v>
      </c>
      <c r="Q1108" s="3">
        <v>6285334625525</v>
      </c>
      <c r="R1108" s="3"/>
      <c r="S1108" s="3"/>
      <c r="T1108" s="3"/>
      <c r="U1108" s="3" t="s">
        <v>8256</v>
      </c>
      <c r="V1108" s="9"/>
    </row>
    <row r="1109" spans="1:22" ht="39" thickBot="1" x14ac:dyDescent="0.3">
      <c r="A1109" s="18" t="str">
        <f>IF(ISNUMBER(SEARCH("Yayasan",LOWER(E1107))),"Yayasan","Sekolah")</f>
        <v>Sekolah</v>
      </c>
      <c r="B1109" s="1">
        <v>10303804</v>
      </c>
      <c r="C1109" s="27"/>
      <c r="D1109" s="18"/>
      <c r="E1109" s="2" t="s">
        <v>2268</v>
      </c>
      <c r="F1109" s="8" t="s">
        <v>12614</v>
      </c>
      <c r="G1109" s="8" t="s">
        <v>12634</v>
      </c>
      <c r="H1109" s="8" t="s">
        <v>14168</v>
      </c>
      <c r="I1109" s="35">
        <v>755232147</v>
      </c>
      <c r="J1109" s="35" t="s">
        <v>14169</v>
      </c>
      <c r="K1109" s="18"/>
      <c r="L1109" s="8" t="s">
        <v>16639</v>
      </c>
      <c r="M1109" s="18"/>
      <c r="N1109" s="3" t="s">
        <v>6316</v>
      </c>
      <c r="O1109" s="3" t="s">
        <v>8251</v>
      </c>
      <c r="P1109" s="18" t="str">
        <f>IF(O1109="Bapak","Laki-Laki","Perempuan")</f>
        <v>Perempuan</v>
      </c>
      <c r="Q1109" s="3">
        <v>6285271790499</v>
      </c>
      <c r="R1109" s="3" t="s">
        <v>10482</v>
      </c>
      <c r="S1109" s="3" t="s">
        <v>8815</v>
      </c>
      <c r="T1109" s="3" t="s">
        <v>11943</v>
      </c>
      <c r="U1109" s="3" t="s">
        <v>8256</v>
      </c>
      <c r="V1109" s="8" t="s">
        <v>16251</v>
      </c>
    </row>
    <row r="1110" spans="1:22" ht="27" thickBot="1" x14ac:dyDescent="0.3">
      <c r="A1110" s="18" t="str">
        <f>IF(ISNUMBER(SEARCH("Yayasan",LOWER(E1108))),"Yayasan","Sekolah")</f>
        <v>Sekolah</v>
      </c>
      <c r="B1110" s="1">
        <v>20581976</v>
      </c>
      <c r="C1110" s="28" t="s">
        <v>11979</v>
      </c>
      <c r="D1110" s="18"/>
      <c r="E1110" s="2" t="s">
        <v>327</v>
      </c>
      <c r="F1110" s="9" t="s">
        <v>12614</v>
      </c>
      <c r="G1110" s="9" t="s">
        <v>12633</v>
      </c>
      <c r="H1110" s="5"/>
      <c r="I1110" s="34"/>
      <c r="J1110" s="34"/>
      <c r="K1110" s="18"/>
      <c r="L1110" s="9" t="s">
        <v>16307</v>
      </c>
      <c r="M1110" s="18"/>
      <c r="N1110" s="3" t="s">
        <v>4379</v>
      </c>
      <c r="O1110" s="3" t="s">
        <v>8252</v>
      </c>
      <c r="P1110" s="18" t="str">
        <f>IF(O1110="Bapak","Laki-Laki","Perempuan")</f>
        <v>Laki-Laki</v>
      </c>
      <c r="Q1110" s="3">
        <v>628523143054</v>
      </c>
      <c r="R1110" s="3"/>
      <c r="S1110" s="3"/>
      <c r="T1110" s="3"/>
      <c r="U1110" s="3" t="s">
        <v>8256</v>
      </c>
      <c r="V1110" s="9"/>
    </row>
    <row r="1111" spans="1:22" ht="27" thickBot="1" x14ac:dyDescent="0.3">
      <c r="A1111" s="18" t="str">
        <f>IF(ISNUMBER(SEARCH("Yayasan",LOWER(E1109))),"Yayasan","Sekolah")</f>
        <v>Sekolah</v>
      </c>
      <c r="B1111" s="1">
        <v>20581227</v>
      </c>
      <c r="C1111" s="6" t="s">
        <v>10232</v>
      </c>
      <c r="D1111" s="18"/>
      <c r="E1111" s="2" t="s">
        <v>1151</v>
      </c>
      <c r="F1111" s="9" t="s">
        <v>12614</v>
      </c>
      <c r="G1111" s="9" t="s">
        <v>12633</v>
      </c>
      <c r="H1111" s="5"/>
      <c r="I1111" s="34"/>
      <c r="J1111" s="34"/>
      <c r="K1111" s="18"/>
      <c r="L1111" s="9" t="s">
        <v>16282</v>
      </c>
      <c r="M1111" s="18"/>
      <c r="N1111" s="3" t="s">
        <v>5203</v>
      </c>
      <c r="O1111" s="3" t="s">
        <v>8252</v>
      </c>
      <c r="P1111" s="18" t="str">
        <f>IF(O1111="Bapak","Laki-Laki","Perempuan")</f>
        <v>Laki-Laki</v>
      </c>
      <c r="Q1111" s="3">
        <v>6281513180944</v>
      </c>
      <c r="R1111" s="3"/>
      <c r="S1111" s="3"/>
      <c r="T1111" s="3"/>
      <c r="U1111" s="3" t="s">
        <v>8256</v>
      </c>
      <c r="V1111" s="9"/>
    </row>
    <row r="1112" spans="1:22" ht="27" thickBot="1" x14ac:dyDescent="0.3">
      <c r="A1112" s="18" t="str">
        <f>IF(ISNUMBER(SEARCH("Yayasan",LOWER(E1110))),"Yayasan","Sekolah")</f>
        <v>Sekolah</v>
      </c>
      <c r="B1112" s="1">
        <v>20581877</v>
      </c>
      <c r="C1112" s="6" t="s">
        <v>10232</v>
      </c>
      <c r="D1112" s="18"/>
      <c r="E1112" s="2" t="s">
        <v>1627</v>
      </c>
      <c r="F1112" s="9" t="s">
        <v>12614</v>
      </c>
      <c r="G1112" s="9" t="s">
        <v>12633</v>
      </c>
      <c r="H1112" s="5"/>
      <c r="I1112" s="34"/>
      <c r="J1112" s="34"/>
      <c r="K1112" s="18"/>
      <c r="L1112" s="9" t="s">
        <v>16322</v>
      </c>
      <c r="M1112" s="18"/>
      <c r="N1112" s="3" t="s">
        <v>5677</v>
      </c>
      <c r="O1112" s="3" t="s">
        <v>8252</v>
      </c>
      <c r="P1112" s="18" t="str">
        <f>IF(O1112="Bapak","Laki-Laki","Perempuan")</f>
        <v>Laki-Laki</v>
      </c>
      <c r="Q1112" s="3">
        <v>6282301506002</v>
      </c>
      <c r="R1112" s="3"/>
      <c r="S1112" s="3"/>
      <c r="T1112" s="3"/>
      <c r="U1112" s="3" t="s">
        <v>8256</v>
      </c>
      <c r="V1112" s="9"/>
    </row>
    <row r="1113" spans="1:22" ht="27" thickBot="1" x14ac:dyDescent="0.3">
      <c r="A1113" s="18" t="str">
        <f>IF(ISNUMBER(SEARCH("Yayasan",LOWER(E1111))),"Yayasan","Sekolah")</f>
        <v>Sekolah</v>
      </c>
      <c r="B1113" s="1">
        <v>20581878</v>
      </c>
      <c r="C1113" s="6" t="s">
        <v>10232</v>
      </c>
      <c r="D1113" s="18"/>
      <c r="E1113" s="2" t="s">
        <v>1646</v>
      </c>
      <c r="F1113" s="9" t="s">
        <v>12614</v>
      </c>
      <c r="G1113" s="9" t="s">
        <v>12633</v>
      </c>
      <c r="H1113" s="5"/>
      <c r="I1113" s="34"/>
      <c r="J1113" s="34"/>
      <c r="K1113" s="18"/>
      <c r="L1113" s="9" t="s">
        <v>16322</v>
      </c>
      <c r="M1113" s="18"/>
      <c r="N1113" s="3" t="s">
        <v>5696</v>
      </c>
      <c r="O1113" s="3" t="s">
        <v>8252</v>
      </c>
      <c r="P1113" s="18" t="str">
        <f>IF(O1113="Bapak","Laki-Laki","Perempuan")</f>
        <v>Laki-Laki</v>
      </c>
      <c r="Q1113" s="3">
        <v>6282326617865</v>
      </c>
      <c r="R1113" s="3"/>
      <c r="S1113" s="3"/>
      <c r="T1113" s="3"/>
      <c r="U1113" s="3" t="s">
        <v>8256</v>
      </c>
      <c r="V1113" s="9"/>
    </row>
    <row r="1114" spans="1:22" ht="27" thickBot="1" x14ac:dyDescent="0.3">
      <c r="A1114" s="18" t="str">
        <f>IF(ISNUMBER(SEARCH("Yayasan",LOWER(E1112))),"Yayasan","Sekolah")</f>
        <v>Sekolah</v>
      </c>
      <c r="B1114" s="1">
        <v>20581823</v>
      </c>
      <c r="C1114" s="6" t="s">
        <v>10232</v>
      </c>
      <c r="D1114" s="18"/>
      <c r="E1114" s="2" t="s">
        <v>1365</v>
      </c>
      <c r="F1114" s="9" t="s">
        <v>12613</v>
      </c>
      <c r="G1114" s="9" t="s">
        <v>12633</v>
      </c>
      <c r="H1114" s="5"/>
      <c r="I1114" s="34"/>
      <c r="J1114" s="34"/>
      <c r="K1114" s="18"/>
      <c r="L1114" s="9" t="s">
        <v>16322</v>
      </c>
      <c r="M1114" s="18"/>
      <c r="N1114" s="3" t="s">
        <v>5417</v>
      </c>
      <c r="O1114" s="3" t="s">
        <v>8252</v>
      </c>
      <c r="P1114" s="18" t="str">
        <f>IF(O1114="Bapak","Laki-Laki","Perempuan")</f>
        <v>Laki-Laki</v>
      </c>
      <c r="Q1114" s="3">
        <v>6282132740022</v>
      </c>
      <c r="R1114" s="3"/>
      <c r="S1114" s="3"/>
      <c r="T1114" s="3"/>
      <c r="U1114" s="3" t="s">
        <v>8256</v>
      </c>
      <c r="V1114" s="9"/>
    </row>
    <row r="1115" spans="1:22" ht="78" thickBot="1" x14ac:dyDescent="0.3">
      <c r="A1115" s="18" t="str">
        <f>IF(ISNUMBER(SEARCH("Yayasan",LOWER(E1113))),"Yayasan","Sekolah")</f>
        <v>Sekolah</v>
      </c>
      <c r="B1115" s="1">
        <v>10648716</v>
      </c>
      <c r="C1115" s="5"/>
      <c r="D1115" s="18"/>
      <c r="E1115" s="3" t="s">
        <v>3329</v>
      </c>
      <c r="F1115" s="3" t="s">
        <v>12614</v>
      </c>
      <c r="G1115" s="3" t="s">
        <v>12633</v>
      </c>
      <c r="H1115" s="9" t="s">
        <v>14992</v>
      </c>
      <c r="I1115" s="40">
        <v>81278160064</v>
      </c>
      <c r="J1115" s="40"/>
      <c r="K1115" s="18"/>
      <c r="L1115" s="5"/>
      <c r="M1115" s="18"/>
      <c r="N1115" s="3" t="s">
        <v>7373</v>
      </c>
      <c r="O1115" s="3" t="s">
        <v>8252</v>
      </c>
      <c r="P1115" s="18" t="str">
        <f>IF(O1115="Bapak","Laki-Laki","Perempuan")</f>
        <v>Laki-Laki</v>
      </c>
      <c r="Q1115" s="3">
        <v>6281278160064</v>
      </c>
      <c r="R1115" s="3" t="s">
        <v>11073</v>
      </c>
      <c r="S1115" s="3"/>
      <c r="T1115" s="3" t="s">
        <v>11943</v>
      </c>
      <c r="U1115" s="3" t="s">
        <v>8258</v>
      </c>
      <c r="V1115" s="3"/>
    </row>
    <row r="1116" spans="1:22" ht="27" thickBot="1" x14ac:dyDescent="0.3">
      <c r="A1116" s="18" t="str">
        <f>IF(ISNUMBER(SEARCH("Yayasan",LOWER(E1114))),"Yayasan","Sekolah")</f>
        <v>Sekolah</v>
      </c>
      <c r="B1116" s="1">
        <v>20581195</v>
      </c>
      <c r="C1116" s="6"/>
      <c r="D1116" s="18"/>
      <c r="E1116" s="2" t="s">
        <v>485</v>
      </c>
      <c r="F1116" s="9" t="s">
        <v>12614</v>
      </c>
      <c r="G1116" s="9" t="s">
        <v>12633</v>
      </c>
      <c r="H1116" s="5"/>
      <c r="I1116" s="34"/>
      <c r="J1116" s="34"/>
      <c r="K1116" s="18"/>
      <c r="L1116" s="9" t="s">
        <v>16282</v>
      </c>
      <c r="M1116" s="18"/>
      <c r="N1116" s="3" t="s">
        <v>4539</v>
      </c>
      <c r="O1116" s="3" t="s">
        <v>8252</v>
      </c>
      <c r="P1116" s="18" t="str">
        <f>IF(O1116="Bapak","Laki-Laki","Perempuan")</f>
        <v>Laki-Laki</v>
      </c>
      <c r="Q1116" s="3">
        <v>6281233753556</v>
      </c>
      <c r="R1116" s="3"/>
      <c r="S1116" s="3"/>
      <c r="T1116" s="3"/>
      <c r="U1116" s="3" t="s">
        <v>8256</v>
      </c>
      <c r="V1116" s="9"/>
    </row>
    <row r="1117" spans="1:22" ht="27" thickBot="1" x14ac:dyDescent="0.3">
      <c r="A1117" s="18" t="str">
        <f>IF(ISNUMBER(SEARCH("Yayasan",LOWER(E1115))),"Yayasan","Sekolah")</f>
        <v>Sekolah</v>
      </c>
      <c r="B1117" s="1">
        <v>20582688</v>
      </c>
      <c r="C1117" s="6" t="s">
        <v>10232</v>
      </c>
      <c r="D1117" s="18"/>
      <c r="E1117" s="2" t="s">
        <v>2685</v>
      </c>
      <c r="F1117" s="9" t="s">
        <v>12614</v>
      </c>
      <c r="G1117" s="9" t="s">
        <v>12633</v>
      </c>
      <c r="H1117" s="5"/>
      <c r="I1117" s="34"/>
      <c r="J1117" s="34"/>
      <c r="K1117" s="18"/>
      <c r="L1117" s="9" t="s">
        <v>16283</v>
      </c>
      <c r="M1117" s="18"/>
      <c r="N1117" s="3" t="s">
        <v>6734</v>
      </c>
      <c r="O1117" s="3" t="s">
        <v>8252</v>
      </c>
      <c r="P1117" s="18" t="str">
        <f>IF(O1117="Bapak","Laki-Laki","Perempuan")</f>
        <v>Laki-Laki</v>
      </c>
      <c r="Q1117" s="3">
        <v>6285731182433</v>
      </c>
      <c r="R1117" s="3"/>
      <c r="S1117" s="3"/>
      <c r="T1117" s="3"/>
      <c r="U1117" s="3" t="s">
        <v>8256</v>
      </c>
      <c r="V1117" s="9"/>
    </row>
    <row r="1118" spans="1:22" ht="27" thickBot="1" x14ac:dyDescent="0.3">
      <c r="A1118" s="18" t="str">
        <f>IF(ISNUMBER(SEARCH("Yayasan",LOWER(E1116))),"Yayasan","Sekolah")</f>
        <v>Sekolah</v>
      </c>
      <c r="B1118" s="1">
        <v>70027427</v>
      </c>
      <c r="C1118" s="6" t="s">
        <v>10232</v>
      </c>
      <c r="D1118" s="18"/>
      <c r="E1118" s="2" t="s">
        <v>1310</v>
      </c>
      <c r="F1118" s="9" t="s">
        <v>12614</v>
      </c>
      <c r="G1118" s="9" t="s">
        <v>12633</v>
      </c>
      <c r="H1118" s="5"/>
      <c r="I1118" s="34"/>
      <c r="J1118" s="34"/>
      <c r="K1118" s="18"/>
      <c r="L1118" s="9" t="s">
        <v>16263</v>
      </c>
      <c r="M1118" s="18"/>
      <c r="N1118" s="3" t="s">
        <v>5362</v>
      </c>
      <c r="O1118" s="3" t="s">
        <v>8252</v>
      </c>
      <c r="P1118" s="18" t="str">
        <f>IF(O1118="Bapak","Laki-Laki","Perempuan")</f>
        <v>Laki-Laki</v>
      </c>
      <c r="Q1118" s="3">
        <v>6281939347067</v>
      </c>
      <c r="R1118" s="3"/>
      <c r="S1118" s="3"/>
      <c r="T1118" s="3"/>
      <c r="U1118" s="3" t="s">
        <v>8256</v>
      </c>
      <c r="V1118" s="9"/>
    </row>
    <row r="1119" spans="1:22" ht="27" thickBot="1" x14ac:dyDescent="0.3">
      <c r="A1119" s="18" t="str">
        <f>IF(ISNUMBER(SEARCH("Yayasan",LOWER(E1117))),"Yayasan","Sekolah")</f>
        <v>Sekolah</v>
      </c>
      <c r="B1119" s="1">
        <v>20583498</v>
      </c>
      <c r="C1119" s="6"/>
      <c r="D1119" s="18"/>
      <c r="E1119" s="2" t="s">
        <v>174</v>
      </c>
      <c r="F1119" s="9" t="s">
        <v>12614</v>
      </c>
      <c r="G1119" s="9" t="s">
        <v>12633</v>
      </c>
      <c r="H1119" s="5"/>
      <c r="I1119" s="34"/>
      <c r="J1119" s="34"/>
      <c r="K1119" s="18"/>
      <c r="L1119" s="9" t="s">
        <v>16263</v>
      </c>
      <c r="M1119" s="18"/>
      <c r="N1119" s="3" t="s">
        <v>4226</v>
      </c>
      <c r="O1119" s="3" t="s">
        <v>8252</v>
      </c>
      <c r="P1119" s="18" t="str">
        <f>IF(O1119="Bapak","Laki-Laki","Perempuan")</f>
        <v>Laki-Laki</v>
      </c>
      <c r="Q1119" s="3">
        <v>62817374872</v>
      </c>
      <c r="R1119" s="3"/>
      <c r="S1119" s="3"/>
      <c r="T1119" s="3"/>
      <c r="U1119" s="3" t="s">
        <v>8256</v>
      </c>
      <c r="V1119" s="9"/>
    </row>
    <row r="1120" spans="1:22" ht="27" thickBot="1" x14ac:dyDescent="0.3">
      <c r="A1120" s="18" t="str">
        <f>IF(ISNUMBER(SEARCH("Yayasan",LOWER(E1118))),"Yayasan","Sekolah")</f>
        <v>Sekolah</v>
      </c>
      <c r="B1120" s="1">
        <v>69895179</v>
      </c>
      <c r="C1120" s="25"/>
      <c r="D1120" s="18"/>
      <c r="E1120" s="2" t="s">
        <v>2983</v>
      </c>
      <c r="F1120" s="9" t="s">
        <v>12614</v>
      </c>
      <c r="G1120" s="9" t="s">
        <v>12633</v>
      </c>
      <c r="H1120" s="5"/>
      <c r="I1120" s="34"/>
      <c r="J1120" s="34"/>
      <c r="K1120" s="18"/>
      <c r="L1120" s="9" t="s">
        <v>16263</v>
      </c>
      <c r="M1120" s="18"/>
      <c r="N1120" s="3" t="s">
        <v>7031</v>
      </c>
      <c r="O1120" s="3" t="s">
        <v>8252</v>
      </c>
      <c r="P1120" s="18" t="str">
        <f>IF(O1120="Bapak","Laki-Laki","Perempuan")</f>
        <v>Laki-Laki</v>
      </c>
      <c r="Q1120" s="3">
        <v>6287750622599</v>
      </c>
      <c r="R1120" s="3"/>
      <c r="S1120" s="3"/>
      <c r="T1120" s="3"/>
      <c r="U1120" s="3" t="s">
        <v>8256</v>
      </c>
      <c r="V1120" s="9"/>
    </row>
    <row r="1121" spans="1:22" ht="27" thickBot="1" x14ac:dyDescent="0.3">
      <c r="A1121" s="18" t="str">
        <f>IF(ISNUMBER(SEARCH("Yayasan",LOWER(E1119))),"Yayasan","Sekolah")</f>
        <v>Sekolah</v>
      </c>
      <c r="B1121" s="1">
        <v>20581821</v>
      </c>
      <c r="C1121" s="6" t="s">
        <v>10232</v>
      </c>
      <c r="D1121" s="18"/>
      <c r="E1121" s="2" t="s">
        <v>2030</v>
      </c>
      <c r="F1121" s="9" t="s">
        <v>12614</v>
      </c>
      <c r="G1121" s="9" t="s">
        <v>12633</v>
      </c>
      <c r="H1121" s="5"/>
      <c r="I1121" s="34"/>
      <c r="J1121" s="34"/>
      <c r="K1121" s="18"/>
      <c r="L1121" s="9" t="s">
        <v>16322</v>
      </c>
      <c r="M1121" s="18"/>
      <c r="N1121" s="3" t="s">
        <v>6079</v>
      </c>
      <c r="O1121" s="3" t="s">
        <v>8251</v>
      </c>
      <c r="P1121" s="18" t="str">
        <f>IF(O1121="Bapak","Laki-Laki","Perempuan")</f>
        <v>Perempuan</v>
      </c>
      <c r="Q1121" s="3">
        <v>6285236744406</v>
      </c>
      <c r="R1121" s="3"/>
      <c r="S1121" s="3"/>
      <c r="T1121" s="3"/>
      <c r="U1121" s="3" t="s">
        <v>8256</v>
      </c>
      <c r="V1121" s="9"/>
    </row>
    <row r="1122" spans="1:22" ht="39.75" thickBot="1" x14ac:dyDescent="0.3">
      <c r="A1122" s="18" t="str">
        <f>IF(ISNUMBER(SEARCH("Yayasan",LOWER(E1120))),"Yayasan","Sekolah")</f>
        <v>Sekolah</v>
      </c>
      <c r="B1122" s="1">
        <v>69895158</v>
      </c>
      <c r="C1122" s="25"/>
      <c r="D1122" s="18"/>
      <c r="E1122" s="2" t="s">
        <v>1857</v>
      </c>
      <c r="F1122" s="9" t="s">
        <v>12614</v>
      </c>
      <c r="G1122" s="9" t="s">
        <v>12633</v>
      </c>
      <c r="H1122" s="5"/>
      <c r="I1122" s="34"/>
      <c r="J1122" s="34"/>
      <c r="K1122" s="18"/>
      <c r="L1122" s="9" t="s">
        <v>16322</v>
      </c>
      <c r="M1122" s="18"/>
      <c r="N1122" s="3" t="s">
        <v>5906</v>
      </c>
      <c r="O1122" s="3" t="s">
        <v>8251</v>
      </c>
      <c r="P1122" s="18" t="str">
        <f>IF(O1122="Bapak","Laki-Laki","Perempuan")</f>
        <v>Perempuan</v>
      </c>
      <c r="Q1122" s="3">
        <v>6285204968794</v>
      </c>
      <c r="R1122" s="3"/>
      <c r="S1122" s="3"/>
      <c r="T1122" s="3"/>
      <c r="U1122" s="3" t="s">
        <v>8256</v>
      </c>
      <c r="V1122" s="9"/>
    </row>
    <row r="1123" spans="1:22" ht="39.75" thickBot="1" x14ac:dyDescent="0.3">
      <c r="A1123" s="18" t="str">
        <f>IF(ISNUMBER(SEARCH("Yayasan",LOWER(E1121))),"Yayasan","Sekolah")</f>
        <v>Sekolah</v>
      </c>
      <c r="B1123" s="1">
        <v>20583881</v>
      </c>
      <c r="C1123" s="8" t="s">
        <v>10232</v>
      </c>
      <c r="D1123" s="18"/>
      <c r="E1123" s="3" t="s">
        <v>3063</v>
      </c>
      <c r="F1123" s="8" t="s">
        <v>12614</v>
      </c>
      <c r="G1123" s="4" t="s">
        <v>12633</v>
      </c>
      <c r="H1123" s="8" t="s">
        <v>14655</v>
      </c>
      <c r="I1123" s="35">
        <v>317523483</v>
      </c>
      <c r="J1123" s="35" t="s">
        <v>14656</v>
      </c>
      <c r="K1123" s="18"/>
      <c r="L1123" s="8" t="s">
        <v>12715</v>
      </c>
      <c r="M1123" s="18"/>
      <c r="N1123" s="3" t="s">
        <v>7110</v>
      </c>
      <c r="O1123" s="3" t="s">
        <v>8251</v>
      </c>
      <c r="P1123" s="18" t="str">
        <f>IF(O1123="Bapak","Laki-Laki","Perempuan")</f>
        <v>Perempuan</v>
      </c>
      <c r="Q1123" s="3">
        <v>6287851203616</v>
      </c>
      <c r="R1123" s="3" t="s">
        <v>10840</v>
      </c>
      <c r="S1123" s="3" t="s">
        <v>8972</v>
      </c>
      <c r="T1123" s="3" t="s">
        <v>11943</v>
      </c>
      <c r="U1123" s="3" t="s">
        <v>8255</v>
      </c>
      <c r="V1123" s="8" t="s">
        <v>16252</v>
      </c>
    </row>
    <row r="1124" spans="1:22" ht="51.75" thickBot="1" x14ac:dyDescent="0.3">
      <c r="A1124" s="18" t="str">
        <f>IF(ISNUMBER(SEARCH("Yayasan",LOWER(E1122))),"Yayasan","Sekolah")</f>
        <v>Sekolah</v>
      </c>
      <c r="B1124" s="1">
        <v>70006764</v>
      </c>
      <c r="C1124" s="10"/>
      <c r="D1124" s="18"/>
      <c r="E1124" s="3" t="s">
        <v>502</v>
      </c>
      <c r="F1124" s="8" t="s">
        <v>12614</v>
      </c>
      <c r="G1124" s="4" t="s">
        <v>12633</v>
      </c>
      <c r="H1124" s="8" t="s">
        <v>12843</v>
      </c>
      <c r="I1124" s="35">
        <v>81234596171</v>
      </c>
      <c r="J1124" s="35" t="s">
        <v>9535</v>
      </c>
      <c r="K1124" s="18"/>
      <c r="L1124" s="8" t="s">
        <v>16348</v>
      </c>
      <c r="M1124" s="18"/>
      <c r="N1124" s="3" t="s">
        <v>4556</v>
      </c>
      <c r="O1124" s="3" t="s">
        <v>8252</v>
      </c>
      <c r="P1124" s="18" t="str">
        <f>IF(O1124="Bapak","Laki-Laki","Perempuan")</f>
        <v>Laki-Laki</v>
      </c>
      <c r="Q1124" s="3">
        <v>6281234596171</v>
      </c>
      <c r="R1124" s="3" t="s">
        <v>9535</v>
      </c>
      <c r="S1124" s="13">
        <v>33271</v>
      </c>
      <c r="T1124" s="3" t="s">
        <v>11943</v>
      </c>
      <c r="U1124" s="3" t="s">
        <v>8258</v>
      </c>
      <c r="V1124" s="8" t="s">
        <v>16254</v>
      </c>
    </row>
    <row r="1125" spans="1:22" ht="39" thickBot="1" x14ac:dyDescent="0.3">
      <c r="A1125" s="18" t="str">
        <f>IF(ISNUMBER(SEARCH("Yayasan",LOWER(E1123))),"Yayasan","Sekolah")</f>
        <v>Sekolah</v>
      </c>
      <c r="B1125" s="1">
        <v>20278465</v>
      </c>
      <c r="C1125" s="27"/>
      <c r="D1125" s="18"/>
      <c r="E1125" s="2" t="s">
        <v>1874</v>
      </c>
      <c r="F1125" s="8" t="s">
        <v>12614</v>
      </c>
      <c r="G1125" s="8" t="s">
        <v>12633</v>
      </c>
      <c r="H1125" s="8" t="s">
        <v>13939</v>
      </c>
      <c r="I1125" s="36"/>
      <c r="J1125" s="35" t="s">
        <v>13940</v>
      </c>
      <c r="K1125" s="18"/>
      <c r="L1125" s="8" t="s">
        <v>16598</v>
      </c>
      <c r="M1125" s="18"/>
      <c r="N1125" s="3" t="s">
        <v>5923</v>
      </c>
      <c r="O1125" s="3" t="s">
        <v>8251</v>
      </c>
      <c r="P1125" s="18" t="str">
        <f>IF(O1125="Bapak","Laki-Laki","Perempuan")</f>
        <v>Perempuan</v>
      </c>
      <c r="Q1125" s="3">
        <v>6285217747123</v>
      </c>
      <c r="R1125" s="3" t="s">
        <v>10311</v>
      </c>
      <c r="S1125" s="13">
        <v>27034</v>
      </c>
      <c r="T1125" s="3" t="s">
        <v>11943</v>
      </c>
      <c r="U1125" s="3" t="s">
        <v>8256</v>
      </c>
      <c r="V1125" s="8" t="s">
        <v>16251</v>
      </c>
    </row>
    <row r="1126" spans="1:22" ht="39.75" thickBot="1" x14ac:dyDescent="0.3">
      <c r="A1126" s="18" t="str">
        <f>IF(ISNUMBER(SEARCH("Yayasan",LOWER(E1124))),"Yayasan","Sekolah")</f>
        <v>Sekolah</v>
      </c>
      <c r="B1126" s="1">
        <v>69727671</v>
      </c>
      <c r="C1126" s="8" t="s">
        <v>10232</v>
      </c>
      <c r="D1126" s="18"/>
      <c r="E1126" s="3" t="s">
        <v>1340</v>
      </c>
      <c r="F1126" s="8" t="s">
        <v>12614</v>
      </c>
      <c r="G1126" s="4" t="s">
        <v>12633</v>
      </c>
      <c r="H1126" s="8" t="s">
        <v>13427</v>
      </c>
      <c r="I1126" s="35">
        <v>81222789859</v>
      </c>
      <c r="J1126" s="35" t="s">
        <v>13428</v>
      </c>
      <c r="K1126" s="18"/>
      <c r="L1126" s="8" t="s">
        <v>16494</v>
      </c>
      <c r="M1126" s="18"/>
      <c r="N1126" s="3" t="s">
        <v>5392</v>
      </c>
      <c r="O1126" s="3" t="s">
        <v>8252</v>
      </c>
      <c r="P1126" s="18" t="str">
        <f>IF(O1126="Bapak","Laki-Laki","Perempuan")</f>
        <v>Laki-Laki</v>
      </c>
      <c r="Q1126" s="3">
        <v>6282116140916</v>
      </c>
      <c r="R1126" s="3" t="s">
        <v>9959</v>
      </c>
      <c r="S1126" s="3" t="s">
        <v>8567</v>
      </c>
      <c r="T1126" s="3" t="s">
        <v>11943</v>
      </c>
      <c r="U1126" s="3" t="s">
        <v>8255</v>
      </c>
      <c r="V1126" s="8" t="s">
        <v>16252</v>
      </c>
    </row>
    <row r="1127" spans="1:22" ht="27" thickBot="1" x14ac:dyDescent="0.3">
      <c r="A1127" s="18" t="str">
        <f>IF(ISNUMBER(SEARCH("Yayasan",LOWER(E1125))),"Yayasan","Sekolah")</f>
        <v>Sekolah</v>
      </c>
      <c r="B1127" s="1">
        <v>20364697</v>
      </c>
      <c r="C1127" s="25"/>
      <c r="D1127" s="18"/>
      <c r="E1127" s="2" t="s">
        <v>1858</v>
      </c>
      <c r="F1127" s="9" t="s">
        <v>12614</v>
      </c>
      <c r="G1127" s="9" t="s">
        <v>12633</v>
      </c>
      <c r="H1127" s="5"/>
      <c r="I1127" s="34"/>
      <c r="J1127" s="34"/>
      <c r="K1127" s="18"/>
      <c r="L1127" s="9" t="s">
        <v>16307</v>
      </c>
      <c r="M1127" s="18"/>
      <c r="N1127" s="3" t="s">
        <v>5907</v>
      </c>
      <c r="O1127" s="3" t="s">
        <v>8252</v>
      </c>
      <c r="P1127" s="18" t="str">
        <f>IF(O1127="Bapak","Laki-Laki","Perempuan")</f>
        <v>Laki-Laki</v>
      </c>
      <c r="Q1127" s="3">
        <v>6285204990323</v>
      </c>
      <c r="R1127" s="3"/>
      <c r="S1127" s="3"/>
      <c r="T1127" s="3"/>
      <c r="U1127" s="3" t="s">
        <v>8256</v>
      </c>
      <c r="V1127" s="9"/>
    </row>
    <row r="1128" spans="1:22" ht="27" thickBot="1" x14ac:dyDescent="0.3">
      <c r="A1128" s="18" t="str">
        <f>IF(ISNUMBER(SEARCH("Yayasan",LOWER(E1126))),"Yayasan","Sekolah")</f>
        <v>Sekolah</v>
      </c>
      <c r="B1128" s="1">
        <v>20581880</v>
      </c>
      <c r="C1128" s="6" t="s">
        <v>10232</v>
      </c>
      <c r="D1128" s="18"/>
      <c r="E1128" s="2" t="s">
        <v>2381</v>
      </c>
      <c r="F1128" s="9" t="s">
        <v>12614</v>
      </c>
      <c r="G1128" s="9" t="s">
        <v>12633</v>
      </c>
      <c r="H1128" s="5"/>
      <c r="I1128" s="34"/>
      <c r="J1128" s="34"/>
      <c r="K1128" s="18"/>
      <c r="L1128" s="9" t="s">
        <v>16322</v>
      </c>
      <c r="M1128" s="18"/>
      <c r="N1128" s="3" t="s">
        <v>6429</v>
      </c>
      <c r="O1128" s="3" t="s">
        <v>8252</v>
      </c>
      <c r="P1128" s="18" t="str">
        <f>IF(O1128="Bapak","Laki-Laki","Perempuan")</f>
        <v>Laki-Laki</v>
      </c>
      <c r="Q1128" s="3">
        <v>6285336458393</v>
      </c>
      <c r="R1128" s="3"/>
      <c r="S1128" s="3"/>
      <c r="T1128" s="3"/>
      <c r="U1128" s="3" t="s">
        <v>8256</v>
      </c>
      <c r="V1128" s="9"/>
    </row>
    <row r="1129" spans="1:22" ht="39.75" thickBot="1" x14ac:dyDescent="0.3">
      <c r="A1129" s="18" t="str">
        <f>IF(ISNUMBER(SEARCH("Yayasan",LOWER(E1127))),"Yayasan","Sekolah")</f>
        <v>Sekolah</v>
      </c>
      <c r="B1129" s="1">
        <v>20583432</v>
      </c>
      <c r="C1129" s="6" t="s">
        <v>10232</v>
      </c>
      <c r="D1129" s="18"/>
      <c r="E1129" s="2" t="s">
        <v>1311</v>
      </c>
      <c r="F1129" s="9" t="s">
        <v>12614</v>
      </c>
      <c r="G1129" s="9" t="s">
        <v>12633</v>
      </c>
      <c r="H1129" s="5"/>
      <c r="I1129" s="34"/>
      <c r="J1129" s="34"/>
      <c r="K1129" s="18"/>
      <c r="L1129" s="9" t="s">
        <v>16263</v>
      </c>
      <c r="M1129" s="18"/>
      <c r="N1129" s="3" t="s">
        <v>5363</v>
      </c>
      <c r="O1129" s="3" t="s">
        <v>8252</v>
      </c>
      <c r="P1129" s="18" t="str">
        <f>IF(O1129="Bapak","Laki-Laki","Perempuan")</f>
        <v>Laki-Laki</v>
      </c>
      <c r="Q1129" s="3">
        <v>6281939388323</v>
      </c>
      <c r="R1129" s="3"/>
      <c r="S1129" s="3"/>
      <c r="T1129" s="3"/>
      <c r="U1129" s="3" t="s">
        <v>8256</v>
      </c>
      <c r="V1129" s="9"/>
    </row>
    <row r="1130" spans="1:22" ht="39.75" thickBot="1" x14ac:dyDescent="0.3">
      <c r="A1130" s="18" t="str">
        <f>IF(ISNUMBER(SEARCH("Yayasan",LOWER(E1128))),"Yayasan","Sekolah")</f>
        <v>Sekolah</v>
      </c>
      <c r="B1130" s="1">
        <v>69788401</v>
      </c>
      <c r="C1130" s="25"/>
      <c r="D1130" s="18"/>
      <c r="E1130" s="2" t="s">
        <v>1327</v>
      </c>
      <c r="F1130" s="9" t="s">
        <v>12614</v>
      </c>
      <c r="G1130" s="9" t="s">
        <v>12633</v>
      </c>
      <c r="H1130" s="5"/>
      <c r="I1130" s="34"/>
      <c r="J1130" s="34"/>
      <c r="K1130" s="18"/>
      <c r="L1130" s="9" t="s">
        <v>16263</v>
      </c>
      <c r="M1130" s="18"/>
      <c r="N1130" s="3" t="s">
        <v>5379</v>
      </c>
      <c r="O1130" s="3" t="s">
        <v>8252</v>
      </c>
      <c r="P1130" s="18" t="str">
        <f>IF(O1130="Bapak","Laki-Laki","Perempuan")</f>
        <v>Laki-Laki</v>
      </c>
      <c r="Q1130" s="3">
        <v>6281991492475</v>
      </c>
      <c r="R1130" s="3"/>
      <c r="S1130" s="3"/>
      <c r="T1130" s="3"/>
      <c r="U1130" s="3" t="s">
        <v>8256</v>
      </c>
      <c r="V1130" s="9"/>
    </row>
    <row r="1131" spans="1:22" ht="27" thickBot="1" x14ac:dyDescent="0.3">
      <c r="A1131" s="18" t="str">
        <f>IF(ISNUMBER(SEARCH("Yayasan",LOWER(E1129))),"Yayasan","Sekolah")</f>
        <v>Sekolah</v>
      </c>
      <c r="B1131" s="1">
        <v>20581818</v>
      </c>
      <c r="C1131" s="6" t="s">
        <v>10232</v>
      </c>
      <c r="D1131" s="18"/>
      <c r="E1131" s="2" t="s">
        <v>1959</v>
      </c>
      <c r="F1131" s="9" t="s">
        <v>12614</v>
      </c>
      <c r="G1131" s="9" t="s">
        <v>12633</v>
      </c>
      <c r="H1131" s="5"/>
      <c r="I1131" s="34"/>
      <c r="J1131" s="34"/>
      <c r="K1131" s="18"/>
      <c r="L1131" s="9" t="s">
        <v>16322</v>
      </c>
      <c r="M1131" s="18"/>
      <c r="N1131" s="3" t="s">
        <v>6008</v>
      </c>
      <c r="O1131" s="3" t="s">
        <v>8252</v>
      </c>
      <c r="P1131" s="18" t="str">
        <f>IF(O1131="Bapak","Laki-Laki","Perempuan")</f>
        <v>Laki-Laki</v>
      </c>
      <c r="Q1131" s="3">
        <v>6285232813428</v>
      </c>
      <c r="R1131" s="3"/>
      <c r="S1131" s="3"/>
      <c r="T1131" s="3"/>
      <c r="U1131" s="3" t="s">
        <v>8256</v>
      </c>
      <c r="V1131" s="9"/>
    </row>
    <row r="1132" spans="1:22" ht="39.75" thickBot="1" x14ac:dyDescent="0.3">
      <c r="A1132" s="18" t="str">
        <f>IF(ISNUMBER(SEARCH("Yayasan",LOWER(E1130))),"Yayasan","Sekolah")</f>
        <v>Sekolah</v>
      </c>
      <c r="B1132" s="1">
        <v>20581986</v>
      </c>
      <c r="C1132" s="6" t="s">
        <v>10232</v>
      </c>
      <c r="D1132" s="18"/>
      <c r="E1132" s="2" t="s">
        <v>1977</v>
      </c>
      <c r="F1132" s="9" t="s">
        <v>12614</v>
      </c>
      <c r="G1132" s="9" t="s">
        <v>12633</v>
      </c>
      <c r="H1132" s="5"/>
      <c r="I1132" s="34"/>
      <c r="J1132" s="34"/>
      <c r="K1132" s="18"/>
      <c r="L1132" s="9" t="s">
        <v>16307</v>
      </c>
      <c r="M1132" s="18"/>
      <c r="N1132" s="3" t="s">
        <v>6026</v>
      </c>
      <c r="O1132" s="3" t="s">
        <v>8252</v>
      </c>
      <c r="P1132" s="18" t="str">
        <f>IF(O1132="Bapak","Laki-Laki","Perempuan")</f>
        <v>Laki-Laki</v>
      </c>
      <c r="Q1132" s="3">
        <v>6285233705661</v>
      </c>
      <c r="R1132" s="3"/>
      <c r="S1132" s="3"/>
      <c r="T1132" s="3"/>
      <c r="U1132" s="3" t="s">
        <v>8256</v>
      </c>
      <c r="V1132" s="9"/>
    </row>
    <row r="1133" spans="1:22" ht="39.75" thickBot="1" x14ac:dyDescent="0.3">
      <c r="A1133" s="18" t="str">
        <f>IF(ISNUMBER(SEARCH("Yayasan",LOWER(E1131))),"Yayasan","Sekolah")</f>
        <v>Sekolah</v>
      </c>
      <c r="B1133" s="1">
        <v>20581982</v>
      </c>
      <c r="C1133" s="6" t="s">
        <v>10232</v>
      </c>
      <c r="D1133" s="18"/>
      <c r="E1133" s="2" t="s">
        <v>1847</v>
      </c>
      <c r="F1133" s="9" t="s">
        <v>12614</v>
      </c>
      <c r="G1133" s="9" t="s">
        <v>12633</v>
      </c>
      <c r="H1133" s="5"/>
      <c r="I1133" s="34"/>
      <c r="J1133" s="34"/>
      <c r="K1133" s="18"/>
      <c r="L1133" s="9" t="s">
        <v>16307</v>
      </c>
      <c r="M1133" s="18"/>
      <c r="N1133" s="3" t="s">
        <v>5896</v>
      </c>
      <c r="O1133" s="3" t="s">
        <v>8252</v>
      </c>
      <c r="P1133" s="18" t="str">
        <f>IF(O1133="Bapak","Laki-Laki","Perempuan")</f>
        <v>Laki-Laki</v>
      </c>
      <c r="Q1133" s="3">
        <v>6285204231374</v>
      </c>
      <c r="R1133" s="3"/>
      <c r="S1133" s="3"/>
      <c r="T1133" s="3"/>
      <c r="U1133" s="3" t="s">
        <v>8256</v>
      </c>
      <c r="V1133" s="9"/>
    </row>
    <row r="1134" spans="1:22" ht="27" thickBot="1" x14ac:dyDescent="0.3">
      <c r="A1134" s="18" t="str">
        <f>IF(ISNUMBER(SEARCH("Yayasan",LOWER(E1132))),"Yayasan","Sekolah")</f>
        <v>Sekolah</v>
      </c>
      <c r="B1134" s="1">
        <v>20581879</v>
      </c>
      <c r="C1134" s="6" t="s">
        <v>10232</v>
      </c>
      <c r="D1134" s="18"/>
      <c r="E1134" s="2" t="s">
        <v>2373</v>
      </c>
      <c r="F1134" s="9" t="s">
        <v>12614</v>
      </c>
      <c r="G1134" s="9" t="s">
        <v>12633</v>
      </c>
      <c r="H1134" s="5"/>
      <c r="I1134" s="34"/>
      <c r="J1134" s="34"/>
      <c r="K1134" s="18"/>
      <c r="L1134" s="9" t="s">
        <v>16322</v>
      </c>
      <c r="M1134" s="18"/>
      <c r="N1134" s="3" t="s">
        <v>6421</v>
      </c>
      <c r="O1134" s="3" t="s">
        <v>8252</v>
      </c>
      <c r="P1134" s="18" t="str">
        <f>IF(O1134="Bapak","Laki-Laki","Perempuan")</f>
        <v>Laki-Laki</v>
      </c>
      <c r="Q1134" s="3">
        <v>6285336061418</v>
      </c>
      <c r="R1134" s="3"/>
      <c r="S1134" s="3"/>
      <c r="T1134" s="3"/>
      <c r="U1134" s="3" t="s">
        <v>8256</v>
      </c>
      <c r="V1134" s="9"/>
    </row>
    <row r="1135" spans="1:22" ht="27" thickBot="1" x14ac:dyDescent="0.3">
      <c r="A1135" s="18" t="str">
        <f>IF(ISNUMBER(SEARCH("Yayasan",LOWER(E1133))),"Yayasan","Sekolah")</f>
        <v>Sekolah</v>
      </c>
      <c r="B1135" s="1">
        <v>20583323</v>
      </c>
      <c r="C1135" s="6" t="s">
        <v>10232</v>
      </c>
      <c r="D1135" s="18"/>
      <c r="E1135" s="2" t="s">
        <v>1668</v>
      </c>
      <c r="F1135" s="9" t="s">
        <v>12614</v>
      </c>
      <c r="G1135" s="9" t="s">
        <v>12633</v>
      </c>
      <c r="H1135" s="5"/>
      <c r="I1135" s="34"/>
      <c r="J1135" s="34"/>
      <c r="K1135" s="18"/>
      <c r="L1135" s="9" t="s">
        <v>16263</v>
      </c>
      <c r="M1135" s="18"/>
      <c r="N1135" s="3" t="s">
        <v>5718</v>
      </c>
      <c r="O1135" s="3" t="s">
        <v>8252</v>
      </c>
      <c r="P1135" s="18" t="str">
        <f>IF(O1135="Bapak","Laki-Laki","Perempuan")</f>
        <v>Laki-Laki</v>
      </c>
      <c r="Q1135" s="3">
        <v>6282331619769</v>
      </c>
      <c r="R1135" s="3"/>
      <c r="S1135" s="3"/>
      <c r="T1135" s="3"/>
      <c r="U1135" s="3" t="s">
        <v>8256</v>
      </c>
      <c r="V1135" s="9"/>
    </row>
    <row r="1136" spans="1:22" ht="27" thickBot="1" x14ac:dyDescent="0.3">
      <c r="A1136" s="18" t="str">
        <f>IF(ISNUMBER(SEARCH("Yayasan",LOWER(E1134))),"Yayasan","Sekolah")</f>
        <v>Sekolah</v>
      </c>
      <c r="B1136" s="1">
        <v>20582685</v>
      </c>
      <c r="C1136" s="28" t="s">
        <v>12227</v>
      </c>
      <c r="D1136" s="18"/>
      <c r="E1136" s="2" t="s">
        <v>2503</v>
      </c>
      <c r="F1136" s="9" t="s">
        <v>12614</v>
      </c>
      <c r="G1136" s="9" t="s">
        <v>12633</v>
      </c>
      <c r="H1136" s="5"/>
      <c r="I1136" s="34"/>
      <c r="J1136" s="34"/>
      <c r="K1136" s="18"/>
      <c r="L1136" s="9" t="s">
        <v>16283</v>
      </c>
      <c r="M1136" s="18"/>
      <c r="N1136" s="3" t="s">
        <v>6553</v>
      </c>
      <c r="O1136" s="3" t="s">
        <v>8251</v>
      </c>
      <c r="P1136" s="18" t="str">
        <f>IF(O1136="Bapak","Laki-Laki","Perempuan")</f>
        <v>Perempuan</v>
      </c>
      <c r="Q1136" s="3">
        <v>6285645420008</v>
      </c>
      <c r="R1136" s="3"/>
      <c r="S1136" s="3"/>
      <c r="T1136" s="3"/>
      <c r="U1136" s="3" t="s">
        <v>8256</v>
      </c>
      <c r="V1136" s="9"/>
    </row>
    <row r="1137" spans="1:22" ht="27" thickBot="1" x14ac:dyDescent="0.3">
      <c r="A1137" s="18" t="str">
        <f>IF(ISNUMBER(SEARCH("Yayasan",LOWER(E1135))),"Yayasan","Sekolah")</f>
        <v>Sekolah</v>
      </c>
      <c r="B1137" s="1">
        <v>60727583</v>
      </c>
      <c r="C1137" s="27"/>
      <c r="D1137" s="18"/>
      <c r="E1137" s="2" t="s">
        <v>2023</v>
      </c>
      <c r="F1137" s="8" t="s">
        <v>12614</v>
      </c>
      <c r="G1137" s="8" t="s">
        <v>12633</v>
      </c>
      <c r="H1137" s="8" t="s">
        <v>14024</v>
      </c>
      <c r="I1137" s="35">
        <v>8175236643</v>
      </c>
      <c r="J1137" s="36"/>
      <c r="K1137" s="18"/>
      <c r="L1137" s="8" t="s">
        <v>14382</v>
      </c>
      <c r="M1137" s="18"/>
      <c r="N1137" s="3" t="s">
        <v>6072</v>
      </c>
      <c r="O1137" s="3" t="s">
        <v>8251</v>
      </c>
      <c r="P1137" s="18" t="str">
        <f>IF(O1137="Bapak","Laki-Laki","Perempuan")</f>
        <v>Perempuan</v>
      </c>
      <c r="Q1137" s="3">
        <v>6285236534768</v>
      </c>
      <c r="R1137" s="3" t="s">
        <v>10369</v>
      </c>
      <c r="S1137" s="3" t="s">
        <v>8759</v>
      </c>
      <c r="T1137" s="3" t="s">
        <v>11943</v>
      </c>
      <c r="U1137" s="3" t="s">
        <v>8256</v>
      </c>
      <c r="V1137" s="8" t="s">
        <v>16251</v>
      </c>
    </row>
    <row r="1138" spans="1:22" ht="27" thickBot="1" x14ac:dyDescent="0.3">
      <c r="A1138" s="18" t="str">
        <f>IF(ISNUMBER(SEARCH("Yayasan",LOWER(E1136))),"Yayasan","Sekolah")</f>
        <v>Sekolah</v>
      </c>
      <c r="B1138" s="1">
        <v>69955685</v>
      </c>
      <c r="C1138" s="7" t="s">
        <v>10232</v>
      </c>
      <c r="D1138" s="18"/>
      <c r="E1138" s="2" t="s">
        <v>3129</v>
      </c>
      <c r="F1138" s="8" t="s">
        <v>12614</v>
      </c>
      <c r="G1138" s="8" t="s">
        <v>12633</v>
      </c>
      <c r="H1138" s="56" t="s">
        <v>14716</v>
      </c>
      <c r="I1138" s="36"/>
      <c r="J1138" s="36"/>
      <c r="K1138" s="18"/>
      <c r="L1138" s="8" t="s">
        <v>16279</v>
      </c>
      <c r="M1138" s="18"/>
      <c r="N1138" s="3" t="s">
        <v>7175</v>
      </c>
      <c r="O1138" s="3" t="s">
        <v>8252</v>
      </c>
      <c r="P1138" s="18" t="str">
        <f>IF(O1138="Bapak","Laki-Laki","Perempuan")</f>
        <v>Laki-Laki</v>
      </c>
      <c r="Q1138" s="3">
        <v>6289664442391</v>
      </c>
      <c r="R1138" s="3" t="s">
        <v>10888</v>
      </c>
      <c r="S1138" s="13">
        <v>35190</v>
      </c>
      <c r="T1138" s="3" t="s">
        <v>11943</v>
      </c>
      <c r="U1138" s="3" t="s">
        <v>8264</v>
      </c>
      <c r="V1138" s="8" t="s">
        <v>16252</v>
      </c>
    </row>
    <row r="1139" spans="1:22" ht="27" thickBot="1" x14ac:dyDescent="0.3">
      <c r="A1139" s="18" t="str">
        <f>IF(ISNUMBER(SEARCH("Yayasan",LOWER(E1137))),"Yayasan","Sekolah")</f>
        <v>Sekolah</v>
      </c>
      <c r="B1139" s="1">
        <v>69725444</v>
      </c>
      <c r="C1139" s="27"/>
      <c r="D1139" s="18"/>
      <c r="E1139" s="2" t="s">
        <v>534</v>
      </c>
      <c r="F1139" s="8" t="s">
        <v>12614</v>
      </c>
      <c r="G1139" s="8" t="s">
        <v>12633</v>
      </c>
      <c r="H1139" s="8" t="s">
        <v>12876</v>
      </c>
      <c r="I1139" s="38">
        <v>0</v>
      </c>
      <c r="J1139" s="35" t="s">
        <v>10232</v>
      </c>
      <c r="K1139" s="18"/>
      <c r="L1139" s="8" t="s">
        <v>16357</v>
      </c>
      <c r="M1139" s="18"/>
      <c r="N1139" s="3" t="s">
        <v>4588</v>
      </c>
      <c r="O1139" s="3" t="s">
        <v>8252</v>
      </c>
      <c r="P1139" s="18" t="str">
        <f>IF(O1139="Bapak","Laki-Laki","Perempuan")</f>
        <v>Laki-Laki</v>
      </c>
      <c r="Q1139" s="3">
        <v>6281247846677</v>
      </c>
      <c r="R1139" s="3" t="s">
        <v>9556</v>
      </c>
      <c r="S1139" s="3" t="s">
        <v>8377</v>
      </c>
      <c r="T1139" s="3" t="s">
        <v>11943</v>
      </c>
      <c r="U1139" s="3" t="s">
        <v>8256</v>
      </c>
      <c r="V1139" s="8" t="s">
        <v>16252</v>
      </c>
    </row>
    <row r="1140" spans="1:22" ht="27" thickBot="1" x14ac:dyDescent="0.3">
      <c r="A1140" s="18" t="str">
        <f>IF(ISNUMBER(SEARCH("Yayasan",LOWER(E1138))),"Yayasan","Sekolah")</f>
        <v>Sekolah</v>
      </c>
      <c r="B1140" s="1">
        <v>20581251</v>
      </c>
      <c r="C1140" s="28" t="s">
        <v>12259</v>
      </c>
      <c r="D1140" s="18"/>
      <c r="E1140" s="2" t="s">
        <v>2227</v>
      </c>
      <c r="F1140" s="9" t="s">
        <v>12614</v>
      </c>
      <c r="G1140" s="9" t="s">
        <v>12633</v>
      </c>
      <c r="H1140" s="5"/>
      <c r="I1140" s="34"/>
      <c r="J1140" s="34"/>
      <c r="K1140" s="18"/>
      <c r="L1140" s="9" t="s">
        <v>16282</v>
      </c>
      <c r="M1140" s="18"/>
      <c r="N1140" s="3" t="s">
        <v>6277</v>
      </c>
      <c r="O1140" s="3" t="s">
        <v>8251</v>
      </c>
      <c r="P1140" s="18" t="str">
        <f>IF(O1140="Bapak","Laki-Laki","Perempuan")</f>
        <v>Perempuan</v>
      </c>
      <c r="Q1140" s="3">
        <v>6285259457670</v>
      </c>
      <c r="R1140" s="3"/>
      <c r="S1140" s="3"/>
      <c r="T1140" s="3"/>
      <c r="U1140" s="3" t="s">
        <v>8256</v>
      </c>
      <c r="V1140" s="9"/>
    </row>
    <row r="1141" spans="1:22" ht="27" thickBot="1" x14ac:dyDescent="0.3">
      <c r="A1141" s="18" t="str">
        <f>IF(ISNUMBER(SEARCH("Yayasan",LOWER(E1139))),"Yayasan","Sekolah")</f>
        <v>Sekolah</v>
      </c>
      <c r="B1141" s="1">
        <v>20581977</v>
      </c>
      <c r="C1141" s="6" t="s">
        <v>10232</v>
      </c>
      <c r="D1141" s="18"/>
      <c r="E1141" s="2" t="s">
        <v>1986</v>
      </c>
      <c r="F1141" s="9" t="s">
        <v>12614</v>
      </c>
      <c r="G1141" s="9" t="s">
        <v>12633</v>
      </c>
      <c r="H1141" s="5"/>
      <c r="I1141" s="34"/>
      <c r="J1141" s="34"/>
      <c r="K1141" s="18"/>
      <c r="L1141" s="9" t="s">
        <v>16307</v>
      </c>
      <c r="M1141" s="18"/>
      <c r="N1141" s="3" t="s">
        <v>6035</v>
      </c>
      <c r="O1141" s="3" t="s">
        <v>8251</v>
      </c>
      <c r="P1141" s="18" t="str">
        <f>IF(O1141="Bapak","Laki-Laki","Perempuan")</f>
        <v>Perempuan</v>
      </c>
      <c r="Q1141" s="3">
        <v>6285234126797</v>
      </c>
      <c r="R1141" s="3"/>
      <c r="S1141" s="3"/>
      <c r="T1141" s="3"/>
      <c r="U1141" s="3" t="s">
        <v>8256</v>
      </c>
      <c r="V1141" s="9"/>
    </row>
    <row r="1142" spans="1:22" ht="26.25" thickBot="1" x14ac:dyDescent="0.3">
      <c r="A1142" s="18" t="str">
        <f>IF(ISNUMBER(SEARCH("Yayasan",LOWER(E1140))),"Yayasan","Sekolah")</f>
        <v>Sekolah</v>
      </c>
      <c r="B1142" s="1">
        <v>20584960</v>
      </c>
      <c r="C1142" s="28" t="s">
        <v>12067</v>
      </c>
      <c r="D1142" s="18"/>
      <c r="E1142" s="2" t="s">
        <v>850</v>
      </c>
      <c r="F1142" s="8" t="s">
        <v>12614</v>
      </c>
      <c r="G1142" s="8" t="s">
        <v>12633</v>
      </c>
      <c r="H1142" s="8" t="s">
        <v>13142</v>
      </c>
      <c r="I1142" s="35">
        <v>81252299977</v>
      </c>
      <c r="J1142" s="35" t="s">
        <v>13143</v>
      </c>
      <c r="K1142" s="18"/>
      <c r="L1142" s="8" t="s">
        <v>16313</v>
      </c>
      <c r="M1142" s="18"/>
      <c r="N1142" s="3" t="s">
        <v>4903</v>
      </c>
      <c r="O1142" s="3" t="s">
        <v>8251</v>
      </c>
      <c r="P1142" s="18" t="str">
        <f>IF(O1142="Bapak","Laki-Laki","Perempuan")</f>
        <v>Perempuan</v>
      </c>
      <c r="Q1142" s="3">
        <v>6281335500851</v>
      </c>
      <c r="R1142" s="3" t="s">
        <v>9744</v>
      </c>
      <c r="S1142" s="3" t="s">
        <v>8469</v>
      </c>
      <c r="T1142" s="3" t="s">
        <v>11943</v>
      </c>
      <c r="U1142" s="3" t="s">
        <v>8256</v>
      </c>
      <c r="V1142" s="8" t="s">
        <v>16251</v>
      </c>
    </row>
    <row r="1143" spans="1:22" ht="27" thickBot="1" x14ac:dyDescent="0.3">
      <c r="A1143" s="18" t="str">
        <f>IF(ISNUMBER(SEARCH("Yayasan",LOWER(E1141))),"Yayasan","Sekolah")</f>
        <v>Sekolah</v>
      </c>
      <c r="B1143" s="1">
        <v>20581839</v>
      </c>
      <c r="C1143" s="6" t="s">
        <v>10232</v>
      </c>
      <c r="D1143" s="18"/>
      <c r="E1143" s="2" t="s">
        <v>2403</v>
      </c>
      <c r="F1143" s="9" t="s">
        <v>12614</v>
      </c>
      <c r="G1143" s="9" t="s">
        <v>12633</v>
      </c>
      <c r="H1143" s="5"/>
      <c r="I1143" s="34"/>
      <c r="J1143" s="34"/>
      <c r="K1143" s="18"/>
      <c r="L1143" s="9" t="s">
        <v>16322</v>
      </c>
      <c r="M1143" s="18"/>
      <c r="N1143" s="3" t="s">
        <v>6451</v>
      </c>
      <c r="O1143" s="3" t="s">
        <v>8251</v>
      </c>
      <c r="P1143" s="18" t="str">
        <f>IF(O1143="Bapak","Laki-Laki","Perempuan")</f>
        <v>Perempuan</v>
      </c>
      <c r="Q1143" s="3">
        <v>6285345014316</v>
      </c>
      <c r="R1143" s="3"/>
      <c r="S1143" s="3"/>
      <c r="T1143" s="3"/>
      <c r="U1143" s="3" t="s">
        <v>8256</v>
      </c>
      <c r="V1143" s="9"/>
    </row>
    <row r="1144" spans="1:22" ht="27" thickBot="1" x14ac:dyDescent="0.3">
      <c r="A1144" s="18" t="str">
        <f>IF(ISNUMBER(SEARCH("Yayasan",LOWER(E1142))),"Yayasan","Sekolah")</f>
        <v>Sekolah</v>
      </c>
      <c r="B1144" s="1">
        <v>20581827</v>
      </c>
      <c r="C1144" s="6" t="s">
        <v>10232</v>
      </c>
      <c r="D1144" s="18"/>
      <c r="E1144" s="2" t="s">
        <v>1506</v>
      </c>
      <c r="F1144" s="9" t="s">
        <v>12614</v>
      </c>
      <c r="G1144" s="9" t="s">
        <v>12633</v>
      </c>
      <c r="H1144" s="5"/>
      <c r="I1144" s="34"/>
      <c r="J1144" s="34"/>
      <c r="K1144" s="18"/>
      <c r="L1144" s="9" t="s">
        <v>16322</v>
      </c>
      <c r="M1144" s="18"/>
      <c r="N1144" s="3" t="s">
        <v>5558</v>
      </c>
      <c r="O1144" s="3" t="s">
        <v>8252</v>
      </c>
      <c r="P1144" s="18" t="str">
        <f>IF(O1144="Bapak","Laki-Laki","Perempuan")</f>
        <v>Laki-Laki</v>
      </c>
      <c r="Q1144" s="3">
        <v>6282217316463</v>
      </c>
      <c r="R1144" s="3"/>
      <c r="S1144" s="3"/>
      <c r="T1144" s="3"/>
      <c r="U1144" s="3" t="s">
        <v>8256</v>
      </c>
      <c r="V1144" s="9"/>
    </row>
    <row r="1145" spans="1:22" ht="27" thickBot="1" x14ac:dyDescent="0.3">
      <c r="A1145" s="18" t="str">
        <f>IF(ISNUMBER(SEARCH("Yayasan",LOWER(E1143))),"Yayasan","Sekolah")</f>
        <v>Sekolah</v>
      </c>
      <c r="B1145" s="1">
        <v>20581923</v>
      </c>
      <c r="C1145" s="6" t="s">
        <v>10232</v>
      </c>
      <c r="D1145" s="18"/>
      <c r="E1145" s="2" t="s">
        <v>1993</v>
      </c>
      <c r="F1145" s="9" t="s">
        <v>12614</v>
      </c>
      <c r="G1145" s="9" t="s">
        <v>12633</v>
      </c>
      <c r="H1145" s="5"/>
      <c r="I1145" s="34"/>
      <c r="J1145" s="34"/>
      <c r="K1145" s="18"/>
      <c r="L1145" s="9" t="s">
        <v>16307</v>
      </c>
      <c r="M1145" s="18"/>
      <c r="N1145" s="3" t="s">
        <v>6042</v>
      </c>
      <c r="O1145" s="3" t="s">
        <v>8252</v>
      </c>
      <c r="P1145" s="18" t="str">
        <f>IF(O1145="Bapak","Laki-Laki","Perempuan")</f>
        <v>Laki-Laki</v>
      </c>
      <c r="Q1145" s="3">
        <v>6285234394067</v>
      </c>
      <c r="R1145" s="3"/>
      <c r="S1145" s="3"/>
      <c r="T1145" s="3"/>
      <c r="U1145" s="3" t="s">
        <v>8256</v>
      </c>
      <c r="V1145" s="9"/>
    </row>
    <row r="1146" spans="1:22" ht="27" thickBot="1" x14ac:dyDescent="0.3">
      <c r="A1146" s="18" t="str">
        <f>IF(ISNUMBER(SEARCH("Yayasan",LOWER(E1144))),"Yayasan","Sekolah")</f>
        <v>Sekolah</v>
      </c>
      <c r="B1146" s="1">
        <v>69983348</v>
      </c>
      <c r="C1146" s="7" t="s">
        <v>10232</v>
      </c>
      <c r="D1146" s="18"/>
      <c r="E1146" s="2" t="s">
        <v>2390</v>
      </c>
      <c r="F1146" s="8" t="s">
        <v>12614</v>
      </c>
      <c r="G1146" s="8" t="s">
        <v>12633</v>
      </c>
      <c r="H1146" s="8" t="s">
        <v>14258</v>
      </c>
      <c r="I1146" s="36"/>
      <c r="J1146" s="36"/>
      <c r="K1146" s="18"/>
      <c r="L1146" s="8" t="s">
        <v>13560</v>
      </c>
      <c r="M1146" s="18"/>
      <c r="N1146" s="3" t="s">
        <v>6438</v>
      </c>
      <c r="O1146" s="3" t="s">
        <v>8251</v>
      </c>
      <c r="P1146" s="18" t="str">
        <f>IF(O1146="Bapak","Laki-Laki","Perempuan")</f>
        <v>Perempuan</v>
      </c>
      <c r="Q1146" s="3">
        <v>6285340531595</v>
      </c>
      <c r="R1146" s="3" t="s">
        <v>10548</v>
      </c>
      <c r="S1146" s="13">
        <v>35829</v>
      </c>
      <c r="T1146" s="3" t="s">
        <v>11943</v>
      </c>
      <c r="U1146" s="3" t="s">
        <v>8256</v>
      </c>
      <c r="V1146" s="8" t="s">
        <v>16256</v>
      </c>
    </row>
    <row r="1147" spans="1:22" ht="27" thickBot="1" x14ac:dyDescent="0.3">
      <c r="A1147" s="18" t="str">
        <f>IF(ISNUMBER(SEARCH("Yayasan",LOWER(E1145))),"Yayasan","Sekolah")</f>
        <v>Sekolah</v>
      </c>
      <c r="B1147" s="1">
        <v>20582691</v>
      </c>
      <c r="C1147" s="6" t="s">
        <v>10232</v>
      </c>
      <c r="D1147" s="18"/>
      <c r="E1147" s="2" t="s">
        <v>2322</v>
      </c>
      <c r="F1147" s="9" t="s">
        <v>12614</v>
      </c>
      <c r="G1147" s="9" t="s">
        <v>12633</v>
      </c>
      <c r="H1147" s="5"/>
      <c r="I1147" s="34"/>
      <c r="J1147" s="34"/>
      <c r="K1147" s="18"/>
      <c r="L1147" s="9" t="s">
        <v>16283</v>
      </c>
      <c r="M1147" s="18"/>
      <c r="N1147" s="3" t="s">
        <v>6370</v>
      </c>
      <c r="O1147" s="3" t="s">
        <v>8251</v>
      </c>
      <c r="P1147" s="18" t="str">
        <f>IF(O1147="Bapak","Laki-Laki","Perempuan")</f>
        <v>Perempuan</v>
      </c>
      <c r="Q1147" s="3">
        <v>6285330009345</v>
      </c>
      <c r="R1147" s="3"/>
      <c r="S1147" s="3"/>
      <c r="T1147" s="3"/>
      <c r="U1147" s="3" t="s">
        <v>8256</v>
      </c>
      <c r="V1147" s="9"/>
    </row>
    <row r="1148" spans="1:22" ht="39" thickBot="1" x14ac:dyDescent="0.3">
      <c r="A1148" s="18" t="str">
        <f>IF(ISNUMBER(SEARCH("Yayasan",LOWER(E1146))),"Yayasan","Sekolah")</f>
        <v>Sekolah</v>
      </c>
      <c r="B1148" s="1">
        <v>40503179</v>
      </c>
      <c r="C1148" s="27"/>
      <c r="D1148" s="18"/>
      <c r="E1148" s="2" t="s">
        <v>3175</v>
      </c>
      <c r="F1148" s="8" t="s">
        <v>12614</v>
      </c>
      <c r="G1148" s="8" t="s">
        <v>12633</v>
      </c>
      <c r="H1148" s="8" t="s">
        <v>14764</v>
      </c>
      <c r="I1148" s="35">
        <v>895350800650</v>
      </c>
      <c r="J1148" s="35" t="s">
        <v>14765</v>
      </c>
      <c r="K1148" s="18"/>
      <c r="L1148" s="8" t="s">
        <v>16390</v>
      </c>
      <c r="M1148" s="18"/>
      <c r="N1148" s="3" t="s">
        <v>7220</v>
      </c>
      <c r="O1148" s="3" t="s">
        <v>8251</v>
      </c>
      <c r="P1148" s="18" t="str">
        <f>IF(O1148="Bapak","Laki-Laki","Perempuan")</f>
        <v>Perempuan</v>
      </c>
      <c r="Q1148" s="3">
        <v>62895350800650</v>
      </c>
      <c r="R1148" s="3" t="s">
        <v>10922</v>
      </c>
      <c r="S1148" s="3" t="s">
        <v>9004</v>
      </c>
      <c r="T1148" s="3" t="s">
        <v>11943</v>
      </c>
      <c r="U1148" s="3" t="s">
        <v>8256</v>
      </c>
      <c r="V1148" s="8" t="s">
        <v>16251</v>
      </c>
    </row>
    <row r="1149" spans="1:22" ht="27" thickBot="1" x14ac:dyDescent="0.3">
      <c r="A1149" s="18" t="str">
        <f>IF(ISNUMBER(SEARCH("Yayasan",LOWER(E1147))),"Yayasan","Sekolah")</f>
        <v>Sekolah</v>
      </c>
      <c r="B1149" s="1">
        <v>60728779</v>
      </c>
      <c r="C1149" s="9" t="s">
        <v>10232</v>
      </c>
      <c r="D1149" s="18"/>
      <c r="E1149" s="3" t="s">
        <v>3828</v>
      </c>
      <c r="F1149" s="3" t="s">
        <v>12614</v>
      </c>
      <c r="G1149" s="3" t="s">
        <v>12633</v>
      </c>
      <c r="H1149" s="9" t="s">
        <v>15718</v>
      </c>
      <c r="I1149" s="34"/>
      <c r="J1149" s="34"/>
      <c r="K1149" s="18"/>
      <c r="L1149" s="5"/>
      <c r="M1149" s="18"/>
      <c r="N1149" s="3" t="s">
        <v>7868</v>
      </c>
      <c r="O1149" s="3" t="s">
        <v>8251</v>
      </c>
      <c r="P1149" s="18" t="str">
        <f>IF(O1147="Bapak","Laki-Laki","Perempuan")</f>
        <v>Perempuan</v>
      </c>
      <c r="Q1149" s="3">
        <v>6285240579668</v>
      </c>
      <c r="R1149" s="3" t="s">
        <v>11566</v>
      </c>
      <c r="S1149" s="13">
        <v>31838</v>
      </c>
      <c r="T1149" s="3" t="s">
        <v>11943</v>
      </c>
      <c r="U1149" s="3" t="s">
        <v>8258</v>
      </c>
      <c r="V1149" s="9" t="s">
        <v>16254</v>
      </c>
    </row>
    <row r="1150" spans="1:22" ht="27" thickBot="1" x14ac:dyDescent="0.3">
      <c r="A1150" s="18" t="str">
        <f>IF(ISNUMBER(SEARCH("Yayasan",LOWER(E1148))),"Yayasan","Sekolah")</f>
        <v>Sekolah</v>
      </c>
      <c r="B1150" s="1">
        <v>20582689</v>
      </c>
      <c r="C1150" s="28" t="s">
        <v>12227</v>
      </c>
      <c r="D1150" s="18"/>
      <c r="E1150" s="2" t="s">
        <v>2666</v>
      </c>
      <c r="F1150" s="9" t="s">
        <v>12614</v>
      </c>
      <c r="G1150" s="9" t="s">
        <v>12633</v>
      </c>
      <c r="H1150" s="5"/>
      <c r="I1150" s="34"/>
      <c r="J1150" s="34"/>
      <c r="K1150" s="18"/>
      <c r="L1150" s="9" t="s">
        <v>16283</v>
      </c>
      <c r="M1150" s="18"/>
      <c r="N1150" s="3" t="s">
        <v>6715</v>
      </c>
      <c r="O1150" s="3" t="s">
        <v>8251</v>
      </c>
      <c r="P1150" s="18" t="str">
        <f>IF(O1150="Bapak","Laki-Laki","Perempuan")</f>
        <v>Perempuan</v>
      </c>
      <c r="Q1150" s="3">
        <v>6285730367086</v>
      </c>
      <c r="R1150" s="3"/>
      <c r="S1150" s="3"/>
      <c r="T1150" s="3"/>
      <c r="U1150" s="3" t="s">
        <v>8256</v>
      </c>
      <c r="V1150" s="9"/>
    </row>
    <row r="1151" spans="1:22" ht="27" thickBot="1" x14ac:dyDescent="0.3">
      <c r="A1151" s="18" t="str">
        <f>IF(ISNUMBER(SEARCH("Yayasan",LOWER(E1149))),"Yayasan","Sekolah")</f>
        <v>Sekolah</v>
      </c>
      <c r="B1151" s="1">
        <v>10311373</v>
      </c>
      <c r="C1151" s="6" t="s">
        <v>10232</v>
      </c>
      <c r="D1151" s="18"/>
      <c r="E1151" s="2" t="s">
        <v>2275</v>
      </c>
      <c r="F1151" s="9" t="s">
        <v>12614</v>
      </c>
      <c r="G1151" s="9" t="s">
        <v>12633</v>
      </c>
      <c r="H1151" s="5"/>
      <c r="I1151" s="34"/>
      <c r="J1151" s="34"/>
      <c r="K1151" s="18"/>
      <c r="L1151" s="9" t="s">
        <v>13035</v>
      </c>
      <c r="M1151" s="18"/>
      <c r="N1151" s="3" t="s">
        <v>6323</v>
      </c>
      <c r="O1151" s="3" t="s">
        <v>8251</v>
      </c>
      <c r="P1151" s="18" t="str">
        <f>IF(O1151="Bapak","Laki-Laki","Perempuan")</f>
        <v>Perempuan</v>
      </c>
      <c r="Q1151" s="3">
        <v>6285274330531</v>
      </c>
      <c r="R1151" s="21" t="s">
        <v>10487</v>
      </c>
      <c r="S1151" s="3"/>
      <c r="T1151" s="3" t="s">
        <v>11943</v>
      </c>
      <c r="U1151" s="3" t="s">
        <v>8256</v>
      </c>
      <c r="V1151" s="9"/>
    </row>
    <row r="1152" spans="1:22" ht="26.25" thickBot="1" x14ac:dyDescent="0.3">
      <c r="A1152" s="18" t="str">
        <f>IF(ISNUMBER(SEARCH("Yayasan",LOWER(E1150))),"Yayasan","Sekolah")</f>
        <v>Sekolah</v>
      </c>
      <c r="B1152" s="1">
        <v>40320027</v>
      </c>
      <c r="C1152" s="27"/>
      <c r="D1152" s="18"/>
      <c r="E1152" s="2" t="s">
        <v>2401</v>
      </c>
      <c r="F1152" s="8" t="s">
        <v>12614</v>
      </c>
      <c r="G1152" s="8" t="s">
        <v>12633</v>
      </c>
      <c r="H1152" s="8" t="s">
        <v>14265</v>
      </c>
      <c r="I1152" s="38">
        <v>85255695601</v>
      </c>
      <c r="J1152" s="35" t="s">
        <v>14266</v>
      </c>
      <c r="K1152" s="18"/>
      <c r="L1152" s="8" t="s">
        <v>16356</v>
      </c>
      <c r="M1152" s="18"/>
      <c r="N1152" s="3" t="s">
        <v>6449</v>
      </c>
      <c r="O1152" s="3" t="s">
        <v>8252</v>
      </c>
      <c r="P1152" s="18" t="str">
        <f>IF(O1152="Bapak","Laki-Laki","Perempuan")</f>
        <v>Laki-Laki</v>
      </c>
      <c r="Q1152" s="3">
        <v>6285343777424</v>
      </c>
      <c r="R1152" s="3" t="s">
        <v>10554</v>
      </c>
      <c r="S1152" s="13">
        <v>30871</v>
      </c>
      <c r="T1152" s="3" t="s">
        <v>11943</v>
      </c>
      <c r="U1152" s="3" t="s">
        <v>8256</v>
      </c>
      <c r="V1152" s="8" t="s">
        <v>16255</v>
      </c>
    </row>
    <row r="1153" spans="1:22" ht="27" thickBot="1" x14ac:dyDescent="0.3">
      <c r="A1153" s="18" t="str">
        <f>IF(ISNUMBER(SEARCH("Yayasan",LOWER(E1151))),"Yayasan","Sekolah")</f>
        <v>Sekolah</v>
      </c>
      <c r="B1153" s="1">
        <v>69895156</v>
      </c>
      <c r="C1153" s="25"/>
      <c r="D1153" s="18"/>
      <c r="E1153" s="2" t="s">
        <v>1546</v>
      </c>
      <c r="F1153" s="9" t="s">
        <v>12614</v>
      </c>
      <c r="G1153" s="9" t="s">
        <v>12633</v>
      </c>
      <c r="H1153" s="5"/>
      <c r="I1153" s="34"/>
      <c r="J1153" s="34"/>
      <c r="K1153" s="18"/>
      <c r="L1153" s="9" t="s">
        <v>16322</v>
      </c>
      <c r="M1153" s="18"/>
      <c r="N1153" s="3" t="s">
        <v>5597</v>
      </c>
      <c r="O1153" s="3" t="s">
        <v>8252</v>
      </c>
      <c r="P1153" s="18" t="str">
        <f>IF(O1153="Bapak","Laki-Laki","Perempuan")</f>
        <v>Laki-Laki</v>
      </c>
      <c r="Q1153" s="3">
        <v>6282234217210</v>
      </c>
      <c r="R1153" s="3"/>
      <c r="S1153" s="3"/>
      <c r="T1153" s="3"/>
      <c r="U1153" s="3" t="s">
        <v>8256</v>
      </c>
      <c r="V1153" s="9"/>
    </row>
    <row r="1154" spans="1:22" ht="39.75" thickBot="1" x14ac:dyDescent="0.3">
      <c r="A1154" s="18" t="str">
        <f>IF(ISNUMBER(SEARCH("Yayasan",LOWER(E1152))),"Yayasan","Sekolah")</f>
        <v>Sekolah</v>
      </c>
      <c r="B1154" s="1">
        <v>40503172</v>
      </c>
      <c r="C1154" s="5"/>
      <c r="D1154" s="18"/>
      <c r="E1154" s="3" t="s">
        <v>3899</v>
      </c>
      <c r="F1154" s="3" t="s">
        <v>12614</v>
      </c>
      <c r="G1154" s="3" t="s">
        <v>12633</v>
      </c>
      <c r="H1154" s="9" t="s">
        <v>15830</v>
      </c>
      <c r="I1154" s="40"/>
      <c r="J1154" s="40"/>
      <c r="K1154" s="18"/>
      <c r="L1154" s="5"/>
      <c r="M1154" s="18"/>
      <c r="N1154" s="3" t="s">
        <v>7938</v>
      </c>
      <c r="O1154" s="3" t="s">
        <v>8252</v>
      </c>
      <c r="P1154" s="18" t="s">
        <v>8253</v>
      </c>
      <c r="Q1154" s="3">
        <v>6285256102343</v>
      </c>
      <c r="R1154" s="3" t="s">
        <v>11634</v>
      </c>
      <c r="S1154" s="3" t="s">
        <v>8596</v>
      </c>
      <c r="T1154" s="3" t="s">
        <v>11943</v>
      </c>
      <c r="U1154" s="3" t="s">
        <v>8258</v>
      </c>
      <c r="V1154" s="3" t="s">
        <v>16251</v>
      </c>
    </row>
    <row r="1155" spans="1:22" ht="27" thickBot="1" x14ac:dyDescent="0.3">
      <c r="A1155" s="18" t="str">
        <f>IF(ISNUMBER(SEARCH("Yayasan",LOWER(E1153))),"Yayasan","Sekolah")</f>
        <v>Sekolah</v>
      </c>
      <c r="B1155" s="1">
        <v>70006215</v>
      </c>
      <c r="C1155" s="7" t="s">
        <v>10232</v>
      </c>
      <c r="D1155" s="18"/>
      <c r="E1155" s="2" t="s">
        <v>1142</v>
      </c>
      <c r="F1155" s="8" t="s">
        <v>12614</v>
      </c>
      <c r="G1155" s="8" t="s">
        <v>12633</v>
      </c>
      <c r="H1155" s="56" t="s">
        <v>13337</v>
      </c>
      <c r="I1155" s="36"/>
      <c r="J1155" s="36"/>
      <c r="K1155" s="18"/>
      <c r="L1155" s="8" t="s">
        <v>16472</v>
      </c>
      <c r="M1155" s="18"/>
      <c r="N1155" s="3" t="s">
        <v>5194</v>
      </c>
      <c r="O1155" s="3" t="s">
        <v>8252</v>
      </c>
      <c r="P1155" s="18" t="str">
        <f>IF(O1155="Bapak","Laki-Laki","Perempuan")</f>
        <v>Laki-Laki</v>
      </c>
      <c r="Q1155" s="3">
        <v>6281394761891</v>
      </c>
      <c r="R1155" s="3" t="s">
        <v>9881</v>
      </c>
      <c r="S1155" s="3" t="s">
        <v>8533</v>
      </c>
      <c r="T1155" s="3" t="s">
        <v>11943</v>
      </c>
      <c r="U1155" s="3" t="s">
        <v>8256</v>
      </c>
      <c r="V1155" s="8" t="s">
        <v>16252</v>
      </c>
    </row>
    <row r="1156" spans="1:22" ht="27" thickBot="1" x14ac:dyDescent="0.3">
      <c r="A1156" s="18" t="str">
        <f>IF(ISNUMBER(SEARCH("Yayasan",LOWER(E1154))),"Yayasan","Sekolah")</f>
        <v>Sekolah</v>
      </c>
      <c r="B1156" s="1">
        <v>20582976</v>
      </c>
      <c r="C1156" s="8" t="s">
        <v>10232</v>
      </c>
      <c r="D1156" s="18"/>
      <c r="E1156" s="3" t="s">
        <v>816</v>
      </c>
      <c r="F1156" s="8" t="s">
        <v>12614</v>
      </c>
      <c r="G1156" s="4" t="s">
        <v>12633</v>
      </c>
      <c r="H1156" s="8" t="s">
        <v>13115</v>
      </c>
      <c r="I1156" s="35">
        <v>313950450</v>
      </c>
      <c r="J1156" s="35" t="s">
        <v>13116</v>
      </c>
      <c r="K1156" s="18"/>
      <c r="L1156" s="8" t="s">
        <v>12839</v>
      </c>
      <c r="M1156" s="18"/>
      <c r="N1156" s="3" t="s">
        <v>4869</v>
      </c>
      <c r="O1156" s="3" t="s">
        <v>8251</v>
      </c>
      <c r="P1156" s="18" t="str">
        <f>IF(O1156="Bapak","Laki-Laki","Perempuan")</f>
        <v>Perempuan</v>
      </c>
      <c r="Q1156" s="3">
        <v>6281333502955</v>
      </c>
      <c r="R1156" s="3" t="s">
        <v>9724</v>
      </c>
      <c r="S1156" s="13">
        <v>27641</v>
      </c>
      <c r="T1156" s="3" t="s">
        <v>11943</v>
      </c>
      <c r="U1156" s="3" t="s">
        <v>8258</v>
      </c>
      <c r="V1156" s="8" t="s">
        <v>16249</v>
      </c>
    </row>
    <row r="1157" spans="1:22" ht="39.75" thickBot="1" x14ac:dyDescent="0.3">
      <c r="A1157" s="18" t="str">
        <f>IF(ISNUMBER(SEARCH("Yayasan",LOWER(E1155))),"Yayasan","Sekolah")</f>
        <v>Sekolah</v>
      </c>
      <c r="B1157" s="1">
        <v>20582948</v>
      </c>
      <c r="C1157" s="6" t="s">
        <v>10232</v>
      </c>
      <c r="D1157" s="18"/>
      <c r="E1157" s="2" t="s">
        <v>2720</v>
      </c>
      <c r="F1157" s="9" t="s">
        <v>12614</v>
      </c>
      <c r="G1157" s="9" t="s">
        <v>12633</v>
      </c>
      <c r="H1157" s="5"/>
      <c r="I1157" s="34"/>
      <c r="J1157" s="34"/>
      <c r="K1157" s="18"/>
      <c r="L1157" s="9" t="s">
        <v>16266</v>
      </c>
      <c r="M1157" s="18"/>
      <c r="N1157" s="3" t="s">
        <v>6769</v>
      </c>
      <c r="O1157" s="3" t="s">
        <v>8251</v>
      </c>
      <c r="P1157" s="18" t="str">
        <f>IF(O1157="Bapak","Laki-Laki","Perempuan")</f>
        <v>Perempuan</v>
      </c>
      <c r="Q1157" s="3">
        <v>6285733005650</v>
      </c>
      <c r="R1157" s="3"/>
      <c r="S1157" s="3"/>
      <c r="T1157" s="3" t="s">
        <v>11943</v>
      </c>
      <c r="U1157" s="3" t="s">
        <v>8256</v>
      </c>
      <c r="V1157" s="9"/>
    </row>
    <row r="1158" spans="1:22" ht="27" thickBot="1" x14ac:dyDescent="0.3">
      <c r="A1158" s="18" t="str">
        <f>IF(ISNUMBER(SEARCH("Yayasan",LOWER(E1156))),"Yayasan","Sekolah")</f>
        <v>Sekolah</v>
      </c>
      <c r="B1158" s="1">
        <v>20178099</v>
      </c>
      <c r="C1158" s="25"/>
      <c r="D1158" s="18"/>
      <c r="E1158" s="2" t="s">
        <v>2518</v>
      </c>
      <c r="F1158" s="9" t="s">
        <v>12614</v>
      </c>
      <c r="G1158" s="9" t="s">
        <v>12633</v>
      </c>
      <c r="H1158" s="5"/>
      <c r="I1158" s="34"/>
      <c r="J1158" s="34"/>
      <c r="K1158" s="18"/>
      <c r="L1158" s="9" t="s">
        <v>16300</v>
      </c>
      <c r="M1158" s="18"/>
      <c r="N1158" s="3" t="s">
        <v>6568</v>
      </c>
      <c r="O1158" s="3" t="s">
        <v>8252</v>
      </c>
      <c r="P1158" s="18" t="str">
        <f>IF(O1158="Bapak","Laki-Laki","Perempuan")</f>
        <v>Laki-Laki</v>
      </c>
      <c r="Q1158" s="3">
        <v>6285645914788</v>
      </c>
      <c r="R1158" s="3"/>
      <c r="S1158" s="3"/>
      <c r="T1158" s="3"/>
      <c r="U1158" s="3" t="s">
        <v>8256</v>
      </c>
      <c r="V1158" s="9"/>
    </row>
    <row r="1159" spans="1:22" ht="27" thickBot="1" x14ac:dyDescent="0.3">
      <c r="A1159" s="18" t="str">
        <f>IF(ISNUMBER(SEARCH("Yayasan",LOWER(E1157))),"Yayasan","Sekolah")</f>
        <v>Sekolah</v>
      </c>
      <c r="B1159" s="1">
        <v>20583010</v>
      </c>
      <c r="C1159" s="7" t="s">
        <v>10232</v>
      </c>
      <c r="D1159" s="18"/>
      <c r="E1159" s="2" t="s">
        <v>768</v>
      </c>
      <c r="F1159" s="8" t="s">
        <v>12614</v>
      </c>
      <c r="G1159" s="8" t="s">
        <v>12633</v>
      </c>
      <c r="H1159" s="8" t="s">
        <v>13074</v>
      </c>
      <c r="I1159" s="36"/>
      <c r="J1159" s="36"/>
      <c r="K1159" s="18"/>
      <c r="L1159" s="8" t="s">
        <v>12839</v>
      </c>
      <c r="M1159" s="18"/>
      <c r="N1159" s="3" t="s">
        <v>4822</v>
      </c>
      <c r="O1159" s="3" t="s">
        <v>8251</v>
      </c>
      <c r="P1159" s="18" t="str">
        <f>IF(O1159="Bapak","Laki-Laki","Perempuan")</f>
        <v>Perempuan</v>
      </c>
      <c r="Q1159" s="3">
        <v>6281331319766</v>
      </c>
      <c r="R1159" s="3" t="s">
        <v>9697</v>
      </c>
      <c r="S1159" s="13">
        <v>28435</v>
      </c>
      <c r="T1159" s="3" t="s">
        <v>11943</v>
      </c>
      <c r="U1159" s="3" t="s">
        <v>8256</v>
      </c>
      <c r="V1159" s="8" t="s">
        <v>16251</v>
      </c>
    </row>
    <row r="1160" spans="1:22" ht="39" thickBot="1" x14ac:dyDescent="0.3">
      <c r="A1160" s="18" t="str">
        <f>IF(ISNUMBER(SEARCH("Yayasan",LOWER(E1158))),"Yayasan","Sekolah")</f>
        <v>Sekolah</v>
      </c>
      <c r="B1160" s="1">
        <v>69993358</v>
      </c>
      <c r="C1160" s="26" t="s">
        <v>12068</v>
      </c>
      <c r="D1160" s="18"/>
      <c r="E1160" s="3" t="s">
        <v>867</v>
      </c>
      <c r="F1160" s="8" t="s">
        <v>12614</v>
      </c>
      <c r="G1160" s="4" t="s">
        <v>12633</v>
      </c>
      <c r="H1160" s="8" t="s">
        <v>13155</v>
      </c>
      <c r="I1160" s="35">
        <v>81336163361</v>
      </c>
      <c r="J1160" s="35" t="s">
        <v>13156</v>
      </c>
      <c r="K1160" s="18"/>
      <c r="L1160" s="8" t="s">
        <v>16339</v>
      </c>
      <c r="M1160" s="18"/>
      <c r="N1160" s="3" t="s">
        <v>4920</v>
      </c>
      <c r="O1160" s="3" t="s">
        <v>8252</v>
      </c>
      <c r="P1160" s="18" t="str">
        <f>IF(O1160="Bapak","Laki-Laki","Perempuan")</f>
        <v>Laki-Laki</v>
      </c>
      <c r="Q1160" s="3">
        <v>6281336163361</v>
      </c>
      <c r="R1160" s="3" t="s">
        <v>9753</v>
      </c>
      <c r="S1160" s="3" t="s">
        <v>8472</v>
      </c>
      <c r="T1160" s="3" t="s">
        <v>11943</v>
      </c>
      <c r="U1160" s="3" t="s">
        <v>8258</v>
      </c>
      <c r="V1160" s="8" t="s">
        <v>16254</v>
      </c>
    </row>
    <row r="1161" spans="1:22" ht="51.75" thickBot="1" x14ac:dyDescent="0.3">
      <c r="A1161" s="18" t="str">
        <f>IF(ISNUMBER(SEARCH("Yayasan",LOWER(E1159))),"Yayasan","Sekolah")</f>
        <v>Sekolah</v>
      </c>
      <c r="B1161" s="1">
        <v>69883325</v>
      </c>
      <c r="C1161" s="28" t="s">
        <v>12223</v>
      </c>
      <c r="D1161" s="18"/>
      <c r="E1161" s="3" t="s">
        <v>1882</v>
      </c>
      <c r="F1161" s="8" t="s">
        <v>12614</v>
      </c>
      <c r="G1161" s="4" t="s">
        <v>12633</v>
      </c>
      <c r="H1161" s="8" t="s">
        <v>13947</v>
      </c>
      <c r="I1161" s="35">
        <v>85221906111</v>
      </c>
      <c r="J1161" s="35" t="s">
        <v>13948</v>
      </c>
      <c r="K1161" s="18"/>
      <c r="L1161" s="8" t="s">
        <v>16535</v>
      </c>
      <c r="M1161" s="18"/>
      <c r="N1161" s="3" t="s">
        <v>5931</v>
      </c>
      <c r="O1161" s="3" t="s">
        <v>8252</v>
      </c>
      <c r="P1161" s="18" t="str">
        <f>IF(O1161="Bapak","Laki-Laki","Perempuan")</f>
        <v>Laki-Laki</v>
      </c>
      <c r="Q1161" s="3">
        <v>6285221906111</v>
      </c>
      <c r="R1161" s="3" t="s">
        <v>10316</v>
      </c>
      <c r="S1161" s="13">
        <v>27918</v>
      </c>
      <c r="T1161" s="3" t="s">
        <v>11943</v>
      </c>
      <c r="U1161" s="3" t="s">
        <v>8258</v>
      </c>
      <c r="V1161" s="8" t="s">
        <v>16249</v>
      </c>
    </row>
    <row r="1162" spans="1:22" ht="39.75" thickBot="1" x14ac:dyDescent="0.3">
      <c r="A1162" s="18" t="str">
        <f>IF(ISNUMBER(SEARCH("Yayasan",LOWER(E1160))),"Yayasan","Sekolah")</f>
        <v>Sekolah</v>
      </c>
      <c r="B1162" s="1">
        <v>40320287</v>
      </c>
      <c r="C1162" s="10"/>
      <c r="D1162" s="18"/>
      <c r="E1162" s="3" t="s">
        <v>1000</v>
      </c>
      <c r="F1162" s="8" t="s">
        <v>12614</v>
      </c>
      <c r="G1162" s="4" t="s">
        <v>12634</v>
      </c>
      <c r="H1162" s="8" t="s">
        <v>13219</v>
      </c>
      <c r="I1162" s="35">
        <v>2151284</v>
      </c>
      <c r="J1162" s="36"/>
      <c r="K1162" s="18"/>
      <c r="L1162" s="8" t="s">
        <v>16351</v>
      </c>
      <c r="M1162" s="18"/>
      <c r="N1162" s="3" t="s">
        <v>5051</v>
      </c>
      <c r="O1162" s="3" t="s">
        <v>8252</v>
      </c>
      <c r="P1162" s="18" t="str">
        <f>IF(O1162="Bapak","Laki-Laki","Perempuan")</f>
        <v>Laki-Laki</v>
      </c>
      <c r="Q1162" s="3">
        <v>6281355712939</v>
      </c>
      <c r="R1162" s="3" t="s">
        <v>9797</v>
      </c>
      <c r="S1162" s="3" t="s">
        <v>8495</v>
      </c>
      <c r="T1162" s="3" t="s">
        <v>11943</v>
      </c>
      <c r="U1162" s="3" t="s">
        <v>8255</v>
      </c>
      <c r="V1162" s="8" t="s">
        <v>16251</v>
      </c>
    </row>
    <row r="1163" spans="1:22" ht="27" thickBot="1" x14ac:dyDescent="0.3">
      <c r="A1163" s="18" t="str">
        <f>IF(ISNUMBER(SEARCH("Yayasan",LOWER(E1161))),"Yayasan","Sekolah")</f>
        <v>Sekolah</v>
      </c>
      <c r="B1163" s="1">
        <v>30315468</v>
      </c>
      <c r="C1163" s="25"/>
      <c r="D1163" s="18"/>
      <c r="E1163" s="2" t="s">
        <v>985</v>
      </c>
      <c r="F1163" s="9" t="s">
        <v>12614</v>
      </c>
      <c r="G1163" s="9" t="s">
        <v>12633</v>
      </c>
      <c r="H1163" s="5"/>
      <c r="I1163" s="34"/>
      <c r="J1163" s="34"/>
      <c r="K1163" s="18"/>
      <c r="L1163" s="9" t="s">
        <v>16438</v>
      </c>
      <c r="M1163" s="18"/>
      <c r="N1163" s="3" t="s">
        <v>5036</v>
      </c>
      <c r="O1163" s="3" t="s">
        <v>8251</v>
      </c>
      <c r="P1163" s="18" t="str">
        <f>IF(O1163="Bapak","Laki-Laki","Perempuan")</f>
        <v>Perempuan</v>
      </c>
      <c r="Q1163" s="3">
        <v>6281351213560</v>
      </c>
      <c r="R1163" s="3"/>
      <c r="S1163" s="3"/>
      <c r="T1163" s="3"/>
      <c r="U1163" s="3" t="s">
        <v>8256</v>
      </c>
      <c r="V1163" s="9"/>
    </row>
    <row r="1164" spans="1:22" ht="27" thickBot="1" x14ac:dyDescent="0.3">
      <c r="A1164" s="18" t="str">
        <f>IF(ISNUMBER(SEARCH("Yayasan",LOWER(E1162))),"Yayasan","Sekolah")</f>
        <v>Sekolah</v>
      </c>
      <c r="B1164" s="1">
        <v>20279524</v>
      </c>
      <c r="C1164" s="10"/>
      <c r="D1164" s="18"/>
      <c r="E1164" s="3" t="s">
        <v>1845</v>
      </c>
      <c r="F1164" s="8" t="s">
        <v>12614</v>
      </c>
      <c r="G1164" s="4" t="s">
        <v>12633</v>
      </c>
      <c r="H1164" s="8" t="s">
        <v>13915</v>
      </c>
      <c r="I1164" s="35">
        <v>85204214887</v>
      </c>
      <c r="J1164" s="35" t="s">
        <v>13916</v>
      </c>
      <c r="K1164" s="18"/>
      <c r="L1164" s="8" t="s">
        <v>16284</v>
      </c>
      <c r="M1164" s="18"/>
      <c r="N1164" s="3" t="s">
        <v>5894</v>
      </c>
      <c r="O1164" s="3" t="s">
        <v>8252</v>
      </c>
      <c r="P1164" s="18" t="str">
        <f>IF(O1164="Bapak","Laki-Laki","Perempuan")</f>
        <v>Laki-Laki</v>
      </c>
      <c r="Q1164" s="3">
        <v>6285204214887</v>
      </c>
      <c r="R1164" s="3" t="s">
        <v>10295</v>
      </c>
      <c r="S1164" s="13">
        <v>31813</v>
      </c>
      <c r="T1164" s="3" t="s">
        <v>11943</v>
      </c>
      <c r="U1164" s="3" t="s">
        <v>8258</v>
      </c>
      <c r="V1164" s="8" t="s">
        <v>16249</v>
      </c>
    </row>
    <row r="1165" spans="1:22" ht="78" thickBot="1" x14ac:dyDescent="0.3">
      <c r="A1165" s="18" t="str">
        <f>IF(ISNUMBER(SEARCH("Yayasan",LOWER(E1163))),"Yayasan","Sekolah")</f>
        <v>Sekolah</v>
      </c>
      <c r="B1165" s="1">
        <v>20584949</v>
      </c>
      <c r="C1165" s="5"/>
      <c r="D1165" s="18"/>
      <c r="E1165" s="3" t="s">
        <v>3569</v>
      </c>
      <c r="F1165" s="3" t="s">
        <v>12628</v>
      </c>
      <c r="G1165" s="3" t="s">
        <v>12633</v>
      </c>
      <c r="H1165" s="9" t="s">
        <v>15350</v>
      </c>
      <c r="I1165" s="40">
        <v>85315654914</v>
      </c>
      <c r="J1165" s="40" t="s">
        <v>15351</v>
      </c>
      <c r="K1165" s="18"/>
      <c r="L1165" s="5"/>
      <c r="M1165" s="18"/>
      <c r="N1165" s="3" t="s">
        <v>7611</v>
      </c>
      <c r="O1165" s="3" t="s">
        <v>8252</v>
      </c>
      <c r="P1165" s="18" t="str">
        <f>IF(O1165="Bapak","Laki-Laki","Perempuan")</f>
        <v>Laki-Laki</v>
      </c>
      <c r="Q1165" s="3">
        <v>6282130021952</v>
      </c>
      <c r="R1165" s="3" t="s">
        <v>11310</v>
      </c>
      <c r="S1165" s="3"/>
      <c r="T1165" s="3" t="s">
        <v>11943</v>
      </c>
      <c r="U1165" s="3" t="s">
        <v>8258</v>
      </c>
      <c r="V1165" s="3"/>
    </row>
    <row r="1166" spans="1:22" ht="39.75" thickBot="1" x14ac:dyDescent="0.3">
      <c r="A1166" s="18" t="str">
        <f>IF(ISNUMBER(SEARCH("Yayasan",LOWER(E1164))),"Yayasan","Sekolah")</f>
        <v>Sekolah</v>
      </c>
      <c r="B1166" s="3">
        <v>20584943</v>
      </c>
      <c r="C1166" s="25"/>
      <c r="D1166" s="18"/>
      <c r="E1166" s="3" t="s">
        <v>1033</v>
      </c>
      <c r="F1166" s="9" t="s">
        <v>12614</v>
      </c>
      <c r="G1166" s="9" t="s">
        <v>12633</v>
      </c>
      <c r="H1166" s="56" t="s">
        <v>13241</v>
      </c>
      <c r="I1166" s="34"/>
      <c r="J1166" s="34"/>
      <c r="K1166" s="18"/>
      <c r="L1166" s="9" t="s">
        <v>16286</v>
      </c>
      <c r="M1166" s="18"/>
      <c r="N1166" s="3" t="s">
        <v>5084</v>
      </c>
      <c r="O1166" s="3" t="s">
        <v>8252</v>
      </c>
      <c r="P1166" s="18" t="str">
        <f>IF(O1166="Bapak","Laki-Laki","Perempuan")</f>
        <v>Laki-Laki</v>
      </c>
      <c r="Q1166" s="3">
        <v>6281359223448</v>
      </c>
      <c r="R1166" s="21" t="s">
        <v>9814</v>
      </c>
      <c r="S1166" s="3"/>
      <c r="T1166" s="3" t="s">
        <v>11943</v>
      </c>
      <c r="U1166" s="3" t="s">
        <v>8256</v>
      </c>
      <c r="V1166" s="9"/>
    </row>
    <row r="1167" spans="1:22" ht="27" thickBot="1" x14ac:dyDescent="0.3">
      <c r="A1167" s="18" t="str">
        <f>IF(ISNUMBER(SEARCH("Yayasan",LOWER(E1165))),"Yayasan","Sekolah")</f>
        <v>Sekolah</v>
      </c>
      <c r="B1167" s="1">
        <v>50310785</v>
      </c>
      <c r="C1167" s="5"/>
      <c r="D1167" s="18"/>
      <c r="E1167" s="3" t="s">
        <v>3237</v>
      </c>
      <c r="F1167" s="3" t="s">
        <v>12614</v>
      </c>
      <c r="G1167" s="3" t="s">
        <v>12633</v>
      </c>
      <c r="H1167" s="9" t="s">
        <v>14852</v>
      </c>
      <c r="I1167" s="40">
        <v>380829383</v>
      </c>
      <c r="J1167" s="40" t="s">
        <v>14853</v>
      </c>
      <c r="K1167" s="18"/>
      <c r="L1167" s="5"/>
      <c r="M1167" s="18"/>
      <c r="N1167" s="3" t="s">
        <v>7282</v>
      </c>
      <c r="O1167" s="3" t="s">
        <v>8252</v>
      </c>
      <c r="P1167" s="18" t="str">
        <f>IF(O1167="Bapak","Laki-Laki","Perempuan")</f>
        <v>Laki-Laki</v>
      </c>
      <c r="Q1167" s="3">
        <v>6281237487638</v>
      </c>
      <c r="R1167" s="3" t="s">
        <v>10982</v>
      </c>
      <c r="S1167" s="13">
        <v>29442</v>
      </c>
      <c r="T1167" s="3" t="s">
        <v>11943</v>
      </c>
      <c r="U1167" s="3" t="s">
        <v>8258</v>
      </c>
      <c r="V1167" s="9" t="s">
        <v>16252</v>
      </c>
    </row>
    <row r="1168" spans="1:22" ht="27" thickBot="1" x14ac:dyDescent="0.3">
      <c r="A1168" s="18" t="str">
        <f>IF(ISNUMBER(SEARCH("Yayasan",LOWER(E1166))),"Yayasan","Sekolah")</f>
        <v>Sekolah</v>
      </c>
      <c r="B1168" s="1">
        <v>20581991</v>
      </c>
      <c r="C1168" s="5"/>
      <c r="D1168" s="18"/>
      <c r="E1168" s="3" t="s">
        <v>3811</v>
      </c>
      <c r="F1168" s="3" t="s">
        <v>12614</v>
      </c>
      <c r="G1168" s="3" t="s">
        <v>12633</v>
      </c>
      <c r="H1168" s="9" t="s">
        <v>15694</v>
      </c>
      <c r="I1168" s="40">
        <v>85388724565</v>
      </c>
      <c r="J1168" s="40" t="s">
        <v>11549</v>
      </c>
      <c r="K1168" s="18"/>
      <c r="L1168" s="5"/>
      <c r="M1168" s="18"/>
      <c r="N1168" s="3" t="s">
        <v>7851</v>
      </c>
      <c r="O1168" s="3" t="s">
        <v>8251</v>
      </c>
      <c r="P1168" s="18" t="str">
        <f>IF(O1166="Bapak","Laki-Laki","Perempuan")</f>
        <v>Laki-Laki</v>
      </c>
      <c r="Q1168" s="3">
        <v>6285231644850</v>
      </c>
      <c r="R1168" s="3" t="s">
        <v>11549</v>
      </c>
      <c r="S1168" s="3" t="s">
        <v>9254</v>
      </c>
      <c r="T1168" s="3" t="s">
        <v>11943</v>
      </c>
      <c r="U1168" s="3" t="s">
        <v>8258</v>
      </c>
      <c r="V1168" s="9" t="s">
        <v>16254</v>
      </c>
    </row>
    <row r="1169" spans="1:22" ht="27" thickBot="1" x14ac:dyDescent="0.3">
      <c r="A1169" s="18" t="str">
        <f>IF(ISNUMBER(SEARCH("Yayasan",LOWER(E1167))),"Yayasan","Sekolah")</f>
        <v>Sekolah</v>
      </c>
      <c r="B1169" s="1">
        <v>20581988</v>
      </c>
      <c r="C1169" s="5"/>
      <c r="D1169" s="18"/>
      <c r="E1169" s="3" t="s">
        <v>3729</v>
      </c>
      <c r="F1169" s="3" t="s">
        <v>12614</v>
      </c>
      <c r="G1169" s="3" t="s">
        <v>12633</v>
      </c>
      <c r="H1169" s="9" t="s">
        <v>15563</v>
      </c>
      <c r="I1169" s="40">
        <v>335772716</v>
      </c>
      <c r="J1169" s="40" t="s">
        <v>15564</v>
      </c>
      <c r="K1169" s="18"/>
      <c r="L1169" s="5"/>
      <c r="M1169" s="18"/>
      <c r="N1169" s="3" t="s">
        <v>7770</v>
      </c>
      <c r="O1169" s="3" t="s">
        <v>8252</v>
      </c>
      <c r="P1169" s="18" t="str">
        <f>IF(O1169="Bapak","Laki-Laki","Perempuan")</f>
        <v>Laki-Laki</v>
      </c>
      <c r="Q1169" s="3">
        <v>6282350735509</v>
      </c>
      <c r="R1169" s="3" t="s">
        <v>11468</v>
      </c>
      <c r="S1169" s="3" t="s">
        <v>9224</v>
      </c>
      <c r="T1169" s="3" t="s">
        <v>11943</v>
      </c>
      <c r="U1169" s="3" t="s">
        <v>8258</v>
      </c>
      <c r="V1169" s="9" t="s">
        <v>16251</v>
      </c>
    </row>
    <row r="1170" spans="1:22" ht="27" thickBot="1" x14ac:dyDescent="0.3">
      <c r="A1170" s="18" t="str">
        <f>IF(ISNUMBER(SEARCH("Yayasan",LOWER(E1168))),"Yayasan","Sekolah")</f>
        <v>Sekolah</v>
      </c>
      <c r="B1170" s="1">
        <v>20582553</v>
      </c>
      <c r="C1170" s="5"/>
      <c r="D1170" s="18"/>
      <c r="E1170" s="3" t="s">
        <v>4074</v>
      </c>
      <c r="F1170" s="3" t="s">
        <v>12614</v>
      </c>
      <c r="G1170" s="3" t="s">
        <v>12633</v>
      </c>
      <c r="H1170" s="9" t="s">
        <v>16074</v>
      </c>
      <c r="I1170" s="40">
        <v>3514477529</v>
      </c>
      <c r="J1170" s="40" t="s">
        <v>16075</v>
      </c>
      <c r="K1170" s="18"/>
      <c r="L1170" s="5"/>
      <c r="M1170" s="18"/>
      <c r="N1170" s="3" t="s">
        <v>8110</v>
      </c>
      <c r="O1170" s="3" t="s">
        <v>8252</v>
      </c>
      <c r="P1170" s="18" t="str">
        <f>IF(O1170="Ibu","Perempuan","Laki-Laki")</f>
        <v>Laki-Laki</v>
      </c>
      <c r="Q1170" s="3">
        <v>6285646857763</v>
      </c>
      <c r="R1170" s="3" t="s">
        <v>11807</v>
      </c>
      <c r="S1170" s="3" t="s">
        <v>9347</v>
      </c>
      <c r="T1170" s="3" t="s">
        <v>11943</v>
      </c>
      <c r="U1170" s="3" t="s">
        <v>8258</v>
      </c>
      <c r="V1170" s="9" t="s">
        <v>16249</v>
      </c>
    </row>
    <row r="1171" spans="1:22" ht="39.75" thickBot="1" x14ac:dyDescent="0.3">
      <c r="A1171" s="18" t="str">
        <f>IF(ISNUMBER(SEARCH("Yayasan",LOWER(E1169))),"Yayasan","Sekolah")</f>
        <v>Sekolah</v>
      </c>
      <c r="B1171" s="1">
        <v>20583651</v>
      </c>
      <c r="C1171" s="5"/>
      <c r="D1171" s="18"/>
      <c r="E1171" s="3" t="s">
        <v>4190</v>
      </c>
      <c r="F1171" s="3" t="s">
        <v>12613</v>
      </c>
      <c r="G1171" s="3" t="s">
        <v>12633</v>
      </c>
      <c r="H1171" s="57"/>
      <c r="I1171" s="62"/>
      <c r="J1171" s="40"/>
      <c r="K1171" s="18"/>
      <c r="L1171" s="5"/>
      <c r="M1171" s="18"/>
      <c r="N1171" s="3" t="s">
        <v>8227</v>
      </c>
      <c r="O1171" s="3" t="s">
        <v>8252</v>
      </c>
      <c r="P1171" s="18" t="str">
        <f>IF(O1171="Ibu","Perempuan","Laki-Laki")</f>
        <v>Laki-Laki</v>
      </c>
      <c r="Q1171" s="3">
        <v>6287876520352</v>
      </c>
      <c r="R1171" s="3" t="s">
        <v>11921</v>
      </c>
      <c r="S1171" s="3"/>
      <c r="T1171" s="3" t="s">
        <v>11943</v>
      </c>
      <c r="U1171" s="3" t="s">
        <v>8262</v>
      </c>
      <c r="V1171" s="3"/>
    </row>
    <row r="1172" spans="1:22" ht="52.5" thickBot="1" x14ac:dyDescent="0.3">
      <c r="A1172" s="18" t="str">
        <f>IF(ISNUMBER(SEARCH("Yayasan",LOWER(E1170))),"Yayasan","Sekolah")</f>
        <v>Sekolah</v>
      </c>
      <c r="B1172" s="1" t="s">
        <v>129</v>
      </c>
      <c r="C1172" s="27"/>
      <c r="D1172" s="18"/>
      <c r="E1172" s="2" t="s">
        <v>2320</v>
      </c>
      <c r="F1172" s="8" t="s">
        <v>4216</v>
      </c>
      <c r="G1172" s="8" t="s">
        <v>12633</v>
      </c>
      <c r="H1172" s="56" t="s">
        <v>14218</v>
      </c>
      <c r="I1172" s="36"/>
      <c r="J1172" s="36"/>
      <c r="K1172" s="18"/>
      <c r="L1172" s="8" t="s">
        <v>16419</v>
      </c>
      <c r="M1172" s="18"/>
      <c r="N1172" s="3" t="s">
        <v>6368</v>
      </c>
      <c r="O1172" s="3" t="s">
        <v>8252</v>
      </c>
      <c r="P1172" s="18" t="str">
        <f>IF(O1172="Bapak","Laki-Laki","Perempuan")</f>
        <v>Laki-Laki</v>
      </c>
      <c r="Q1172" s="3">
        <v>6285326134918</v>
      </c>
      <c r="R1172" s="3" t="s">
        <v>10518</v>
      </c>
      <c r="S1172" s="13">
        <v>30441</v>
      </c>
      <c r="T1172" s="3" t="s">
        <v>11943</v>
      </c>
      <c r="U1172" s="3" t="s">
        <v>8276</v>
      </c>
      <c r="V1172" s="8" t="s">
        <v>16250</v>
      </c>
    </row>
    <row r="1173" spans="1:22" ht="27" thickBot="1" x14ac:dyDescent="0.3">
      <c r="A1173" s="18" t="str">
        <f>IF(ISNUMBER(SEARCH("Yayasan",LOWER(E1171))),"Yayasan","Sekolah")</f>
        <v>Sekolah</v>
      </c>
      <c r="B1173" s="1">
        <v>69815857</v>
      </c>
      <c r="C1173" s="28" t="s">
        <v>12474</v>
      </c>
      <c r="D1173" s="18"/>
      <c r="E1173" s="3" t="s">
        <v>4126</v>
      </c>
      <c r="F1173" s="3" t="s">
        <v>12617</v>
      </c>
      <c r="G1173" s="3" t="s">
        <v>12633</v>
      </c>
      <c r="H1173" s="9" t="s">
        <v>16136</v>
      </c>
      <c r="I1173" s="40">
        <v>355533664</v>
      </c>
      <c r="J1173" s="40" t="s">
        <v>16137</v>
      </c>
      <c r="K1173" s="18"/>
      <c r="L1173" s="5"/>
      <c r="M1173" s="18"/>
      <c r="N1173" s="3" t="s">
        <v>8162</v>
      </c>
      <c r="O1173" s="3" t="s">
        <v>8251</v>
      </c>
      <c r="P1173" s="18" t="str">
        <f>IF(O1173="Ibu","Perempuan","Laki-Laki")</f>
        <v>Perempuan</v>
      </c>
      <c r="Q1173" s="3">
        <v>6285745290977</v>
      </c>
      <c r="R1173" s="3" t="s">
        <v>11857</v>
      </c>
      <c r="S1173" s="13">
        <v>34674</v>
      </c>
      <c r="T1173" s="3" t="s">
        <v>11943</v>
      </c>
      <c r="U1173" s="3" t="s">
        <v>8258</v>
      </c>
      <c r="V1173" s="3" t="s">
        <v>16250</v>
      </c>
    </row>
    <row r="1174" spans="1:22" ht="27" thickBot="1" x14ac:dyDescent="0.3">
      <c r="A1174" s="18" t="str">
        <f>IF(ISNUMBER(SEARCH("Yayasan",LOWER(E1172))),"Yayasan","Sekolah")</f>
        <v>Sekolah</v>
      </c>
      <c r="B1174" s="1">
        <v>69818337</v>
      </c>
      <c r="C1174" s="25"/>
      <c r="D1174" s="18"/>
      <c r="E1174" s="2" t="s">
        <v>2187</v>
      </c>
      <c r="F1174" s="9" t="s">
        <v>12617</v>
      </c>
      <c r="G1174" s="9" t="s">
        <v>12633</v>
      </c>
      <c r="H1174" s="5"/>
      <c r="I1174" s="34"/>
      <c r="J1174" s="34"/>
      <c r="K1174" s="18"/>
      <c r="L1174" s="9" t="s">
        <v>16349</v>
      </c>
      <c r="M1174" s="18"/>
      <c r="N1174" s="3" t="s">
        <v>6237</v>
      </c>
      <c r="O1174" s="3" t="s">
        <v>8251</v>
      </c>
      <c r="P1174" s="18" t="str">
        <f>IF(O1174="Bapak","Laki-Laki","Perempuan")</f>
        <v>Perempuan</v>
      </c>
      <c r="Q1174" s="3">
        <v>6285257636273</v>
      </c>
      <c r="R1174" s="3"/>
      <c r="S1174" s="3"/>
      <c r="T1174" s="3"/>
      <c r="U1174" s="3" t="s">
        <v>8256</v>
      </c>
      <c r="V1174" s="9"/>
    </row>
    <row r="1175" spans="1:22" ht="27" thickBot="1" x14ac:dyDescent="0.3">
      <c r="A1175" s="18" t="str">
        <f>IF(ISNUMBER(SEARCH("Yayasan",LOWER(E1173))),"Yayasan","Sekolah")</f>
        <v>Sekolah</v>
      </c>
      <c r="B1175" s="1">
        <v>69916098</v>
      </c>
      <c r="C1175" s="26" t="s">
        <v>12018</v>
      </c>
      <c r="D1175" s="18"/>
      <c r="E1175" s="3" t="s">
        <v>614</v>
      </c>
      <c r="F1175" s="8" t="s">
        <v>12617</v>
      </c>
      <c r="G1175" s="4" t="s">
        <v>12633</v>
      </c>
      <c r="H1175" s="8" t="s">
        <v>12928</v>
      </c>
      <c r="I1175" s="35">
        <v>81259325632</v>
      </c>
      <c r="J1175" s="35" t="s">
        <v>12929</v>
      </c>
      <c r="K1175" s="18"/>
      <c r="L1175" s="8" t="s">
        <v>13091</v>
      </c>
      <c r="M1175" s="18"/>
      <c r="N1175" s="3" t="s">
        <v>4668</v>
      </c>
      <c r="O1175" s="3" t="s">
        <v>8251</v>
      </c>
      <c r="P1175" s="18" t="str">
        <f>IF(O1175="Bapak","Laki-Laki","Perempuan")</f>
        <v>Perempuan</v>
      </c>
      <c r="Q1175" s="3">
        <v>6281259325632</v>
      </c>
      <c r="R1175" s="3" t="s">
        <v>9592</v>
      </c>
      <c r="S1175" s="13">
        <v>31235</v>
      </c>
      <c r="T1175" s="3" t="s">
        <v>11943</v>
      </c>
      <c r="U1175" s="3" t="s">
        <v>8258</v>
      </c>
      <c r="V1175" s="8" t="s">
        <v>16254</v>
      </c>
    </row>
    <row r="1176" spans="1:22" ht="39" thickBot="1" x14ac:dyDescent="0.3">
      <c r="A1176" s="18" t="str">
        <f>IF(ISNUMBER(SEARCH("Yayasan",LOWER(E1174))),"Yayasan","Sekolah")</f>
        <v>Sekolah</v>
      </c>
      <c r="B1176" s="1">
        <v>69952401</v>
      </c>
      <c r="C1176" s="30" t="s">
        <v>12369</v>
      </c>
      <c r="D1176" s="18"/>
      <c r="E1176" s="2" t="s">
        <v>3111</v>
      </c>
      <c r="F1176" s="8" t="s">
        <v>12617</v>
      </c>
      <c r="G1176" s="8" t="s">
        <v>12633</v>
      </c>
      <c r="H1176" s="8" t="s">
        <v>14692</v>
      </c>
      <c r="I1176" s="35">
        <v>218466127</v>
      </c>
      <c r="J1176" s="37" t="s">
        <v>14693</v>
      </c>
      <c r="K1176" s="18"/>
      <c r="L1176" s="8" t="s">
        <v>16403</v>
      </c>
      <c r="M1176" s="18"/>
      <c r="N1176" s="3" t="s">
        <v>7157</v>
      </c>
      <c r="O1176" s="3" t="s">
        <v>8252</v>
      </c>
      <c r="P1176" s="18" t="str">
        <f>IF(O1176="Bapak","Laki-Laki","Perempuan")</f>
        <v>Laki-Laki</v>
      </c>
      <c r="Q1176" s="3">
        <v>6289526600894</v>
      </c>
      <c r="R1176" s="3" t="s">
        <v>10871</v>
      </c>
      <c r="S1176" s="13">
        <v>34404</v>
      </c>
      <c r="T1176" s="3" t="s">
        <v>11943</v>
      </c>
      <c r="U1176" s="3" t="s">
        <v>8256</v>
      </c>
      <c r="V1176" s="8" t="s">
        <v>16252</v>
      </c>
    </row>
    <row r="1177" spans="1:22" ht="26.25" thickBot="1" x14ac:dyDescent="0.3">
      <c r="A1177" s="18" t="str">
        <f>IF(ISNUMBER(SEARCH("Yayasan",LOWER(E1175))),"Yayasan","Sekolah")</f>
        <v>Sekolah</v>
      </c>
      <c r="B1177" s="1">
        <v>69834794</v>
      </c>
      <c r="C1177" s="27"/>
      <c r="D1177" s="18"/>
      <c r="E1177" s="2" t="s">
        <v>3103</v>
      </c>
      <c r="F1177" s="8" t="s">
        <v>12617</v>
      </c>
      <c r="G1177" s="8" t="s">
        <v>12633</v>
      </c>
      <c r="H1177" s="8" t="s">
        <v>14682</v>
      </c>
      <c r="I1177" s="38">
        <v>0</v>
      </c>
      <c r="J1177" s="35" t="s">
        <v>14683</v>
      </c>
      <c r="K1177" s="18"/>
      <c r="L1177" s="8" t="s">
        <v>16262</v>
      </c>
      <c r="M1177" s="18"/>
      <c r="N1177" s="3" t="s">
        <v>7149</v>
      </c>
      <c r="O1177" s="3" t="s">
        <v>8251</v>
      </c>
      <c r="P1177" s="18" t="str">
        <f>IF(O1177="Bapak","Laki-Laki","Perempuan")</f>
        <v>Perempuan</v>
      </c>
      <c r="Q1177" s="3">
        <v>6288232303118</v>
      </c>
      <c r="R1177" s="3" t="s">
        <v>10864</v>
      </c>
      <c r="S1177" s="3" t="s">
        <v>8981</v>
      </c>
      <c r="T1177" s="3" t="s">
        <v>11943</v>
      </c>
      <c r="U1177" s="3" t="s">
        <v>8256</v>
      </c>
      <c r="V1177" s="8" t="s">
        <v>16252</v>
      </c>
    </row>
    <row r="1178" spans="1:22" ht="39" thickBot="1" x14ac:dyDescent="0.3">
      <c r="A1178" s="18" t="str">
        <f>IF(ISNUMBER(SEARCH("Yayasan",LOWER(E1176))),"Yayasan","Sekolah")</f>
        <v>Sekolah</v>
      </c>
      <c r="B1178" s="1">
        <v>69856093</v>
      </c>
      <c r="C1178" s="28" t="s">
        <v>12333</v>
      </c>
      <c r="D1178" s="18"/>
      <c r="E1178" s="3" t="s">
        <v>2878</v>
      </c>
      <c r="F1178" s="8" t="s">
        <v>12617</v>
      </c>
      <c r="G1178" s="4" t="s">
        <v>12633</v>
      </c>
      <c r="H1178" s="8" t="s">
        <v>14538</v>
      </c>
      <c r="I1178" s="35">
        <v>282543181</v>
      </c>
      <c r="J1178" s="35" t="s">
        <v>14539</v>
      </c>
      <c r="K1178" s="18"/>
      <c r="L1178" s="8" t="s">
        <v>16688</v>
      </c>
      <c r="M1178" s="18"/>
      <c r="N1178" s="3" t="s">
        <v>6927</v>
      </c>
      <c r="O1178" s="3" t="s">
        <v>8251</v>
      </c>
      <c r="P1178" s="18" t="str">
        <f>IF(O1178="Bapak","Laki-Laki","Perempuan")</f>
        <v>Perempuan</v>
      </c>
      <c r="Q1178" s="3">
        <v>6285799498272</v>
      </c>
      <c r="R1178" s="3" t="s">
        <v>10758</v>
      </c>
      <c r="S1178" s="13">
        <v>29040</v>
      </c>
      <c r="T1178" s="3" t="s">
        <v>11943</v>
      </c>
      <c r="U1178" s="3" t="s">
        <v>8258</v>
      </c>
      <c r="V1178" s="8" t="s">
        <v>16249</v>
      </c>
    </row>
    <row r="1179" spans="1:22" ht="39" thickBot="1" x14ac:dyDescent="0.3">
      <c r="A1179" s="18" t="str">
        <f>IF(ISNUMBER(SEARCH("Yayasan",LOWER(E1177))),"Yayasan","Sekolah")</f>
        <v>Sekolah</v>
      </c>
      <c r="B1179" s="1">
        <v>69856081</v>
      </c>
      <c r="C1179" s="28" t="s">
        <v>11990</v>
      </c>
      <c r="D1179" s="18"/>
      <c r="E1179" s="3" t="s">
        <v>410</v>
      </c>
      <c r="F1179" s="8" t="s">
        <v>12617</v>
      </c>
      <c r="G1179" s="4" t="s">
        <v>12633</v>
      </c>
      <c r="H1179" s="8" t="s">
        <v>12769</v>
      </c>
      <c r="I1179" s="35">
        <v>81327122077</v>
      </c>
      <c r="J1179" s="35" t="s">
        <v>12770</v>
      </c>
      <c r="K1179" s="18"/>
      <c r="L1179" s="8" t="s">
        <v>16262</v>
      </c>
      <c r="M1179" s="18"/>
      <c r="N1179" s="3" t="s">
        <v>4463</v>
      </c>
      <c r="O1179" s="3" t="s">
        <v>8251</v>
      </c>
      <c r="P1179" s="18" t="str">
        <f>IF(O1179="Bapak","Laki-Laki","Perempuan")</f>
        <v>Perempuan</v>
      </c>
      <c r="Q1179" s="3">
        <v>628999004838</v>
      </c>
      <c r="R1179" s="3" t="s">
        <v>9486</v>
      </c>
      <c r="S1179" s="3" t="s">
        <v>8338</v>
      </c>
      <c r="T1179" s="3" t="s">
        <v>11944</v>
      </c>
      <c r="U1179" s="3" t="s">
        <v>8258</v>
      </c>
      <c r="V1179" s="8" t="s">
        <v>16249</v>
      </c>
    </row>
    <row r="1180" spans="1:22" ht="64.5" thickBot="1" x14ac:dyDescent="0.3">
      <c r="A1180" s="18" t="str">
        <f>IF(ISNUMBER(SEARCH("Yayasan",LOWER(E1178))),"Yayasan","Sekolah")</f>
        <v>Sekolah</v>
      </c>
      <c r="B1180" s="1">
        <v>69921904</v>
      </c>
      <c r="C1180" s="26" t="s">
        <v>12190</v>
      </c>
      <c r="D1180" s="18"/>
      <c r="E1180" s="3" t="s">
        <v>1725</v>
      </c>
      <c r="F1180" s="8" t="s">
        <v>12617</v>
      </c>
      <c r="G1180" s="4" t="s">
        <v>12633</v>
      </c>
      <c r="H1180" s="8" t="s">
        <v>13798</v>
      </c>
      <c r="I1180" s="35">
        <v>82339341331</v>
      </c>
      <c r="J1180" s="35" t="s">
        <v>13799</v>
      </c>
      <c r="K1180" s="18"/>
      <c r="L1180" s="8" t="s">
        <v>16469</v>
      </c>
      <c r="M1180" s="18"/>
      <c r="N1180" s="3" t="s">
        <v>5775</v>
      </c>
      <c r="O1180" s="3" t="s">
        <v>8251</v>
      </c>
      <c r="P1180" s="18" t="str">
        <f>IF(O1180="Bapak","Laki-Laki","Perempuan")</f>
        <v>Perempuan</v>
      </c>
      <c r="Q1180" s="3">
        <v>6282339341331</v>
      </c>
      <c r="R1180" s="3" t="s">
        <v>10209</v>
      </c>
      <c r="S1180" s="3" t="s">
        <v>8691</v>
      </c>
      <c r="T1180" s="3" t="s">
        <v>11943</v>
      </c>
      <c r="U1180" s="3" t="s">
        <v>8258</v>
      </c>
      <c r="V1180" s="8" t="s">
        <v>16254</v>
      </c>
    </row>
    <row r="1181" spans="1:22" ht="27" thickBot="1" x14ac:dyDescent="0.3">
      <c r="A1181" s="18" t="str">
        <f>IF(ISNUMBER(SEARCH("Yayasan",LOWER(E1179))),"Yayasan","Sekolah")</f>
        <v>Sekolah</v>
      </c>
      <c r="B1181" s="1">
        <v>69918897</v>
      </c>
      <c r="C1181" s="25"/>
      <c r="D1181" s="18"/>
      <c r="E1181" s="2" t="s">
        <v>376</v>
      </c>
      <c r="F1181" s="9" t="s">
        <v>12617</v>
      </c>
      <c r="G1181" s="9" t="s">
        <v>12633</v>
      </c>
      <c r="H1181" s="5"/>
      <c r="I1181" s="34"/>
      <c r="J1181" s="34"/>
      <c r="K1181" s="18"/>
      <c r="L1181" s="9" t="s">
        <v>16282</v>
      </c>
      <c r="M1181" s="18"/>
      <c r="N1181" s="3" t="s">
        <v>4428</v>
      </c>
      <c r="O1181" s="3" t="s">
        <v>8251</v>
      </c>
      <c r="P1181" s="18" t="str">
        <f>IF(O1181="Bapak","Laki-Laki","Perempuan")</f>
        <v>Perempuan</v>
      </c>
      <c r="Q1181" s="3">
        <v>628573649065</v>
      </c>
      <c r="R1181" s="3"/>
      <c r="S1181" s="3"/>
      <c r="T1181" s="3"/>
      <c r="U1181" s="3" t="s">
        <v>8256</v>
      </c>
      <c r="V1181" s="9"/>
    </row>
    <row r="1182" spans="1:22" ht="27" thickBot="1" x14ac:dyDescent="0.3">
      <c r="A1182" s="18" t="str">
        <f>IF(ISNUMBER(SEARCH("Yayasan",LOWER(E1180))),"Yayasan","Sekolah")</f>
        <v>Sekolah</v>
      </c>
      <c r="B1182" s="1">
        <v>69985045</v>
      </c>
      <c r="C1182" s="28" t="s">
        <v>12437</v>
      </c>
      <c r="D1182" s="18"/>
      <c r="E1182" s="3" t="s">
        <v>3846</v>
      </c>
      <c r="F1182" s="3" t="s">
        <v>12617</v>
      </c>
      <c r="G1182" s="3" t="s">
        <v>12633</v>
      </c>
      <c r="H1182" s="9" t="s">
        <v>15741</v>
      </c>
      <c r="I1182" s="40"/>
      <c r="J1182" s="40" t="s">
        <v>15742</v>
      </c>
      <c r="K1182" s="18"/>
      <c r="L1182" s="5"/>
      <c r="M1182" s="18"/>
      <c r="N1182" s="3" t="s">
        <v>7886</v>
      </c>
      <c r="O1182" s="3" t="s">
        <v>8251</v>
      </c>
      <c r="P1182" s="18" t="s">
        <v>8254</v>
      </c>
      <c r="Q1182" s="3">
        <v>6285247085218</v>
      </c>
      <c r="R1182" s="3" t="s">
        <v>11583</v>
      </c>
      <c r="S1182" s="13">
        <v>33727</v>
      </c>
      <c r="T1182" s="3" t="s">
        <v>11943</v>
      </c>
      <c r="U1182" s="3" t="s">
        <v>8258</v>
      </c>
      <c r="V1182" s="3" t="s">
        <v>16250</v>
      </c>
    </row>
    <row r="1183" spans="1:22" ht="27" thickBot="1" x14ac:dyDescent="0.3">
      <c r="A1183" s="18" t="str">
        <f>IF(ISNUMBER(SEARCH("Yayasan",LOWER(E1181))),"Yayasan","Sekolah")</f>
        <v>Sekolah</v>
      </c>
      <c r="B1183" s="3"/>
      <c r="C1183" s="5"/>
      <c r="D1183" s="18"/>
      <c r="E1183" s="22" t="s">
        <v>3641</v>
      </c>
      <c r="F1183" s="3" t="s">
        <v>12617</v>
      </c>
      <c r="G1183" s="3" t="s">
        <v>12633</v>
      </c>
      <c r="H1183" s="9" t="s">
        <v>15455</v>
      </c>
      <c r="I1183" s="40"/>
      <c r="J1183" s="40"/>
      <c r="K1183" s="18"/>
      <c r="L1183" s="5"/>
      <c r="M1183" s="18"/>
      <c r="N1183" s="3" t="s">
        <v>5115</v>
      </c>
      <c r="O1183" s="3" t="s">
        <v>8251</v>
      </c>
      <c r="P1183" s="18" t="str">
        <f>IF(O1183="Bapak","Laki-Laki","Perempuan")</f>
        <v>Perempuan</v>
      </c>
      <c r="Q1183" s="3">
        <v>6282195145816</v>
      </c>
      <c r="R1183" s="3" t="s">
        <v>11381</v>
      </c>
      <c r="S1183" s="3"/>
      <c r="T1183" s="3" t="s">
        <v>11943</v>
      </c>
      <c r="U1183" s="3" t="s">
        <v>8256</v>
      </c>
      <c r="V1183" s="3" t="s">
        <v>16254</v>
      </c>
    </row>
    <row r="1184" spans="1:22" ht="27" thickBot="1" x14ac:dyDescent="0.3">
      <c r="A1184" s="18" t="str">
        <f>IF(ISNUMBER(SEARCH("Yayasan",LOWER(E1182))),"Yayasan","Sekolah")</f>
        <v>Sekolah</v>
      </c>
      <c r="B1184" s="1">
        <v>60726213</v>
      </c>
      <c r="C1184" s="25"/>
      <c r="D1184" s="18"/>
      <c r="E1184" s="2" t="s">
        <v>308</v>
      </c>
      <c r="F1184" s="9" t="s">
        <v>12613</v>
      </c>
      <c r="G1184" s="9" t="s">
        <v>12633</v>
      </c>
      <c r="H1184" s="5"/>
      <c r="I1184" s="34"/>
      <c r="J1184" s="34"/>
      <c r="K1184" s="18"/>
      <c r="L1184" s="9" t="s">
        <v>16302</v>
      </c>
      <c r="M1184" s="18"/>
      <c r="N1184" s="3" t="s">
        <v>4360</v>
      </c>
      <c r="O1184" s="3" t="s">
        <v>8251</v>
      </c>
      <c r="P1184" s="18" t="str">
        <f>IF(O1184="Bapak","Laki-Laki","Perempuan")</f>
        <v>Perempuan</v>
      </c>
      <c r="Q1184" s="3">
        <v>628175722383</v>
      </c>
      <c r="R1184" s="3"/>
      <c r="S1184" s="3"/>
      <c r="T1184" s="3"/>
      <c r="U1184" s="3" t="s">
        <v>8256</v>
      </c>
      <c r="V1184" s="9"/>
    </row>
    <row r="1185" spans="1:22" ht="27" thickBot="1" x14ac:dyDescent="0.3">
      <c r="A1185" s="18" t="str">
        <f>IF(ISNUMBER(SEARCH("Yayasan",LOWER(E1183))),"Yayasan","Sekolah")</f>
        <v>Sekolah</v>
      </c>
      <c r="B1185" s="1">
        <v>69858250</v>
      </c>
      <c r="C1185" s="25"/>
      <c r="D1185" s="18"/>
      <c r="E1185" s="2" t="s">
        <v>2866</v>
      </c>
      <c r="F1185" s="9" t="s">
        <v>12617</v>
      </c>
      <c r="G1185" s="9" t="s">
        <v>12633</v>
      </c>
      <c r="H1185" s="5"/>
      <c r="I1185" s="34"/>
      <c r="J1185" s="34"/>
      <c r="K1185" s="18"/>
      <c r="L1185" s="9" t="s">
        <v>16681</v>
      </c>
      <c r="M1185" s="18"/>
      <c r="N1185" s="3" t="s">
        <v>6915</v>
      </c>
      <c r="O1185" s="3" t="s">
        <v>8251</v>
      </c>
      <c r="P1185" s="18" t="str">
        <f>IF(O1185="Bapak","Laki-Laki","Perempuan")</f>
        <v>Perempuan</v>
      </c>
      <c r="Q1185" s="3">
        <v>6285787821800</v>
      </c>
      <c r="R1185" s="3"/>
      <c r="S1185" s="3"/>
      <c r="T1185" s="3"/>
      <c r="U1185" s="3" t="s">
        <v>8256</v>
      </c>
      <c r="V1185" s="9"/>
    </row>
    <row r="1186" spans="1:22" ht="39.75" thickBot="1" x14ac:dyDescent="0.3">
      <c r="A1186" s="18" t="str">
        <f>IF(ISNUMBER(SEARCH("Yayasan",LOWER(E1184))),"Yayasan","Sekolah")</f>
        <v>Sekolah</v>
      </c>
      <c r="B1186" s="1">
        <v>69982064</v>
      </c>
      <c r="C1186" s="26" t="s">
        <v>12023</v>
      </c>
      <c r="D1186" s="18"/>
      <c r="E1186" s="3" t="s">
        <v>650</v>
      </c>
      <c r="F1186" s="8" t="s">
        <v>12617</v>
      </c>
      <c r="G1186" s="4" t="s">
        <v>12633</v>
      </c>
      <c r="H1186" s="8" t="s">
        <v>12959</v>
      </c>
      <c r="I1186" s="35">
        <v>81269997442</v>
      </c>
      <c r="J1186" s="35" t="s">
        <v>12960</v>
      </c>
      <c r="K1186" s="18"/>
      <c r="L1186" s="8" t="s">
        <v>16389</v>
      </c>
      <c r="M1186" s="18"/>
      <c r="N1186" s="3" t="s">
        <v>4704</v>
      </c>
      <c r="O1186" s="3" t="s">
        <v>8251</v>
      </c>
      <c r="P1186" s="18" t="str">
        <f>IF(O1186="Bapak","Laki-Laki","Perempuan")</f>
        <v>Perempuan</v>
      </c>
      <c r="Q1186" s="3">
        <v>6281269997442</v>
      </c>
      <c r="R1186" s="3" t="s">
        <v>9615</v>
      </c>
      <c r="S1186" s="3" t="s">
        <v>8407</v>
      </c>
      <c r="T1186" s="3" t="s">
        <v>11943</v>
      </c>
      <c r="U1186" s="3" t="s">
        <v>8255</v>
      </c>
      <c r="V1186" s="8" t="s">
        <v>16250</v>
      </c>
    </row>
    <row r="1187" spans="1:22" ht="39.75" thickBot="1" x14ac:dyDescent="0.3">
      <c r="A1187" s="18" t="str">
        <f>IF(ISNUMBER(SEARCH("Yayasan",LOWER(E1185))),"Yayasan","Sekolah")</f>
        <v>Sekolah</v>
      </c>
      <c r="B1187" s="1">
        <v>69871108</v>
      </c>
      <c r="C1187" s="28" t="s">
        <v>12140</v>
      </c>
      <c r="D1187" s="18"/>
      <c r="E1187" s="3" t="s">
        <v>1367</v>
      </c>
      <c r="F1187" s="8" t="s">
        <v>12617</v>
      </c>
      <c r="G1187" s="4" t="s">
        <v>12633</v>
      </c>
      <c r="H1187" s="8" t="s">
        <v>13453</v>
      </c>
      <c r="I1187" s="35">
        <v>271713661</v>
      </c>
      <c r="J1187" s="35" t="s">
        <v>13454</v>
      </c>
      <c r="K1187" s="18"/>
      <c r="L1187" s="8" t="s">
        <v>16290</v>
      </c>
      <c r="M1187" s="18"/>
      <c r="N1187" s="3" t="s">
        <v>5419</v>
      </c>
      <c r="O1187" s="3" t="s">
        <v>8251</v>
      </c>
      <c r="P1187" s="18" t="str">
        <f>IF(O1187="Bapak","Laki-Laki","Perempuan")</f>
        <v>Perempuan</v>
      </c>
      <c r="Q1187" s="3">
        <v>6282133541997</v>
      </c>
      <c r="R1187" s="3" t="s">
        <v>9975</v>
      </c>
      <c r="S1187" s="13">
        <v>44746</v>
      </c>
      <c r="T1187" s="3" t="s">
        <v>11943</v>
      </c>
      <c r="U1187" s="3" t="s">
        <v>8255</v>
      </c>
      <c r="V1187" s="8" t="s">
        <v>16249</v>
      </c>
    </row>
    <row r="1188" spans="1:22" ht="27" thickBot="1" x14ac:dyDescent="0.3">
      <c r="A1188" s="18" t="str">
        <f>IF(ISNUMBER(SEARCH("Yayasan",LOWER(E1186))),"Yayasan","Sekolah")</f>
        <v>Sekolah</v>
      </c>
      <c r="B1188" s="1">
        <v>30313093</v>
      </c>
      <c r="C1188" s="28" t="s">
        <v>114</v>
      </c>
      <c r="D1188" s="18"/>
      <c r="E1188" s="2" t="s">
        <v>556</v>
      </c>
      <c r="F1188" s="9" t="s">
        <v>12617</v>
      </c>
      <c r="G1188" s="9" t="s">
        <v>12633</v>
      </c>
      <c r="H1188" s="5"/>
      <c r="I1188" s="34"/>
      <c r="J1188" s="34"/>
      <c r="K1188" s="18"/>
      <c r="L1188" s="9" t="s">
        <v>16366</v>
      </c>
      <c r="M1188" s="18"/>
      <c r="N1188" s="3" t="s">
        <v>4610</v>
      </c>
      <c r="O1188" s="3" t="s">
        <v>8251</v>
      </c>
      <c r="P1188" s="18" t="str">
        <f>IF(O1188="Bapak","Laki-Laki","Perempuan")</f>
        <v>Perempuan</v>
      </c>
      <c r="Q1188" s="3">
        <v>6281251728144</v>
      </c>
      <c r="R1188" s="3"/>
      <c r="S1188" s="3"/>
      <c r="T1188" s="3" t="s">
        <v>11943</v>
      </c>
      <c r="U1188" s="3" t="s">
        <v>8256</v>
      </c>
      <c r="V1188" s="9"/>
    </row>
    <row r="1189" spans="1:22" ht="27" thickBot="1" x14ac:dyDescent="0.3">
      <c r="A1189" s="18" t="str">
        <f>IF(ISNUMBER(SEARCH("Yayasan",LOWER(E1187))),"Yayasan","Sekolah")</f>
        <v>Sekolah</v>
      </c>
      <c r="B1189" s="1">
        <v>69948703</v>
      </c>
      <c r="C1189" s="28" t="s">
        <v>12144</v>
      </c>
      <c r="D1189" s="18"/>
      <c r="E1189" s="2" t="s">
        <v>1376</v>
      </c>
      <c r="F1189" s="9" t="s">
        <v>12617</v>
      </c>
      <c r="G1189" s="9" t="s">
        <v>12633</v>
      </c>
      <c r="H1189" s="5"/>
      <c r="I1189" s="34"/>
      <c r="J1189" s="34"/>
      <c r="K1189" s="18"/>
      <c r="L1189" s="9" t="s">
        <v>16362</v>
      </c>
      <c r="M1189" s="18"/>
      <c r="N1189" s="3" t="s">
        <v>5428</v>
      </c>
      <c r="O1189" s="3" t="s">
        <v>8251</v>
      </c>
      <c r="P1189" s="18" t="str">
        <f>IF(O1189="Bapak","Laki-Laki","Perempuan")</f>
        <v>Perempuan</v>
      </c>
      <c r="Q1189" s="3">
        <v>6282139338223</v>
      </c>
      <c r="R1189" s="3"/>
      <c r="S1189" s="3"/>
      <c r="T1189" s="3"/>
      <c r="U1189" s="3" t="s">
        <v>8256</v>
      </c>
      <c r="V1189" s="9"/>
    </row>
    <row r="1190" spans="1:22" ht="27" thickBot="1" x14ac:dyDescent="0.3">
      <c r="A1190" s="18" t="str">
        <f>IF(ISNUMBER(SEARCH("Yayasan",LOWER(E1188))),"Yayasan","Sekolah")</f>
        <v>Sekolah</v>
      </c>
      <c r="B1190" s="1">
        <v>69926219</v>
      </c>
      <c r="C1190" s="25"/>
      <c r="D1190" s="18"/>
      <c r="E1190" s="2" t="s">
        <v>438</v>
      </c>
      <c r="F1190" s="9" t="s">
        <v>12617</v>
      </c>
      <c r="G1190" s="9" t="s">
        <v>12633</v>
      </c>
      <c r="H1190" s="5"/>
      <c r="I1190" s="34"/>
      <c r="J1190" s="34"/>
      <c r="K1190" s="18"/>
      <c r="L1190" s="9" t="s">
        <v>16274</v>
      </c>
      <c r="M1190" s="18"/>
      <c r="N1190" s="3" t="s">
        <v>4491</v>
      </c>
      <c r="O1190" s="3" t="s">
        <v>8251</v>
      </c>
      <c r="P1190" s="18" t="str">
        <f>IF(O1190="Bapak","Laki-Laki","Perempuan")</f>
        <v>Perempuan</v>
      </c>
      <c r="Q1190" s="3">
        <v>6281219119202</v>
      </c>
      <c r="R1190" s="3"/>
      <c r="S1190" s="3"/>
      <c r="T1190" s="3"/>
      <c r="U1190" s="3" t="s">
        <v>8256</v>
      </c>
      <c r="V1190" s="9"/>
    </row>
    <row r="1191" spans="1:22" ht="27" thickBot="1" x14ac:dyDescent="0.3">
      <c r="A1191" s="18" t="str">
        <f>IF(ISNUMBER(SEARCH("Yayasan",LOWER(E1189))),"Yayasan","Sekolah")</f>
        <v>Sekolah</v>
      </c>
      <c r="B1191" s="1">
        <v>69904153</v>
      </c>
      <c r="C1191" s="25"/>
      <c r="D1191" s="18"/>
      <c r="E1191" s="2" t="s">
        <v>941</v>
      </c>
      <c r="F1191" s="9" t="s">
        <v>12617</v>
      </c>
      <c r="G1191" s="9" t="s">
        <v>12633</v>
      </c>
      <c r="H1191" s="5"/>
      <c r="I1191" s="34"/>
      <c r="J1191" s="34"/>
      <c r="K1191" s="18"/>
      <c r="L1191" s="9" t="s">
        <v>16310</v>
      </c>
      <c r="M1191" s="18"/>
      <c r="N1191" s="3" t="s">
        <v>4992</v>
      </c>
      <c r="O1191" s="3" t="s">
        <v>8251</v>
      </c>
      <c r="P1191" s="18" t="str">
        <f>IF(O1191="Bapak","Laki-Laki","Perempuan")</f>
        <v>Perempuan</v>
      </c>
      <c r="Q1191" s="3">
        <v>6281347729319</v>
      </c>
      <c r="R1191" s="3"/>
      <c r="S1191" s="3"/>
      <c r="T1191" s="3"/>
      <c r="U1191" s="3" t="s">
        <v>8256</v>
      </c>
      <c r="V1191" s="9"/>
    </row>
    <row r="1192" spans="1:22" ht="27" thickBot="1" x14ac:dyDescent="0.3">
      <c r="A1192" s="18" t="str">
        <f>IF(ISNUMBER(SEARCH("Yayasan",LOWER(E1190))),"Yayasan","Sekolah")</f>
        <v>Sekolah</v>
      </c>
      <c r="B1192" s="1">
        <v>60725242</v>
      </c>
      <c r="C1192" s="8" t="s">
        <v>10232</v>
      </c>
      <c r="D1192" s="18"/>
      <c r="E1192" s="3" t="s">
        <v>1345</v>
      </c>
      <c r="F1192" s="8" t="s">
        <v>12617</v>
      </c>
      <c r="G1192" s="4" t="s">
        <v>12633</v>
      </c>
      <c r="H1192" s="8" t="s">
        <v>13434</v>
      </c>
      <c r="I1192" s="35">
        <v>81977822223</v>
      </c>
      <c r="J1192" s="35" t="s">
        <v>13435</v>
      </c>
      <c r="K1192" s="18"/>
      <c r="L1192" s="8" t="s">
        <v>16496</v>
      </c>
      <c r="M1192" s="18"/>
      <c r="N1192" s="3" t="s">
        <v>5397</v>
      </c>
      <c r="O1192" s="3" t="s">
        <v>8251</v>
      </c>
      <c r="P1192" s="18" t="str">
        <f>IF(O1192="Bapak","Laki-Laki","Perempuan")</f>
        <v>Perempuan</v>
      </c>
      <c r="Q1192" s="3">
        <v>6282122296602</v>
      </c>
      <c r="R1192" s="3" t="s">
        <v>9963</v>
      </c>
      <c r="S1192" s="3" t="s">
        <v>8571</v>
      </c>
      <c r="T1192" s="3" t="s">
        <v>11943</v>
      </c>
      <c r="U1192" s="3" t="s">
        <v>8258</v>
      </c>
      <c r="V1192" s="8" t="s">
        <v>16252</v>
      </c>
    </row>
    <row r="1193" spans="1:22" ht="27" thickBot="1" x14ac:dyDescent="0.3">
      <c r="A1193" s="18" t="str">
        <f>IF(ISNUMBER(SEARCH("Yayasan",LOWER(E1191))),"Yayasan","Sekolah")</f>
        <v>Sekolah</v>
      </c>
      <c r="B1193" s="1">
        <v>69763883</v>
      </c>
      <c r="C1193" s="25"/>
      <c r="D1193" s="18"/>
      <c r="E1193" s="2" t="s">
        <v>1354</v>
      </c>
      <c r="F1193" s="9" t="s">
        <v>12617</v>
      </c>
      <c r="G1193" s="9" t="s">
        <v>12633</v>
      </c>
      <c r="H1193" s="5"/>
      <c r="I1193" s="34"/>
      <c r="J1193" s="34"/>
      <c r="K1193" s="18"/>
      <c r="L1193" s="9" t="s">
        <v>16264</v>
      </c>
      <c r="M1193" s="18"/>
      <c r="N1193" s="3" t="s">
        <v>5406</v>
      </c>
      <c r="O1193" s="3" t="s">
        <v>8251</v>
      </c>
      <c r="P1193" s="18" t="str">
        <f>IF(O1193="Bapak","Laki-Laki","Perempuan")</f>
        <v>Perempuan</v>
      </c>
      <c r="Q1193" s="3">
        <v>6282131376616</v>
      </c>
      <c r="R1193" s="3"/>
      <c r="S1193" s="3"/>
      <c r="T1193" s="3"/>
      <c r="U1193" s="3" t="s">
        <v>8256</v>
      </c>
      <c r="V1193" s="9"/>
    </row>
    <row r="1194" spans="1:22" ht="39.75" thickBot="1" x14ac:dyDescent="0.3">
      <c r="A1194" s="18" t="str">
        <f>IF(ISNUMBER(SEARCH("Yayasan",LOWER(E1192))),"Yayasan","Sekolah")</f>
        <v>Sekolah</v>
      </c>
      <c r="B1194" s="1">
        <v>69942345</v>
      </c>
      <c r="C1194" s="26" t="s">
        <v>12396</v>
      </c>
      <c r="D1194" s="18"/>
      <c r="E1194" s="3" t="s">
        <v>3900</v>
      </c>
      <c r="F1194" s="3" t="s">
        <v>12617</v>
      </c>
      <c r="G1194" s="3" t="s">
        <v>12633</v>
      </c>
      <c r="H1194" s="9" t="s">
        <v>15831</v>
      </c>
      <c r="I1194" s="40"/>
      <c r="J1194" s="40"/>
      <c r="K1194" s="18"/>
      <c r="L1194" s="5"/>
      <c r="M1194" s="18"/>
      <c r="N1194" s="3" t="s">
        <v>7939</v>
      </c>
      <c r="O1194" s="3" t="s">
        <v>8251</v>
      </c>
      <c r="P1194" s="18" t="s">
        <v>8254</v>
      </c>
      <c r="Q1194" s="3">
        <v>6285256252510</v>
      </c>
      <c r="R1194" s="3" t="s">
        <v>11635</v>
      </c>
      <c r="S1194" s="13">
        <v>30843</v>
      </c>
      <c r="T1194" s="3" t="s">
        <v>11943</v>
      </c>
      <c r="U1194" s="3" t="s">
        <v>8258</v>
      </c>
      <c r="V1194" s="3" t="s">
        <v>16251</v>
      </c>
    </row>
    <row r="1195" spans="1:22" ht="27" thickBot="1" x14ac:dyDescent="0.3">
      <c r="A1195" s="18" t="str">
        <f>IF(ISNUMBER(SEARCH("Yayasan",LOWER(E1193))),"Yayasan","Sekolah")</f>
        <v>Sekolah</v>
      </c>
      <c r="B1195" s="3"/>
      <c r="C1195" s="5"/>
      <c r="D1195" s="18"/>
      <c r="E1195" s="22" t="s">
        <v>3802</v>
      </c>
      <c r="F1195" s="3" t="s">
        <v>12617</v>
      </c>
      <c r="G1195" s="3" t="s">
        <v>12633</v>
      </c>
      <c r="H1195" s="9" t="s">
        <v>15685</v>
      </c>
      <c r="I1195" s="40"/>
      <c r="J1195" s="40"/>
      <c r="K1195" s="18"/>
      <c r="L1195" s="5"/>
      <c r="M1195" s="18"/>
      <c r="N1195" s="3" t="s">
        <v>7842</v>
      </c>
      <c r="O1195" s="3" t="s">
        <v>8251</v>
      </c>
      <c r="P1195" s="18" t="str">
        <f>IF(O1193="Bapak","Laki-Laki","Perempuan")</f>
        <v>Perempuan</v>
      </c>
      <c r="Q1195" s="3">
        <v>6285226952683</v>
      </c>
      <c r="R1195" s="3" t="s">
        <v>11540</v>
      </c>
      <c r="S1195" s="3" t="s">
        <v>9088</v>
      </c>
      <c r="T1195" s="3" t="s">
        <v>11943</v>
      </c>
      <c r="U1195" s="3" t="s">
        <v>8287</v>
      </c>
      <c r="V1195" s="3" t="s">
        <v>16252</v>
      </c>
    </row>
    <row r="1196" spans="1:22" ht="27" thickBot="1" x14ac:dyDescent="0.3">
      <c r="A1196" s="18" t="str">
        <f>IF(ISNUMBER(SEARCH("Yayasan",LOWER(E1194))),"Yayasan","Sekolah")</f>
        <v>Sekolah</v>
      </c>
      <c r="B1196" s="1">
        <v>20255055</v>
      </c>
      <c r="C1196" s="25"/>
      <c r="D1196" s="18"/>
      <c r="E1196" s="2" t="s">
        <v>902</v>
      </c>
      <c r="F1196" s="9" t="s">
        <v>12617</v>
      </c>
      <c r="G1196" s="9" t="s">
        <v>12633</v>
      </c>
      <c r="H1196" s="5"/>
      <c r="I1196" s="34"/>
      <c r="J1196" s="34"/>
      <c r="K1196" s="18"/>
      <c r="L1196" s="9" t="s">
        <v>16310</v>
      </c>
      <c r="M1196" s="18"/>
      <c r="N1196" s="3" t="s">
        <v>4954</v>
      </c>
      <c r="O1196" s="3" t="s">
        <v>8251</v>
      </c>
      <c r="P1196" s="18" t="str">
        <f>IF(O1196="Bapak","Laki-Laki","Perempuan")</f>
        <v>Perempuan</v>
      </c>
      <c r="Q1196" s="3">
        <v>6281346201981</v>
      </c>
      <c r="R1196" s="3"/>
      <c r="S1196" s="3"/>
      <c r="T1196" s="3"/>
      <c r="U1196" s="3" t="s">
        <v>8256</v>
      </c>
      <c r="V1196" s="9"/>
    </row>
    <row r="1197" spans="1:22" ht="27" thickBot="1" x14ac:dyDescent="0.3">
      <c r="A1197" s="18" t="str">
        <f>IF(ISNUMBER(SEARCH("Yayasan",LOWER(E1195))),"Yayasan","Sekolah")</f>
        <v>Sekolah</v>
      </c>
      <c r="B1197" s="1">
        <v>69878135</v>
      </c>
      <c r="C1197" s="25"/>
      <c r="D1197" s="18"/>
      <c r="E1197" s="2" t="s">
        <v>913</v>
      </c>
      <c r="F1197" s="9" t="s">
        <v>12617</v>
      </c>
      <c r="G1197" s="9" t="s">
        <v>12633</v>
      </c>
      <c r="H1197" s="5"/>
      <c r="I1197" s="34"/>
      <c r="J1197" s="34"/>
      <c r="K1197" s="18"/>
      <c r="L1197" s="9" t="s">
        <v>16274</v>
      </c>
      <c r="M1197" s="18"/>
      <c r="N1197" s="3" t="s">
        <v>4965</v>
      </c>
      <c r="O1197" s="3" t="s">
        <v>8251</v>
      </c>
      <c r="P1197" s="18" t="str">
        <f>IF(O1197="Bapak","Laki-Laki","Perempuan")</f>
        <v>Perempuan</v>
      </c>
      <c r="Q1197" s="3">
        <v>6281346476509</v>
      </c>
      <c r="R1197" s="3"/>
      <c r="S1197" s="3"/>
      <c r="T1197" s="3"/>
      <c r="U1197" s="3" t="s">
        <v>8256</v>
      </c>
      <c r="V1197" s="9"/>
    </row>
    <row r="1198" spans="1:22" ht="39" thickBot="1" x14ac:dyDescent="0.3">
      <c r="A1198" s="18" t="str">
        <f>IF(ISNUMBER(SEARCH("Yayasan",LOWER(E1196))),"Yayasan","Sekolah")</f>
        <v>Sekolah</v>
      </c>
      <c r="B1198" s="1">
        <v>69895312</v>
      </c>
      <c r="C1198" s="26" t="s">
        <v>12011</v>
      </c>
      <c r="D1198" s="18"/>
      <c r="E1198" s="3" t="s">
        <v>2587</v>
      </c>
      <c r="F1198" s="8" t="s">
        <v>12617</v>
      </c>
      <c r="G1198" s="4" t="s">
        <v>12633</v>
      </c>
      <c r="H1198" s="8" t="s">
        <v>14375</v>
      </c>
      <c r="I1198" s="35">
        <v>85652368773</v>
      </c>
      <c r="J1198" s="36"/>
      <c r="K1198" s="18"/>
      <c r="L1198" s="8" t="s">
        <v>16508</v>
      </c>
      <c r="M1198" s="18"/>
      <c r="N1198" s="3" t="s">
        <v>6636</v>
      </c>
      <c r="O1198" s="3" t="s">
        <v>8251</v>
      </c>
      <c r="P1198" s="18" t="str">
        <f>IF(O1198="Bapak","Laki-Laki","Perempuan")</f>
        <v>Perempuan</v>
      </c>
      <c r="Q1198" s="3">
        <v>6285652368773</v>
      </c>
      <c r="R1198" s="3" t="s">
        <v>10637</v>
      </c>
      <c r="S1198" s="3" t="s">
        <v>8886</v>
      </c>
      <c r="T1198" s="3" t="s">
        <v>11943</v>
      </c>
      <c r="U1198" s="3" t="s">
        <v>8258</v>
      </c>
      <c r="V1198" s="8" t="s">
        <v>16252</v>
      </c>
    </row>
    <row r="1199" spans="1:22" ht="39.75" thickBot="1" x14ac:dyDescent="0.3">
      <c r="A1199" s="18" t="str">
        <f>IF(ISNUMBER(SEARCH("Yayasan",LOWER(E1197))),"Yayasan","Sekolah")</f>
        <v>Sekolah</v>
      </c>
      <c r="B1199" s="1">
        <v>69777937</v>
      </c>
      <c r="C1199" s="27"/>
      <c r="D1199" s="18"/>
      <c r="E1199" s="2" t="s">
        <v>2435</v>
      </c>
      <c r="F1199" s="8" t="s">
        <v>12617</v>
      </c>
      <c r="G1199" s="8" t="s">
        <v>12633</v>
      </c>
      <c r="H1199" s="8" t="s">
        <v>14292</v>
      </c>
      <c r="I1199" s="35">
        <v>85369823888</v>
      </c>
      <c r="J1199" s="35" t="s">
        <v>14293</v>
      </c>
      <c r="K1199" s="18"/>
      <c r="L1199" s="8" t="s">
        <v>14292</v>
      </c>
      <c r="M1199" s="18"/>
      <c r="N1199" s="3" t="s">
        <v>6484</v>
      </c>
      <c r="O1199" s="3" t="s">
        <v>8252</v>
      </c>
      <c r="P1199" s="18" t="str">
        <f>IF(O1199="Bapak","Laki-Laki","Perempuan")</f>
        <v>Laki-Laki</v>
      </c>
      <c r="Q1199" s="3">
        <v>6285369823888</v>
      </c>
      <c r="R1199" s="3" t="s">
        <v>10574</v>
      </c>
      <c r="S1199" s="3" t="s">
        <v>8464</v>
      </c>
      <c r="T1199" s="3" t="s">
        <v>11943</v>
      </c>
      <c r="U1199" s="3" t="s">
        <v>8263</v>
      </c>
      <c r="V1199" s="8" t="s">
        <v>16249</v>
      </c>
    </row>
    <row r="1200" spans="1:22" ht="39.75" thickBot="1" x14ac:dyDescent="0.3">
      <c r="A1200" s="18" t="str">
        <f>IF(ISNUMBER(SEARCH("Yayasan",LOWER(E1198))),"Yayasan","Sekolah")</f>
        <v>Sekolah</v>
      </c>
      <c r="B1200" s="1">
        <v>69878297</v>
      </c>
      <c r="C1200" s="28" t="s">
        <v>12485</v>
      </c>
      <c r="D1200" s="18"/>
      <c r="E1200" s="3" t="s">
        <v>3694</v>
      </c>
      <c r="F1200" s="3" t="s">
        <v>12617</v>
      </c>
      <c r="G1200" s="3" t="s">
        <v>12633</v>
      </c>
      <c r="H1200" s="9" t="s">
        <v>15517</v>
      </c>
      <c r="I1200" s="40">
        <v>818819444</v>
      </c>
      <c r="J1200" s="40" t="s">
        <v>15043</v>
      </c>
      <c r="K1200" s="18"/>
      <c r="L1200" s="5"/>
      <c r="M1200" s="18"/>
      <c r="N1200" s="3" t="s">
        <v>7735</v>
      </c>
      <c r="O1200" s="3" t="s">
        <v>8251</v>
      </c>
      <c r="P1200" s="18" t="str">
        <f>IF(O1200="Bapak","Laki-Laki","Perempuan")</f>
        <v>Perempuan</v>
      </c>
      <c r="Q1200" s="11">
        <v>6282292922277</v>
      </c>
      <c r="R1200" s="3" t="s">
        <v>11434</v>
      </c>
      <c r="S1200" s="3" t="s">
        <v>9209</v>
      </c>
      <c r="T1200" s="3" t="s">
        <v>11943</v>
      </c>
      <c r="U1200" s="3" t="s">
        <v>8258</v>
      </c>
      <c r="V1200" s="3"/>
    </row>
    <row r="1201" spans="1:22" ht="27" thickBot="1" x14ac:dyDescent="0.3">
      <c r="A1201" s="18" t="str">
        <f>IF(ISNUMBER(SEARCH("Yayasan",LOWER(E1199))),"Yayasan","Sekolah")</f>
        <v>Sekolah</v>
      </c>
      <c r="B1201" s="1">
        <v>69856090</v>
      </c>
      <c r="C1201" s="8" t="s">
        <v>12113</v>
      </c>
      <c r="D1201" s="18"/>
      <c r="E1201" s="3" t="s">
        <v>1140</v>
      </c>
      <c r="F1201" s="8" t="s">
        <v>12617</v>
      </c>
      <c r="G1201" s="4" t="s">
        <v>12633</v>
      </c>
      <c r="H1201" s="8" t="s">
        <v>13333</v>
      </c>
      <c r="I1201" s="35">
        <v>81393649816</v>
      </c>
      <c r="J1201" s="35" t="s">
        <v>13334</v>
      </c>
      <c r="K1201" s="18"/>
      <c r="L1201" s="8" t="s">
        <v>16262</v>
      </c>
      <c r="M1201" s="18"/>
      <c r="N1201" s="3" t="s">
        <v>5192</v>
      </c>
      <c r="O1201" s="3" t="s">
        <v>8251</v>
      </c>
      <c r="P1201" s="18" t="str">
        <f>IF(O1201="Bapak","Laki-Laki","Perempuan")</f>
        <v>Perempuan</v>
      </c>
      <c r="Q1201" s="3">
        <v>6281393649816</v>
      </c>
      <c r="R1201" s="3" t="s">
        <v>9879</v>
      </c>
      <c r="S1201" s="3" t="s">
        <v>8531</v>
      </c>
      <c r="T1201" s="3" t="s">
        <v>11943</v>
      </c>
      <c r="U1201" s="3" t="s">
        <v>8258</v>
      </c>
      <c r="V1201" s="8" t="s">
        <v>16251</v>
      </c>
    </row>
    <row r="1202" spans="1:22" ht="27" thickBot="1" x14ac:dyDescent="0.3">
      <c r="A1202" s="18" t="str">
        <f>IF(ISNUMBER(SEARCH("Yayasan",LOWER(E1200))),"Yayasan","Sekolah")</f>
        <v>Sekolah</v>
      </c>
      <c r="B1202" s="1">
        <v>69981975</v>
      </c>
      <c r="C1202" s="6" t="s">
        <v>10232</v>
      </c>
      <c r="D1202" s="18"/>
      <c r="E1202" s="2" t="s">
        <v>968</v>
      </c>
      <c r="F1202" s="9" t="s">
        <v>12617</v>
      </c>
      <c r="G1202" s="9" t="s">
        <v>12633</v>
      </c>
      <c r="H1202" s="5"/>
      <c r="I1202" s="34"/>
      <c r="J1202" s="34"/>
      <c r="K1202" s="18"/>
      <c r="L1202" s="9" t="s">
        <v>16274</v>
      </c>
      <c r="M1202" s="18"/>
      <c r="N1202" s="3" t="s">
        <v>5019</v>
      </c>
      <c r="O1202" s="3" t="s">
        <v>8251</v>
      </c>
      <c r="P1202" s="18" t="str">
        <f>IF(O1202="Bapak","Laki-Laki","Perempuan")</f>
        <v>Perempuan</v>
      </c>
      <c r="Q1202" s="3">
        <v>6281350099919</v>
      </c>
      <c r="R1202" s="3"/>
      <c r="S1202" s="3"/>
      <c r="T1202" s="3"/>
      <c r="U1202" s="3" t="s">
        <v>8256</v>
      </c>
      <c r="V1202" s="9"/>
    </row>
    <row r="1203" spans="1:22" ht="39.75" thickBot="1" x14ac:dyDescent="0.3">
      <c r="A1203" s="18" t="str">
        <f>IF(ISNUMBER(SEARCH("Yayasan",LOWER(E1201))),"Yayasan","Sekolah")</f>
        <v>Sekolah</v>
      </c>
      <c r="B1203" s="1">
        <v>69878078</v>
      </c>
      <c r="C1203" s="25"/>
      <c r="D1203" s="18"/>
      <c r="E1203" s="2" t="s">
        <v>332</v>
      </c>
      <c r="F1203" s="9" t="s">
        <v>12617</v>
      </c>
      <c r="G1203" s="9" t="s">
        <v>12634</v>
      </c>
      <c r="H1203" s="5"/>
      <c r="I1203" s="34"/>
      <c r="J1203" s="34"/>
      <c r="K1203" s="18"/>
      <c r="L1203" s="9" t="s">
        <v>16274</v>
      </c>
      <c r="M1203" s="18"/>
      <c r="N1203" s="3" t="s">
        <v>4384</v>
      </c>
      <c r="O1203" s="3" t="s">
        <v>8251</v>
      </c>
      <c r="P1203" s="18" t="str">
        <f>IF(O1203="Bapak","Laki-Laki","Perempuan")</f>
        <v>Perempuan</v>
      </c>
      <c r="Q1203" s="3">
        <v>628525277091</v>
      </c>
      <c r="R1203" s="3"/>
      <c r="S1203" s="3"/>
      <c r="T1203" s="3"/>
      <c r="U1203" s="3" t="s">
        <v>8256</v>
      </c>
      <c r="V1203" s="9"/>
    </row>
    <row r="1204" spans="1:22" ht="27" thickBot="1" x14ac:dyDescent="0.3">
      <c r="A1204" s="18" t="str">
        <f>IF(ISNUMBER(SEARCH("Yayasan",LOWER(E1202))),"Yayasan","Sekolah")</f>
        <v>Sekolah</v>
      </c>
      <c r="B1204" s="1">
        <v>69923339</v>
      </c>
      <c r="C1204" s="25"/>
      <c r="D1204" s="18"/>
      <c r="E1204" s="2" t="s">
        <v>1004</v>
      </c>
      <c r="F1204" s="9" t="s">
        <v>12617</v>
      </c>
      <c r="G1204" s="9" t="s">
        <v>12633</v>
      </c>
      <c r="H1204" s="5"/>
      <c r="I1204" s="34"/>
      <c r="J1204" s="34"/>
      <c r="K1204" s="18"/>
      <c r="L1204" s="9" t="s">
        <v>16308</v>
      </c>
      <c r="M1204" s="18"/>
      <c r="N1204" s="3" t="s">
        <v>5055</v>
      </c>
      <c r="O1204" s="3" t="s">
        <v>8251</v>
      </c>
      <c r="P1204" s="18" t="str">
        <f>IF(O1204="Bapak","Laki-Laki","Perempuan")</f>
        <v>Perempuan</v>
      </c>
      <c r="Q1204" s="3">
        <v>6281355922789</v>
      </c>
      <c r="R1204" s="3"/>
      <c r="S1204" s="3"/>
      <c r="T1204" s="3"/>
      <c r="U1204" s="3" t="s">
        <v>8256</v>
      </c>
      <c r="V1204" s="9"/>
    </row>
    <row r="1205" spans="1:22" ht="27" thickBot="1" x14ac:dyDescent="0.3">
      <c r="A1205" s="18" t="str">
        <f>IF(ISNUMBER(SEARCH("Yayasan",LOWER(E1203))),"Yayasan","Sekolah")</f>
        <v>Sekolah</v>
      </c>
      <c r="B1205" s="1">
        <v>69914909</v>
      </c>
      <c r="C1205" s="26" t="s">
        <v>12060</v>
      </c>
      <c r="D1205" s="18"/>
      <c r="E1205" s="3" t="s">
        <v>813</v>
      </c>
      <c r="F1205" s="8" t="s">
        <v>12617</v>
      </c>
      <c r="G1205" s="4" t="s">
        <v>12633</v>
      </c>
      <c r="H1205" s="8" t="s">
        <v>13111</v>
      </c>
      <c r="I1205" s="35">
        <v>81333212004</v>
      </c>
      <c r="J1205" s="35" t="s">
        <v>13112</v>
      </c>
      <c r="K1205" s="18"/>
      <c r="L1205" s="8" t="s">
        <v>16317</v>
      </c>
      <c r="M1205" s="18"/>
      <c r="N1205" s="3" t="s">
        <v>4866</v>
      </c>
      <c r="O1205" s="3" t="s">
        <v>8251</v>
      </c>
      <c r="P1205" s="18" t="str">
        <f>IF(O1205="Bapak","Laki-Laki","Perempuan")</f>
        <v>Perempuan</v>
      </c>
      <c r="Q1205" s="3">
        <v>6281333212004</v>
      </c>
      <c r="R1205" s="3" t="s">
        <v>9722</v>
      </c>
      <c r="S1205" s="3" t="s">
        <v>8460</v>
      </c>
      <c r="T1205" s="3" t="s">
        <v>11943</v>
      </c>
      <c r="U1205" s="3" t="s">
        <v>8258</v>
      </c>
      <c r="V1205" s="8" t="s">
        <v>16249</v>
      </c>
    </row>
    <row r="1206" spans="1:22" ht="27" thickBot="1" x14ac:dyDescent="0.3">
      <c r="A1206" s="18" t="str">
        <f>IF(ISNUMBER(SEARCH("Yayasan",LOWER(E1204))),"Yayasan","Sekolah")</f>
        <v>Sekolah</v>
      </c>
      <c r="B1206" s="1">
        <v>69831148</v>
      </c>
      <c r="C1206" s="30" t="s">
        <v>12234</v>
      </c>
      <c r="D1206" s="18"/>
      <c r="E1206" s="3" t="s">
        <v>2004</v>
      </c>
      <c r="F1206" s="8" t="s">
        <v>12617</v>
      </c>
      <c r="G1206" s="4" t="s">
        <v>12633</v>
      </c>
      <c r="H1206" s="59" t="s">
        <v>14015</v>
      </c>
      <c r="I1206" s="61">
        <v>81334877070</v>
      </c>
      <c r="J1206" s="35" t="s">
        <v>14016</v>
      </c>
      <c r="K1206" s="18"/>
      <c r="L1206" s="8" t="s">
        <v>16489</v>
      </c>
      <c r="M1206" s="18"/>
      <c r="N1206" s="3" t="s">
        <v>6053</v>
      </c>
      <c r="O1206" s="3" t="s">
        <v>8251</v>
      </c>
      <c r="P1206" s="18" t="str">
        <f>IF(O1206="Bapak","Laki-Laki","Perempuan")</f>
        <v>Perempuan</v>
      </c>
      <c r="Q1206" s="3">
        <v>6285235259669</v>
      </c>
      <c r="R1206" s="3" t="s">
        <v>10364</v>
      </c>
      <c r="S1206" s="3" t="s">
        <v>8758</v>
      </c>
      <c r="T1206" s="3" t="s">
        <v>11943</v>
      </c>
      <c r="U1206" s="3" t="s">
        <v>8258</v>
      </c>
      <c r="V1206" s="8" t="s">
        <v>16250</v>
      </c>
    </row>
    <row r="1207" spans="1:22" ht="27" thickBot="1" x14ac:dyDescent="0.3">
      <c r="A1207" s="18" t="str">
        <f>IF(ISNUMBER(SEARCH("Yayasan",LOWER(E1205))),"Yayasan","Sekolah")</f>
        <v>Sekolah</v>
      </c>
      <c r="B1207" s="1">
        <v>69754077</v>
      </c>
      <c r="C1207" s="27"/>
      <c r="D1207" s="18"/>
      <c r="E1207" s="2" t="s">
        <v>2090</v>
      </c>
      <c r="F1207" s="8" t="s">
        <v>12617</v>
      </c>
      <c r="G1207" s="8" t="s">
        <v>12633</v>
      </c>
      <c r="H1207" s="8" t="s">
        <v>14068</v>
      </c>
      <c r="I1207" s="36"/>
      <c r="J1207" s="36"/>
      <c r="K1207" s="18"/>
      <c r="L1207" s="8" t="s">
        <v>16625</v>
      </c>
      <c r="M1207" s="18"/>
      <c r="N1207" s="3" t="s">
        <v>6138</v>
      </c>
      <c r="O1207" s="3" t="s">
        <v>8251</v>
      </c>
      <c r="P1207" s="18" t="str">
        <f>IF(O1207="Bapak","Laki-Laki","Perempuan")</f>
        <v>Perempuan</v>
      </c>
      <c r="Q1207" s="3">
        <v>6285248278596</v>
      </c>
      <c r="R1207" s="3" t="s">
        <v>10399</v>
      </c>
      <c r="S1207" s="3" t="s">
        <v>8777</v>
      </c>
      <c r="T1207" s="3" t="s">
        <v>11943</v>
      </c>
      <c r="U1207" s="3" t="s">
        <v>8264</v>
      </c>
      <c r="V1207" s="8" t="s">
        <v>16249</v>
      </c>
    </row>
    <row r="1208" spans="1:22" ht="27" thickBot="1" x14ac:dyDescent="0.3">
      <c r="A1208" s="18" t="str">
        <f>IF(ISNUMBER(SEARCH("Yayasan",LOWER(E1206))),"Yayasan","Sekolah")</f>
        <v>Sekolah</v>
      </c>
      <c r="B1208" s="1">
        <v>69878080</v>
      </c>
      <c r="C1208" s="25"/>
      <c r="D1208" s="18"/>
      <c r="E1208" s="2" t="s">
        <v>2132</v>
      </c>
      <c r="F1208" s="9" t="s">
        <v>12617</v>
      </c>
      <c r="G1208" s="9" t="s">
        <v>12633</v>
      </c>
      <c r="H1208" s="5"/>
      <c r="I1208" s="34"/>
      <c r="J1208" s="34"/>
      <c r="K1208" s="18"/>
      <c r="L1208" s="9" t="s">
        <v>16274</v>
      </c>
      <c r="M1208" s="18"/>
      <c r="N1208" s="3" t="s">
        <v>6181</v>
      </c>
      <c r="O1208" s="3" t="s">
        <v>8251</v>
      </c>
      <c r="P1208" s="18" t="str">
        <f>IF(O1208="Bapak","Laki-Laki","Perempuan")</f>
        <v>Perempuan</v>
      </c>
      <c r="Q1208" s="3">
        <v>6285250695811</v>
      </c>
      <c r="R1208" s="3"/>
      <c r="S1208" s="3"/>
      <c r="T1208" s="3"/>
      <c r="U1208" s="3" t="s">
        <v>8256</v>
      </c>
      <c r="V1208" s="9"/>
    </row>
    <row r="1209" spans="1:22" ht="27" thickBot="1" x14ac:dyDescent="0.3">
      <c r="A1209" s="18" t="str">
        <f>IF(ISNUMBER(SEARCH("Yayasan",LOWER(E1207))),"Yayasan","Sekolah")</f>
        <v>Sekolah</v>
      </c>
      <c r="B1209" s="1">
        <v>69765742</v>
      </c>
      <c r="C1209" s="25"/>
      <c r="D1209" s="18"/>
      <c r="E1209" s="2" t="s">
        <v>758</v>
      </c>
      <c r="F1209" s="9" t="s">
        <v>12617</v>
      </c>
      <c r="G1209" s="9" t="s">
        <v>12633</v>
      </c>
      <c r="H1209" s="5"/>
      <c r="I1209" s="34"/>
      <c r="J1209" s="34"/>
      <c r="K1209" s="18"/>
      <c r="L1209" s="9" t="s">
        <v>16376</v>
      </c>
      <c r="M1209" s="18"/>
      <c r="N1209" s="3" t="s">
        <v>4812</v>
      </c>
      <c r="O1209" s="3" t="s">
        <v>8251</v>
      </c>
      <c r="P1209" s="18" t="str">
        <f>IF(O1209="Bapak","Laki-Laki","Perempuan")</f>
        <v>Perempuan</v>
      </c>
      <c r="Q1209" s="3">
        <v>6281330771737</v>
      </c>
      <c r="R1209" s="3"/>
      <c r="S1209" s="3"/>
      <c r="T1209" s="3"/>
      <c r="U1209" s="3" t="s">
        <v>8256</v>
      </c>
      <c r="V1209" s="9"/>
    </row>
    <row r="1210" spans="1:22" ht="27" thickBot="1" x14ac:dyDescent="0.3">
      <c r="A1210" s="18" t="str">
        <f>IF(ISNUMBER(SEARCH("Yayasan",LOWER(E1208))),"Yayasan","Sekolah")</f>
        <v>Sekolah</v>
      </c>
      <c r="B1210" s="1">
        <v>69981874</v>
      </c>
      <c r="C1210" s="28" t="s">
        <v>12371</v>
      </c>
      <c r="D1210" s="18"/>
      <c r="E1210" s="2" t="s">
        <v>3120</v>
      </c>
      <c r="F1210" s="8" t="s">
        <v>12617</v>
      </c>
      <c r="G1210" s="8" t="s">
        <v>12633</v>
      </c>
      <c r="H1210" s="8" t="s">
        <v>14707</v>
      </c>
      <c r="I1210" s="36"/>
      <c r="J1210" s="36"/>
      <c r="K1210" s="18"/>
      <c r="L1210" s="8" t="s">
        <v>12741</v>
      </c>
      <c r="M1210" s="18"/>
      <c r="N1210" s="3" t="s">
        <v>7166</v>
      </c>
      <c r="O1210" s="3" t="s">
        <v>8251</v>
      </c>
      <c r="P1210" s="18" t="str">
        <f>IF(O1210="Bapak","Laki-Laki","Perempuan")</f>
        <v>Perempuan</v>
      </c>
      <c r="Q1210" s="3">
        <v>6289623203638</v>
      </c>
      <c r="R1210" s="3" t="s">
        <v>10880</v>
      </c>
      <c r="S1210" s="13">
        <v>35917</v>
      </c>
      <c r="T1210" s="3" t="s">
        <v>11943</v>
      </c>
      <c r="U1210" s="3" t="s">
        <v>8264</v>
      </c>
      <c r="V1210" s="8" t="s">
        <v>16254</v>
      </c>
    </row>
    <row r="1211" spans="1:22" ht="27" thickBot="1" x14ac:dyDescent="0.3">
      <c r="A1211" s="18" t="str">
        <f>IF(ISNUMBER(SEARCH("Yayasan",LOWER(E1209))),"Yayasan","Sekolah")</f>
        <v>Sekolah</v>
      </c>
      <c r="B1211" s="3"/>
      <c r="C1211" s="10"/>
      <c r="D1211" s="18"/>
      <c r="E1211" s="22" t="s">
        <v>2444</v>
      </c>
      <c r="F1211" s="8" t="s">
        <v>12617</v>
      </c>
      <c r="G1211" s="4" t="s">
        <v>12633</v>
      </c>
      <c r="H1211" s="8" t="s">
        <v>14300</v>
      </c>
      <c r="I1211" s="35">
        <v>81275451844</v>
      </c>
      <c r="J1211" s="35" t="s">
        <v>14301</v>
      </c>
      <c r="K1211" s="18"/>
      <c r="L1211" s="8" t="s">
        <v>12966</v>
      </c>
      <c r="M1211" s="18"/>
      <c r="N1211" s="3" t="s">
        <v>6493</v>
      </c>
      <c r="O1211" s="3" t="s">
        <v>8251</v>
      </c>
      <c r="P1211" s="18" t="str">
        <f>IF(O1211="Bapak","Laki-Laki","Perempuan")</f>
        <v>Perempuan</v>
      </c>
      <c r="Q1211" s="3">
        <v>6285376766323</v>
      </c>
      <c r="R1211" s="3" t="s">
        <v>10580</v>
      </c>
      <c r="S1211" s="3" t="s">
        <v>8864</v>
      </c>
      <c r="T1211" s="3" t="s">
        <v>11943</v>
      </c>
      <c r="U1211" s="3" t="s">
        <v>8258</v>
      </c>
      <c r="V1211" s="8" t="s">
        <v>16254</v>
      </c>
    </row>
    <row r="1212" spans="1:22" ht="27" thickBot="1" x14ac:dyDescent="0.3">
      <c r="A1212" s="18" t="str">
        <f>IF(ISNUMBER(SEARCH("Yayasan",LOWER(E1210))),"Yayasan","Sekolah")</f>
        <v>Sekolah</v>
      </c>
      <c r="B1212" s="1">
        <v>69856089</v>
      </c>
      <c r="C1212" s="28" t="s">
        <v>12050</v>
      </c>
      <c r="D1212" s="18"/>
      <c r="E1212" s="3" t="s">
        <v>730</v>
      </c>
      <c r="F1212" s="8" t="s">
        <v>12617</v>
      </c>
      <c r="G1212" s="4" t="s">
        <v>12633</v>
      </c>
      <c r="H1212" s="8" t="s">
        <v>13053</v>
      </c>
      <c r="I1212" s="35">
        <v>81327331717</v>
      </c>
      <c r="J1212" s="35" t="s">
        <v>9680</v>
      </c>
      <c r="K1212" s="18"/>
      <c r="L1212" s="8" t="s">
        <v>16262</v>
      </c>
      <c r="M1212" s="18"/>
      <c r="N1212" s="3" t="s">
        <v>4784</v>
      </c>
      <c r="O1212" s="3" t="s">
        <v>8251</v>
      </c>
      <c r="P1212" s="18" t="str">
        <f>IF(O1212="Bapak","Laki-Laki","Perempuan")</f>
        <v>Perempuan</v>
      </c>
      <c r="Q1212" s="3">
        <v>6281327331717</v>
      </c>
      <c r="R1212" s="3" t="s">
        <v>9680</v>
      </c>
      <c r="S1212" s="3" t="s">
        <v>8442</v>
      </c>
      <c r="T1212" s="3" t="s">
        <v>11943</v>
      </c>
      <c r="U1212" s="3" t="s">
        <v>8258</v>
      </c>
      <c r="V1212" s="8" t="s">
        <v>16251</v>
      </c>
    </row>
    <row r="1213" spans="1:22" ht="27" thickBot="1" x14ac:dyDescent="0.3">
      <c r="A1213" s="18" t="str">
        <f>IF(ISNUMBER(SEARCH("Yayasan",LOWER(E1211))),"Yayasan","Sekolah")</f>
        <v>Sekolah</v>
      </c>
      <c r="B1213" s="1">
        <v>20566895</v>
      </c>
      <c r="C1213" s="6" t="s">
        <v>10232</v>
      </c>
      <c r="D1213" s="18"/>
      <c r="E1213" s="20" t="s">
        <v>2659</v>
      </c>
      <c r="F1213" s="9" t="s">
        <v>12617</v>
      </c>
      <c r="G1213" s="9" t="s">
        <v>12633</v>
      </c>
      <c r="H1213" s="5"/>
      <c r="I1213" s="34"/>
      <c r="J1213" s="34"/>
      <c r="K1213" s="18"/>
      <c r="L1213" s="9" t="s">
        <v>16266</v>
      </c>
      <c r="M1213" s="18"/>
      <c r="N1213" s="3" t="s">
        <v>6708</v>
      </c>
      <c r="O1213" s="3" t="s">
        <v>8251</v>
      </c>
      <c r="P1213" s="18" t="str">
        <f>IF(O1213="Bapak","Laki-Laki","Perempuan")</f>
        <v>Perempuan</v>
      </c>
      <c r="Q1213" s="3">
        <v>6285730169447</v>
      </c>
      <c r="R1213" s="3"/>
      <c r="S1213" s="3"/>
      <c r="T1213" s="3"/>
      <c r="U1213" s="3" t="s">
        <v>8256</v>
      </c>
      <c r="V1213" s="9"/>
    </row>
    <row r="1214" spans="1:22" ht="27" thickBot="1" x14ac:dyDescent="0.3">
      <c r="A1214" s="18" t="str">
        <f>IF(ISNUMBER(SEARCH("Yayasan",LOWER(E1212))),"Yayasan","Sekolah")</f>
        <v>Sekolah</v>
      </c>
      <c r="B1214" s="1">
        <v>69823677</v>
      </c>
      <c r="C1214" s="27"/>
      <c r="D1214" s="18"/>
      <c r="E1214" s="2" t="s">
        <v>1504</v>
      </c>
      <c r="F1214" s="8" t="s">
        <v>12617</v>
      </c>
      <c r="G1214" s="8" t="s">
        <v>12633</v>
      </c>
      <c r="H1214" s="8" t="s">
        <v>13584</v>
      </c>
      <c r="I1214" s="35">
        <v>81228420019</v>
      </c>
      <c r="J1214" s="35" t="s">
        <v>12799</v>
      </c>
      <c r="K1214" s="18"/>
      <c r="L1214" s="8" t="s">
        <v>16529</v>
      </c>
      <c r="M1214" s="18"/>
      <c r="N1214" s="3" t="s">
        <v>5556</v>
      </c>
      <c r="O1214" s="3" t="s">
        <v>8251</v>
      </c>
      <c r="P1214" s="18" t="str">
        <f>IF(O1214="Bapak","Laki-Laki","Perempuan")</f>
        <v>Perempuan</v>
      </c>
      <c r="Q1214" s="3">
        <v>6282214334884</v>
      </c>
      <c r="R1214" s="3" t="s">
        <v>10063</v>
      </c>
      <c r="S1214" s="3" t="s">
        <v>8621</v>
      </c>
      <c r="T1214" s="3" t="s">
        <v>11943</v>
      </c>
      <c r="U1214" s="3" t="s">
        <v>8261</v>
      </c>
      <c r="V1214" s="8" t="s">
        <v>16250</v>
      </c>
    </row>
    <row r="1215" spans="1:22" ht="27" thickBot="1" x14ac:dyDescent="0.3">
      <c r="A1215" s="18" t="str">
        <f>IF(ISNUMBER(SEARCH("Yayasan",LOWER(E1213))),"Yayasan","Sekolah")</f>
        <v>Sekolah</v>
      </c>
      <c r="B1215" s="3"/>
      <c r="C1215" s="5"/>
      <c r="D1215" s="18"/>
      <c r="E1215" s="22" t="s">
        <v>4131</v>
      </c>
      <c r="F1215" s="3" t="s">
        <v>12617</v>
      </c>
      <c r="G1215" s="3" t="s">
        <v>12633</v>
      </c>
      <c r="H1215" s="9" t="s">
        <v>16144</v>
      </c>
      <c r="I1215" s="40">
        <v>85749046463</v>
      </c>
      <c r="J1215" s="40" t="s">
        <v>16145</v>
      </c>
      <c r="K1215" s="18"/>
      <c r="L1215" s="5"/>
      <c r="M1215" s="18"/>
      <c r="N1215" s="3" t="s">
        <v>8167</v>
      </c>
      <c r="O1215" s="3" t="s">
        <v>8251</v>
      </c>
      <c r="P1215" s="18" t="str">
        <f>IF(O1215="Ibu","Perempuan","Laki-Laki")</f>
        <v>Perempuan</v>
      </c>
      <c r="Q1215" s="3">
        <v>6285749046463</v>
      </c>
      <c r="R1215" s="3" t="s">
        <v>11862</v>
      </c>
      <c r="S1215" s="3" t="s">
        <v>8922</v>
      </c>
      <c r="T1215" s="3" t="s">
        <v>11943</v>
      </c>
      <c r="U1215" s="3" t="s">
        <v>8258</v>
      </c>
      <c r="V1215" s="3" t="s">
        <v>16254</v>
      </c>
    </row>
    <row r="1216" spans="1:22" ht="27" thickBot="1" x14ac:dyDescent="0.3">
      <c r="A1216" s="18" t="str">
        <f>IF(ISNUMBER(SEARCH("Yayasan",LOWER(E1214))),"Yayasan","Sekolah")</f>
        <v>Sekolah</v>
      </c>
      <c r="B1216" s="1">
        <v>69788863</v>
      </c>
      <c r="C1216" s="26" t="s">
        <v>57</v>
      </c>
      <c r="D1216" s="18"/>
      <c r="E1216" s="3" t="s">
        <v>3249</v>
      </c>
      <c r="F1216" s="3" t="s">
        <v>12617</v>
      </c>
      <c r="G1216" s="3" t="s">
        <v>12633</v>
      </c>
      <c r="H1216" s="9" t="s">
        <v>14864</v>
      </c>
      <c r="I1216" s="40">
        <v>331424263</v>
      </c>
      <c r="J1216" s="40" t="s">
        <v>14865</v>
      </c>
      <c r="K1216" s="18"/>
      <c r="L1216" s="5"/>
      <c r="M1216" s="18"/>
      <c r="N1216" s="3" t="s">
        <v>7294</v>
      </c>
      <c r="O1216" s="3" t="s">
        <v>8251</v>
      </c>
      <c r="P1216" s="18" t="str">
        <f>IF(O1216="Bapak","Laki-Laki","Perempuan")</f>
        <v>Perempuan</v>
      </c>
      <c r="Q1216" s="3">
        <v>628124912216</v>
      </c>
      <c r="R1216" s="3" t="s">
        <v>10994</v>
      </c>
      <c r="S1216" s="3" t="s">
        <v>9030</v>
      </c>
      <c r="T1216" s="3" t="s">
        <v>11943</v>
      </c>
      <c r="U1216" s="3" t="s">
        <v>8258</v>
      </c>
      <c r="V1216" s="9" t="s">
        <v>16252</v>
      </c>
    </row>
    <row r="1217" spans="1:22" ht="27" thickBot="1" x14ac:dyDescent="0.3">
      <c r="A1217" s="18" t="str">
        <f>IF(ISNUMBER(SEARCH("Yayasan",LOWER(E1215))),"Yayasan","Sekolah")</f>
        <v>Sekolah</v>
      </c>
      <c r="B1217" s="1">
        <v>20562139</v>
      </c>
      <c r="C1217" s="25"/>
      <c r="D1217" s="18"/>
      <c r="E1217" s="2" t="s">
        <v>3162</v>
      </c>
      <c r="F1217" s="9" t="s">
        <v>12617</v>
      </c>
      <c r="G1217" s="9" t="s">
        <v>12633</v>
      </c>
      <c r="H1217" s="5"/>
      <c r="I1217" s="34"/>
      <c r="J1217" s="34"/>
      <c r="K1217" s="18"/>
      <c r="L1217" s="9" t="s">
        <v>16264</v>
      </c>
      <c r="M1217" s="18"/>
      <c r="N1217" s="3" t="s">
        <v>7207</v>
      </c>
      <c r="O1217" s="3" t="s">
        <v>8251</v>
      </c>
      <c r="P1217" s="18" t="str">
        <f>IF(O1217="Bapak","Laki-Laki","Perempuan")</f>
        <v>Perempuan</v>
      </c>
      <c r="Q1217" s="3">
        <v>62856455070708</v>
      </c>
      <c r="R1217" s="3"/>
      <c r="S1217" s="3"/>
      <c r="T1217" s="3"/>
      <c r="U1217" s="3" t="s">
        <v>8256</v>
      </c>
      <c r="V1217" s="9"/>
    </row>
    <row r="1218" spans="1:22" ht="27" thickBot="1" x14ac:dyDescent="0.3">
      <c r="A1218" s="18" t="str">
        <f>IF(ISNUMBER(SEARCH("Yayasan",LOWER(E1216))),"Yayasan","Sekolah")</f>
        <v>Sekolah</v>
      </c>
      <c r="B1218" s="1">
        <v>69878095</v>
      </c>
      <c r="C1218" s="25"/>
      <c r="D1218" s="18"/>
      <c r="E1218" s="2" t="s">
        <v>2125</v>
      </c>
      <c r="F1218" s="9" t="s">
        <v>12617</v>
      </c>
      <c r="G1218" s="9" t="s">
        <v>12633</v>
      </c>
      <c r="H1218" s="5"/>
      <c r="I1218" s="34"/>
      <c r="J1218" s="34"/>
      <c r="K1218" s="18"/>
      <c r="L1218" s="9" t="s">
        <v>16274</v>
      </c>
      <c r="M1218" s="18"/>
      <c r="N1218" s="3" t="s">
        <v>6174</v>
      </c>
      <c r="O1218" s="3" t="s">
        <v>8252</v>
      </c>
      <c r="P1218" s="18" t="str">
        <f>IF(O1218="Bapak","Laki-Laki","Perempuan")</f>
        <v>Laki-Laki</v>
      </c>
      <c r="Q1218" s="3">
        <v>6285250381173</v>
      </c>
      <c r="R1218" s="3"/>
      <c r="S1218" s="3"/>
      <c r="T1218" s="3" t="s">
        <v>11943</v>
      </c>
      <c r="U1218" s="3" t="s">
        <v>8256</v>
      </c>
      <c r="V1218" s="9"/>
    </row>
    <row r="1219" spans="1:22" ht="27" thickBot="1" x14ac:dyDescent="0.3">
      <c r="A1219" s="18" t="str">
        <f>IF(ISNUMBER(SEARCH("Yayasan",LOWER(E1217))),"Yayasan","Sekolah")</f>
        <v>Sekolah</v>
      </c>
      <c r="B1219" s="1">
        <v>69925903</v>
      </c>
      <c r="C1219" s="25"/>
      <c r="D1219" s="18"/>
      <c r="E1219" s="2" t="s">
        <v>2153</v>
      </c>
      <c r="F1219" s="9" t="s">
        <v>12617</v>
      </c>
      <c r="G1219" s="9" t="s">
        <v>12633</v>
      </c>
      <c r="H1219" s="5"/>
      <c r="I1219" s="34"/>
      <c r="J1219" s="34"/>
      <c r="K1219" s="18"/>
      <c r="L1219" s="9" t="s">
        <v>16274</v>
      </c>
      <c r="M1219" s="18"/>
      <c r="N1219" s="3" t="s">
        <v>6202</v>
      </c>
      <c r="O1219" s="3" t="s">
        <v>8252</v>
      </c>
      <c r="P1219" s="18" t="str">
        <f>IF(O1219="Bapak","Laki-Laki","Perempuan")</f>
        <v>Laki-Laki</v>
      </c>
      <c r="Q1219" s="3">
        <v>6285252313680</v>
      </c>
      <c r="R1219" s="3"/>
      <c r="S1219" s="3"/>
      <c r="T1219" s="3" t="s">
        <v>11943</v>
      </c>
      <c r="U1219" s="3" t="s">
        <v>8256</v>
      </c>
      <c r="V1219" s="9"/>
    </row>
    <row r="1220" spans="1:22" ht="27" thickBot="1" x14ac:dyDescent="0.3">
      <c r="A1220" s="18" t="str">
        <f>IF(ISNUMBER(SEARCH("Yayasan",LOWER(E1218))),"Yayasan","Sekolah")</f>
        <v>Sekolah</v>
      </c>
      <c r="B1220" s="1">
        <v>30312055</v>
      </c>
      <c r="C1220" s="26" t="s">
        <v>26</v>
      </c>
      <c r="D1220" s="18"/>
      <c r="E1220" s="3" t="s">
        <v>1793</v>
      </c>
      <c r="F1220" s="8" t="s">
        <v>12617</v>
      </c>
      <c r="G1220" s="4" t="s">
        <v>12633</v>
      </c>
      <c r="H1220" s="8" t="s">
        <v>13873</v>
      </c>
      <c r="I1220" s="38">
        <v>0</v>
      </c>
      <c r="J1220" s="38">
        <v>0</v>
      </c>
      <c r="K1220" s="18"/>
      <c r="L1220" s="8" t="s">
        <v>16597</v>
      </c>
      <c r="M1220" s="18"/>
      <c r="N1220" s="3" t="s">
        <v>5843</v>
      </c>
      <c r="O1220" s="3" t="s">
        <v>8252</v>
      </c>
      <c r="P1220" s="18" t="str">
        <f>IF(O1220="Bapak","Laki-Laki","Perempuan")</f>
        <v>Laki-Laki</v>
      </c>
      <c r="Q1220" s="3">
        <v>6283141104400</v>
      </c>
      <c r="R1220" s="3" t="s">
        <v>10263</v>
      </c>
      <c r="S1220" s="3" t="s">
        <v>8716</v>
      </c>
      <c r="T1220" s="3" t="s">
        <v>11943</v>
      </c>
      <c r="U1220" s="3" t="s">
        <v>8258</v>
      </c>
      <c r="V1220" s="8" t="s">
        <v>16254</v>
      </c>
    </row>
    <row r="1221" spans="1:22" ht="27" thickBot="1" x14ac:dyDescent="0.3">
      <c r="A1221" s="18" t="str">
        <f>IF(ISNUMBER(SEARCH("Yayasan",LOWER(E1219))),"Yayasan","Sekolah")</f>
        <v>Sekolah</v>
      </c>
      <c r="B1221" s="48" t="s">
        <v>46</v>
      </c>
      <c r="C1221" s="27"/>
      <c r="D1221" s="18"/>
      <c r="E1221" s="2" t="s">
        <v>583</v>
      </c>
      <c r="F1221" s="8" t="s">
        <v>12617</v>
      </c>
      <c r="G1221" s="8" t="s">
        <v>12633</v>
      </c>
      <c r="H1221" s="8" t="s">
        <v>12908</v>
      </c>
      <c r="I1221" s="35">
        <v>5427205033</v>
      </c>
      <c r="J1221" s="35" t="s">
        <v>12909</v>
      </c>
      <c r="K1221" s="18"/>
      <c r="L1221" s="8" t="s">
        <v>13088</v>
      </c>
      <c r="M1221" s="18"/>
      <c r="N1221" s="3" t="s">
        <v>4637</v>
      </c>
      <c r="O1221" s="3" t="s">
        <v>8251</v>
      </c>
      <c r="P1221" s="18" t="str">
        <f>IF(O1221="Bapak","Laki-Laki","Perempuan")</f>
        <v>Perempuan</v>
      </c>
      <c r="Q1221" s="3">
        <v>6281253700937</v>
      </c>
      <c r="R1221" s="3" t="s">
        <v>9581</v>
      </c>
      <c r="S1221" s="13">
        <v>43750</v>
      </c>
      <c r="T1221" s="3" t="s">
        <v>11943</v>
      </c>
      <c r="U1221" s="3" t="s">
        <v>8258</v>
      </c>
      <c r="V1221" s="8" t="s">
        <v>16252</v>
      </c>
    </row>
    <row r="1222" spans="1:22" ht="27" thickBot="1" x14ac:dyDescent="0.3">
      <c r="A1222" s="18" t="str">
        <f>IF(ISNUMBER(SEARCH("Yayasan",LOWER(E1220))),"Yayasan","Sekolah")</f>
        <v>Sekolah</v>
      </c>
      <c r="B1222" s="1">
        <v>69878133</v>
      </c>
      <c r="C1222" s="25"/>
      <c r="D1222" s="18"/>
      <c r="E1222" s="2" t="s">
        <v>2119</v>
      </c>
      <c r="F1222" s="9" t="s">
        <v>12617</v>
      </c>
      <c r="G1222" s="9" t="s">
        <v>12633</v>
      </c>
      <c r="H1222" s="5"/>
      <c r="I1222" s="34"/>
      <c r="J1222" s="34"/>
      <c r="K1222" s="18"/>
      <c r="L1222" s="9" t="s">
        <v>16274</v>
      </c>
      <c r="M1222" s="18"/>
      <c r="N1222" s="3" t="s">
        <v>6168</v>
      </c>
      <c r="O1222" s="3" t="s">
        <v>8251</v>
      </c>
      <c r="P1222" s="18" t="str">
        <f>IF(O1222="Bapak","Laki-Laki","Perempuan")</f>
        <v>Perempuan</v>
      </c>
      <c r="Q1222" s="3">
        <v>6285250262539</v>
      </c>
      <c r="R1222" s="3"/>
      <c r="S1222" s="3"/>
      <c r="T1222" s="3" t="s">
        <v>11943</v>
      </c>
      <c r="U1222" s="3" t="s">
        <v>8256</v>
      </c>
      <c r="V1222" s="9"/>
    </row>
    <row r="1223" spans="1:22" ht="39.75" thickBot="1" x14ac:dyDescent="0.3">
      <c r="A1223" s="18" t="str">
        <f>IF(ISNUMBER(SEARCH("Yayasan",LOWER(E1221))),"Yayasan","Sekolah")</f>
        <v>Sekolah</v>
      </c>
      <c r="B1223" s="1">
        <v>69878115</v>
      </c>
      <c r="C1223" s="25"/>
      <c r="D1223" s="18"/>
      <c r="E1223" s="2" t="s">
        <v>1744</v>
      </c>
      <c r="F1223" s="9" t="s">
        <v>12617</v>
      </c>
      <c r="G1223" s="9" t="s">
        <v>12633</v>
      </c>
      <c r="H1223" s="5"/>
      <c r="I1223" s="34"/>
      <c r="J1223" s="34"/>
      <c r="K1223" s="18"/>
      <c r="L1223" s="9" t="s">
        <v>16274</v>
      </c>
      <c r="M1223" s="18"/>
      <c r="N1223" s="3" t="s">
        <v>5794</v>
      </c>
      <c r="O1223" s="3" t="s">
        <v>8251</v>
      </c>
      <c r="P1223" s="18" t="str">
        <f>IF(O1223="Bapak","Laki-Laki","Perempuan")</f>
        <v>Perempuan</v>
      </c>
      <c r="Q1223" s="3">
        <v>6282352814911</v>
      </c>
      <c r="R1223" s="3"/>
      <c r="S1223" s="3"/>
      <c r="T1223" s="3" t="s">
        <v>11943</v>
      </c>
      <c r="U1223" s="3" t="s">
        <v>8256</v>
      </c>
      <c r="V1223" s="9"/>
    </row>
    <row r="1224" spans="1:22" ht="39.75" thickBot="1" x14ac:dyDescent="0.3">
      <c r="A1224" s="18" t="str">
        <f>IF(ISNUMBER(SEARCH("Yayasan",LOWER(E1222))),"Yayasan","Sekolah")</f>
        <v>Sekolah</v>
      </c>
      <c r="B1224" s="1">
        <v>69878119</v>
      </c>
      <c r="C1224" s="25"/>
      <c r="D1224" s="18"/>
      <c r="E1224" s="2" t="s">
        <v>910</v>
      </c>
      <c r="F1224" s="9" t="s">
        <v>12617</v>
      </c>
      <c r="G1224" s="9" t="s">
        <v>12633</v>
      </c>
      <c r="H1224" s="5"/>
      <c r="I1224" s="34"/>
      <c r="J1224" s="34"/>
      <c r="K1224" s="18"/>
      <c r="L1224" s="9" t="s">
        <v>16274</v>
      </c>
      <c r="M1224" s="18"/>
      <c r="N1224" s="3" t="s">
        <v>4962</v>
      </c>
      <c r="O1224" s="3" t="s">
        <v>8251</v>
      </c>
      <c r="P1224" s="18" t="str">
        <f>IF(O1224="Bapak","Laki-Laki","Perempuan")</f>
        <v>Perempuan</v>
      </c>
      <c r="Q1224" s="3">
        <v>6281346361508</v>
      </c>
      <c r="R1224" s="3"/>
      <c r="S1224" s="3"/>
      <c r="T1224" s="3" t="s">
        <v>11943</v>
      </c>
      <c r="U1224" s="3" t="s">
        <v>8256</v>
      </c>
      <c r="V1224" s="9"/>
    </row>
    <row r="1225" spans="1:22" ht="39" thickBot="1" x14ac:dyDescent="0.3">
      <c r="A1225" s="18" t="str">
        <f>IF(ISNUMBER(SEARCH("Yayasan",LOWER(E1223))),"Yayasan","Sekolah")</f>
        <v>Sekolah</v>
      </c>
      <c r="B1225" s="1">
        <v>40502318</v>
      </c>
      <c r="C1225" s="27"/>
      <c r="D1225" s="18"/>
      <c r="E1225" s="2" t="s">
        <v>1489</v>
      </c>
      <c r="F1225" s="8" t="s">
        <v>12617</v>
      </c>
      <c r="G1225" s="8" t="s">
        <v>12633</v>
      </c>
      <c r="H1225" s="8" t="s">
        <v>13568</v>
      </c>
      <c r="I1225" s="36"/>
      <c r="J1225" s="36"/>
      <c r="K1225" s="18"/>
      <c r="L1225" s="8" t="s">
        <v>16446</v>
      </c>
      <c r="M1225" s="18"/>
      <c r="N1225" s="3" t="s">
        <v>5541</v>
      </c>
      <c r="O1225" s="3" t="s">
        <v>8251</v>
      </c>
      <c r="P1225" s="18" t="str">
        <f>IF(O1225="Bapak","Laki-Laki","Perempuan")</f>
        <v>Perempuan</v>
      </c>
      <c r="Q1225" s="3">
        <v>6282193336877</v>
      </c>
      <c r="R1225" s="3" t="s">
        <v>10052</v>
      </c>
      <c r="S1225" s="3" t="s">
        <v>8612</v>
      </c>
      <c r="T1225" s="3" t="s">
        <v>11943</v>
      </c>
      <c r="U1225" s="3" t="s">
        <v>8256</v>
      </c>
      <c r="V1225" s="8" t="s">
        <v>16249</v>
      </c>
    </row>
    <row r="1226" spans="1:22" ht="27" thickBot="1" x14ac:dyDescent="0.3">
      <c r="A1226" s="18" t="str">
        <f>IF(ISNUMBER(SEARCH("Yayasan",LOWER(E1224))),"Yayasan","Sekolah")</f>
        <v>Sekolah</v>
      </c>
      <c r="B1226" s="1">
        <v>69878128</v>
      </c>
      <c r="C1226" s="25"/>
      <c r="D1226" s="18"/>
      <c r="E1226" s="2" t="s">
        <v>285</v>
      </c>
      <c r="F1226" s="9" t="s">
        <v>12617</v>
      </c>
      <c r="G1226" s="9" t="s">
        <v>12633</v>
      </c>
      <c r="H1226" s="5"/>
      <c r="I1226" s="34"/>
      <c r="J1226" s="34"/>
      <c r="K1226" s="18"/>
      <c r="L1226" s="9" t="s">
        <v>16274</v>
      </c>
      <c r="M1226" s="18"/>
      <c r="N1226" s="3" t="s">
        <v>4337</v>
      </c>
      <c r="O1226" s="3" t="s">
        <v>8251</v>
      </c>
      <c r="P1226" s="18" t="str">
        <f>IF(O1226="Bapak","Laki-Laki","Perempuan")</f>
        <v>Perempuan</v>
      </c>
      <c r="Q1226" s="3">
        <v>628135016601</v>
      </c>
      <c r="R1226" s="3"/>
      <c r="S1226" s="3"/>
      <c r="T1226" s="3" t="s">
        <v>11943</v>
      </c>
      <c r="U1226" s="3" t="s">
        <v>8256</v>
      </c>
      <c r="V1226" s="9"/>
    </row>
    <row r="1227" spans="1:22" ht="27" thickBot="1" x14ac:dyDescent="0.3">
      <c r="A1227" s="18" t="str">
        <f>IF(ISNUMBER(SEARCH("Yayasan",LOWER(E1225))),"Yayasan","Sekolah")</f>
        <v>Sekolah</v>
      </c>
      <c r="B1227" s="1">
        <v>69878110</v>
      </c>
      <c r="C1227" s="25"/>
      <c r="D1227" s="18"/>
      <c r="E1227" s="2" t="s">
        <v>918</v>
      </c>
      <c r="F1227" s="9" t="s">
        <v>12617</v>
      </c>
      <c r="G1227" s="9" t="s">
        <v>12633</v>
      </c>
      <c r="H1227" s="58"/>
      <c r="I1227" s="34"/>
      <c r="J1227" s="34"/>
      <c r="K1227" s="18"/>
      <c r="L1227" s="9" t="s">
        <v>16274</v>
      </c>
      <c r="M1227" s="18"/>
      <c r="N1227" s="3" t="s">
        <v>4970</v>
      </c>
      <c r="O1227" s="3" t="s">
        <v>8251</v>
      </c>
      <c r="P1227" s="18" t="str">
        <f>IF(O1227="Bapak","Laki-Laki","Perempuan")</f>
        <v>Perempuan</v>
      </c>
      <c r="Q1227" s="3">
        <v>6281346667793</v>
      </c>
      <c r="R1227" s="3"/>
      <c r="S1227" s="3"/>
      <c r="T1227" s="3" t="s">
        <v>11943</v>
      </c>
      <c r="U1227" s="3" t="s">
        <v>8256</v>
      </c>
      <c r="V1227" s="9"/>
    </row>
    <row r="1228" spans="1:22" ht="15.75" thickBot="1" x14ac:dyDescent="0.3">
      <c r="A1228" s="18" t="str">
        <f>IF(ISNUMBER(SEARCH("Yayasan",LOWER(E1226))),"Yayasan","Sekolah")</f>
        <v>Sekolah</v>
      </c>
      <c r="B1228" s="1">
        <v>69834857</v>
      </c>
      <c r="C1228" s="27"/>
      <c r="D1228" s="18"/>
      <c r="E1228" s="2" t="s">
        <v>2098</v>
      </c>
      <c r="F1228" s="8" t="s">
        <v>12617</v>
      </c>
      <c r="G1228" s="8" t="s">
        <v>12633</v>
      </c>
      <c r="H1228" s="8" t="s">
        <v>14071</v>
      </c>
      <c r="I1228" s="36"/>
      <c r="J1228" s="36"/>
      <c r="K1228" s="18"/>
      <c r="L1228" s="8" t="s">
        <v>16435</v>
      </c>
      <c r="M1228" s="18"/>
      <c r="N1228" s="3" t="s">
        <v>6146</v>
      </c>
      <c r="O1228" s="3" t="s">
        <v>8251</v>
      </c>
      <c r="P1228" s="18" t="str">
        <f>IF(O1228="Bapak","Laki-Laki","Perempuan")</f>
        <v>Perempuan</v>
      </c>
      <c r="Q1228" s="3">
        <v>6285249300354</v>
      </c>
      <c r="R1228" s="3" t="s">
        <v>10402</v>
      </c>
      <c r="S1228" s="13">
        <v>36475</v>
      </c>
      <c r="T1228" s="3" t="s">
        <v>11943</v>
      </c>
      <c r="U1228" s="3" t="s">
        <v>8256</v>
      </c>
      <c r="V1228" s="8" t="s">
        <v>16250</v>
      </c>
    </row>
    <row r="1229" spans="1:22" ht="27" thickBot="1" x14ac:dyDescent="0.3">
      <c r="A1229" s="18" t="str">
        <f>IF(ISNUMBER(SEARCH("Yayasan",LOWER(E1227))),"Yayasan","Sekolah")</f>
        <v>Sekolah</v>
      </c>
      <c r="B1229" s="1">
        <v>69878129</v>
      </c>
      <c r="C1229" s="25"/>
      <c r="D1229" s="18"/>
      <c r="E1229" s="2" t="s">
        <v>2065</v>
      </c>
      <c r="F1229" s="9" t="s">
        <v>12617</v>
      </c>
      <c r="G1229" s="9" t="s">
        <v>12633</v>
      </c>
      <c r="H1229" s="5"/>
      <c r="I1229" s="34"/>
      <c r="J1229" s="34"/>
      <c r="K1229" s="18"/>
      <c r="L1229" s="9" t="s">
        <v>16274</v>
      </c>
      <c r="M1229" s="18"/>
      <c r="N1229" s="3" t="s">
        <v>6113</v>
      </c>
      <c r="O1229" s="3" t="s">
        <v>8251</v>
      </c>
      <c r="P1229" s="18" t="str">
        <f>IF(O1229="Bapak","Laki-Laki","Perempuan")</f>
        <v>Perempuan</v>
      </c>
      <c r="Q1229" s="3">
        <v>6285246022644</v>
      </c>
      <c r="R1229" s="3"/>
      <c r="S1229" s="3"/>
      <c r="T1229" s="3" t="s">
        <v>11943</v>
      </c>
      <c r="U1229" s="3" t="s">
        <v>8256</v>
      </c>
      <c r="V1229" s="9"/>
    </row>
    <row r="1230" spans="1:22" ht="27" thickBot="1" x14ac:dyDescent="0.3">
      <c r="A1230" s="18" t="str">
        <f>IF(ISNUMBER(SEARCH("Yayasan",LOWER(E1228))),"Yayasan","Sekolah")</f>
        <v>Sekolah</v>
      </c>
      <c r="B1230" s="1">
        <v>69966802</v>
      </c>
      <c r="C1230" s="9" t="s">
        <v>10232</v>
      </c>
      <c r="D1230" s="18"/>
      <c r="E1230" s="3" t="s">
        <v>4199</v>
      </c>
      <c r="F1230" s="3" t="s">
        <v>12617</v>
      </c>
      <c r="G1230" s="3" t="s">
        <v>12633</v>
      </c>
      <c r="H1230" s="9"/>
      <c r="I1230" s="40"/>
      <c r="J1230" s="40"/>
      <c r="K1230" s="18"/>
      <c r="L1230" s="5"/>
      <c r="M1230" s="18"/>
      <c r="N1230" s="3" t="s">
        <v>8236</v>
      </c>
      <c r="O1230" s="3" t="s">
        <v>8251</v>
      </c>
      <c r="P1230" s="18" t="str">
        <f>IF(O1230="Ibu","Perempuan","Laki-Laki")</f>
        <v>Perempuan</v>
      </c>
      <c r="Q1230" s="3">
        <v>6289509483028</v>
      </c>
      <c r="R1230" s="21" t="s">
        <v>11928</v>
      </c>
      <c r="S1230" s="3"/>
      <c r="T1230" s="3" t="s">
        <v>11943</v>
      </c>
      <c r="U1230" s="3"/>
      <c r="V1230" s="3"/>
    </row>
    <row r="1231" spans="1:22" ht="27" thickBot="1" x14ac:dyDescent="0.3">
      <c r="A1231" s="18" t="str">
        <f>IF(ISNUMBER(SEARCH("Yayasan",LOWER(E1229))),"Yayasan","Sekolah")</f>
        <v>Sekolah</v>
      </c>
      <c r="B1231" s="1">
        <v>70015244</v>
      </c>
      <c r="C1231" s="9" t="s">
        <v>12611</v>
      </c>
      <c r="D1231" s="18"/>
      <c r="E1231" s="3" t="s">
        <v>4209</v>
      </c>
      <c r="F1231" s="3" t="s">
        <v>12617</v>
      </c>
      <c r="G1231" s="3" t="s">
        <v>12633</v>
      </c>
      <c r="H1231" s="9"/>
      <c r="I1231" s="40"/>
      <c r="J1231" s="40"/>
      <c r="K1231" s="18"/>
      <c r="L1231" s="5"/>
      <c r="M1231" s="18"/>
      <c r="N1231" s="3" t="s">
        <v>8245</v>
      </c>
      <c r="O1231" s="3"/>
      <c r="P1231" s="18" t="s">
        <v>8254</v>
      </c>
      <c r="Q1231" s="3">
        <v>6289669563795</v>
      </c>
      <c r="R1231" s="3" t="s">
        <v>11937</v>
      </c>
      <c r="S1231" s="3"/>
      <c r="T1231" s="3"/>
      <c r="U1231" s="3"/>
      <c r="V1231" s="3"/>
    </row>
    <row r="1232" spans="1:22" ht="27" thickBot="1" x14ac:dyDescent="0.3">
      <c r="A1232" s="18" t="str">
        <f>IF(ISNUMBER(SEARCH("Yayasan",LOWER(E1230))),"Yayasan","Sekolah")</f>
        <v>Sekolah</v>
      </c>
      <c r="B1232" s="1">
        <v>70030880</v>
      </c>
      <c r="C1232" s="9" t="s">
        <v>10232</v>
      </c>
      <c r="D1232" s="18"/>
      <c r="E1232" s="3" t="s">
        <v>4099</v>
      </c>
      <c r="F1232" s="3" t="s">
        <v>12617</v>
      </c>
      <c r="G1232" s="3" t="s">
        <v>12633</v>
      </c>
      <c r="H1232" s="9" t="s">
        <v>16101</v>
      </c>
      <c r="I1232" s="40">
        <v>85706201238</v>
      </c>
      <c r="J1232" s="40" t="s">
        <v>16102</v>
      </c>
      <c r="K1232" s="18"/>
      <c r="L1232" s="5"/>
      <c r="M1232" s="18"/>
      <c r="N1232" s="3" t="s">
        <v>8135</v>
      </c>
      <c r="O1232" s="3" t="s">
        <v>8251</v>
      </c>
      <c r="P1232" s="18" t="str">
        <f>IF(O1232="Ibu","Perempuan","Laki-Laki")</f>
        <v>Perempuan</v>
      </c>
      <c r="Q1232" s="3">
        <v>6285706201238</v>
      </c>
      <c r="R1232" s="3" t="s">
        <v>11830</v>
      </c>
      <c r="S1232" s="13">
        <v>30965</v>
      </c>
      <c r="T1232" s="3" t="s">
        <v>11943</v>
      </c>
      <c r="U1232" s="3" t="s">
        <v>8256</v>
      </c>
      <c r="V1232" s="9" t="s">
        <v>16252</v>
      </c>
    </row>
    <row r="1233" spans="1:22" ht="27" thickBot="1" x14ac:dyDescent="0.3">
      <c r="A1233" s="18" t="str">
        <f>IF(ISNUMBER(SEARCH("Yayasan",LOWER(E1231))),"Yayasan","Sekolah")</f>
        <v>Sekolah</v>
      </c>
      <c r="B1233" s="1">
        <v>69878090</v>
      </c>
      <c r="C1233" s="25"/>
      <c r="D1233" s="18"/>
      <c r="E1233" s="2" t="s">
        <v>974</v>
      </c>
      <c r="F1233" s="9" t="s">
        <v>12617</v>
      </c>
      <c r="G1233" s="9" t="s">
        <v>12633</v>
      </c>
      <c r="H1233" s="5"/>
      <c r="I1233" s="34"/>
      <c r="J1233" s="34"/>
      <c r="K1233" s="18"/>
      <c r="L1233" s="9" t="s">
        <v>16274</v>
      </c>
      <c r="M1233" s="18"/>
      <c r="N1233" s="3" t="s">
        <v>5025</v>
      </c>
      <c r="O1233" s="3" t="s">
        <v>8251</v>
      </c>
      <c r="P1233" s="18" t="str">
        <f>IF(O1233="Bapak","Laki-Laki","Perempuan")</f>
        <v>Perempuan</v>
      </c>
      <c r="Q1233" s="3">
        <v>6281350332290</v>
      </c>
      <c r="R1233" s="3"/>
      <c r="S1233" s="3"/>
      <c r="T1233" s="3"/>
      <c r="U1233" s="3" t="s">
        <v>8256</v>
      </c>
      <c r="V1233" s="9"/>
    </row>
    <row r="1234" spans="1:22" ht="27" thickBot="1" x14ac:dyDescent="0.3">
      <c r="A1234" s="18" t="str">
        <f>IF(ISNUMBER(SEARCH("Yayasan",LOWER(E1232))),"Yayasan","Sekolah")</f>
        <v>Sekolah</v>
      </c>
      <c r="B1234" s="1">
        <v>20561906</v>
      </c>
      <c r="C1234" s="28" t="s">
        <v>12145</v>
      </c>
      <c r="D1234" s="18"/>
      <c r="E1234" s="2" t="s">
        <v>3153</v>
      </c>
      <c r="F1234" s="9" t="s">
        <v>12617</v>
      </c>
      <c r="G1234" s="9" t="s">
        <v>12633</v>
      </c>
      <c r="H1234" s="5"/>
      <c r="I1234" s="34"/>
      <c r="J1234" s="34"/>
      <c r="K1234" s="18"/>
      <c r="L1234" s="9" t="s">
        <v>16264</v>
      </c>
      <c r="M1234" s="18"/>
      <c r="N1234" s="3" t="s">
        <v>7198</v>
      </c>
      <c r="O1234" s="3" t="s">
        <v>8251</v>
      </c>
      <c r="P1234" s="18" t="str">
        <f>IF(O1234="Bapak","Laki-Laki","Perempuan")</f>
        <v>Perempuan</v>
      </c>
      <c r="Q1234" s="3">
        <v>62813322229257</v>
      </c>
      <c r="R1234" s="3"/>
      <c r="S1234" s="3"/>
      <c r="T1234" s="3"/>
      <c r="U1234" s="3" t="s">
        <v>8256</v>
      </c>
      <c r="V1234" s="9"/>
    </row>
    <row r="1235" spans="1:22" ht="27" thickBot="1" x14ac:dyDescent="0.3">
      <c r="A1235" s="18" t="str">
        <f>IF(ISNUMBER(SEARCH("Yayasan",LOWER(E1233))),"Yayasan","Sekolah")</f>
        <v>Sekolah</v>
      </c>
      <c r="B1235" s="1">
        <v>69764634</v>
      </c>
      <c r="C1235" s="5"/>
      <c r="D1235" s="18"/>
      <c r="E1235" s="3" t="s">
        <v>4185</v>
      </c>
      <c r="F1235" s="3" t="s">
        <v>12613</v>
      </c>
      <c r="G1235" s="3" t="s">
        <v>12633</v>
      </c>
      <c r="H1235" s="9"/>
      <c r="I1235" s="40"/>
      <c r="J1235" s="40" t="s">
        <v>16215</v>
      </c>
      <c r="K1235" s="18"/>
      <c r="L1235" s="5"/>
      <c r="M1235" s="18"/>
      <c r="N1235" s="3" t="s">
        <v>8222</v>
      </c>
      <c r="O1235" s="3" t="s">
        <v>8251</v>
      </c>
      <c r="P1235" s="18" t="str">
        <f>IF(O1235="Ibu","Perempuan","Laki-Laki")</f>
        <v>Perempuan</v>
      </c>
      <c r="Q1235" s="3">
        <v>6287857875581</v>
      </c>
      <c r="R1235" s="3" t="s">
        <v>11916</v>
      </c>
      <c r="S1235" s="3"/>
      <c r="T1235" s="3" t="s">
        <v>11943</v>
      </c>
      <c r="U1235" s="3" t="s">
        <v>8258</v>
      </c>
      <c r="V1235" s="3"/>
    </row>
    <row r="1236" spans="1:22" ht="52.5" thickBot="1" x14ac:dyDescent="0.3">
      <c r="A1236" s="18" t="str">
        <f>IF(ISNUMBER(SEARCH("Yayasan",LOWER(E1234))),"Yayasan","Sekolah")</f>
        <v>Sekolah</v>
      </c>
      <c r="B1236" s="1">
        <v>69860948</v>
      </c>
      <c r="C1236" s="10"/>
      <c r="D1236" s="18"/>
      <c r="E1236" s="3" t="s">
        <v>419</v>
      </c>
      <c r="F1236" s="8" t="s">
        <v>12617</v>
      </c>
      <c r="G1236" s="4" t="s">
        <v>12633</v>
      </c>
      <c r="H1236" s="9" t="s">
        <v>12779</v>
      </c>
      <c r="I1236" s="35">
        <v>81214883920</v>
      </c>
      <c r="J1236" s="35" t="s">
        <v>12780</v>
      </c>
      <c r="K1236" s="18"/>
      <c r="L1236" s="8" t="s">
        <v>16279</v>
      </c>
      <c r="M1236" s="18"/>
      <c r="N1236" s="3" t="s">
        <v>4472</v>
      </c>
      <c r="O1236" s="3" t="s">
        <v>8251</v>
      </c>
      <c r="P1236" s="18" t="str">
        <f>IF(O1236="Bapak","Laki-Laki","Perempuan")</f>
        <v>Perempuan</v>
      </c>
      <c r="Q1236" s="3">
        <v>6281214883920</v>
      </c>
      <c r="R1236" s="3" t="s">
        <v>9492</v>
      </c>
      <c r="S1236" s="13">
        <v>32361</v>
      </c>
      <c r="T1236" s="3" t="s">
        <v>11943</v>
      </c>
      <c r="U1236" s="3" t="s">
        <v>8258</v>
      </c>
      <c r="V1236" s="8" t="s">
        <v>16254</v>
      </c>
    </row>
    <row r="1237" spans="1:22" ht="27" thickBot="1" x14ac:dyDescent="0.3">
      <c r="A1237" s="18" t="str">
        <f>IF(ISNUMBER(SEARCH("Yayasan",LOWER(E1235))),"Yayasan","Sekolah")</f>
        <v>Sekolah</v>
      </c>
      <c r="B1237" s="1">
        <v>20566867</v>
      </c>
      <c r="C1237" s="28" t="s">
        <v>12120</v>
      </c>
      <c r="D1237" s="18"/>
      <c r="E1237" s="2" t="s">
        <v>1161</v>
      </c>
      <c r="F1237" s="9" t="s">
        <v>12617</v>
      </c>
      <c r="G1237" s="9" t="s">
        <v>12633</v>
      </c>
      <c r="H1237" s="5"/>
      <c r="I1237" s="34"/>
      <c r="J1237" s="34"/>
      <c r="K1237" s="18"/>
      <c r="L1237" s="9" t="s">
        <v>16283</v>
      </c>
      <c r="M1237" s="18"/>
      <c r="N1237" s="3" t="s">
        <v>5213</v>
      </c>
      <c r="O1237" s="3" t="s">
        <v>8251</v>
      </c>
      <c r="P1237" s="18" t="str">
        <f>IF(O1237="Bapak","Laki-Laki","Perempuan")</f>
        <v>Perempuan</v>
      </c>
      <c r="Q1237" s="3">
        <v>6281515595883</v>
      </c>
      <c r="R1237" s="3"/>
      <c r="S1237" s="3"/>
      <c r="T1237" s="3"/>
      <c r="U1237" s="3" t="s">
        <v>8256</v>
      </c>
      <c r="V1237" s="9"/>
    </row>
    <row r="1238" spans="1:22" ht="39.75" thickBot="1" x14ac:dyDescent="0.3">
      <c r="A1238" s="18" t="str">
        <f>IF(ISNUMBER(SEARCH("Yayasan",LOWER(E1236))),"Yayasan","Sekolah")</f>
        <v>Sekolah</v>
      </c>
      <c r="B1238" s="1" t="s">
        <v>130</v>
      </c>
      <c r="C1238" s="6" t="s">
        <v>10232</v>
      </c>
      <c r="D1238" s="18"/>
      <c r="E1238" s="2" t="s">
        <v>2342</v>
      </c>
      <c r="F1238" s="9" t="s">
        <v>12618</v>
      </c>
      <c r="G1238" s="9" t="s">
        <v>12633</v>
      </c>
      <c r="H1238" s="5"/>
      <c r="I1238" s="34"/>
      <c r="J1238" s="34"/>
      <c r="K1238" s="18"/>
      <c r="L1238" s="9" t="s">
        <v>16274</v>
      </c>
      <c r="M1238" s="18"/>
      <c r="N1238" s="3" t="s">
        <v>6390</v>
      </c>
      <c r="O1238" s="3" t="s">
        <v>8251</v>
      </c>
      <c r="P1238" s="18" t="str">
        <f>IF(O1238="Bapak","Laki-Laki","Perempuan")</f>
        <v>Perempuan</v>
      </c>
      <c r="Q1238" s="3">
        <v>6285332583741</v>
      </c>
      <c r="R1238" s="3"/>
      <c r="S1238" s="3"/>
      <c r="T1238" s="3"/>
      <c r="U1238" s="3" t="s">
        <v>8256</v>
      </c>
      <c r="V1238" s="9"/>
    </row>
    <row r="1239" spans="1:22" ht="27" thickBot="1" x14ac:dyDescent="0.3">
      <c r="A1239" s="18" t="str">
        <f>IF(ISNUMBER(SEARCH("Yayasan",LOWER(E1237))),"Yayasan","Sekolah")</f>
        <v>Sekolah</v>
      </c>
      <c r="B1239" s="3"/>
      <c r="C1239" s="10"/>
      <c r="D1239" s="18"/>
      <c r="E1239" s="22" t="s">
        <v>406</v>
      </c>
      <c r="F1239" s="8" t="s">
        <v>4216</v>
      </c>
      <c r="G1239" s="4" t="s">
        <v>12633</v>
      </c>
      <c r="H1239" s="8" t="s">
        <v>12763</v>
      </c>
      <c r="I1239" s="35">
        <v>8993527558</v>
      </c>
      <c r="J1239" s="35" t="s">
        <v>12764</v>
      </c>
      <c r="K1239" s="18"/>
      <c r="L1239" s="8" t="s">
        <v>12715</v>
      </c>
      <c r="M1239" s="18"/>
      <c r="N1239" s="3" t="s">
        <v>4459</v>
      </c>
      <c r="O1239" s="3" t="s">
        <v>8252</v>
      </c>
      <c r="P1239" s="18" t="str">
        <f>IF(O1239="Bapak","Laki-Laki","Perempuan")</f>
        <v>Laki-Laki</v>
      </c>
      <c r="Q1239" s="3">
        <v>628993527558</v>
      </c>
      <c r="R1239" s="3" t="s">
        <v>9483</v>
      </c>
      <c r="S1239" s="3" t="s">
        <v>8337</v>
      </c>
      <c r="T1239" s="3" t="s">
        <v>11943</v>
      </c>
      <c r="U1239" s="3" t="s">
        <v>8258</v>
      </c>
      <c r="V1239" s="8" t="s">
        <v>16254</v>
      </c>
    </row>
    <row r="1240" spans="1:22" ht="27" thickBot="1" x14ac:dyDescent="0.3">
      <c r="A1240" s="18" t="str">
        <f>IF(ISNUMBER(SEARCH("Yayasan",LOWER(E1238))),"Yayasan","Sekolah")</f>
        <v>Sekolah</v>
      </c>
      <c r="B1240" s="1" t="s">
        <v>87</v>
      </c>
      <c r="C1240" s="10"/>
      <c r="D1240" s="18"/>
      <c r="E1240" s="3" t="s">
        <v>1537</v>
      </c>
      <c r="F1240" s="8" t="s">
        <v>12613</v>
      </c>
      <c r="G1240" s="4" t="s">
        <v>12633</v>
      </c>
      <c r="H1240" s="59" t="s">
        <v>13612</v>
      </c>
      <c r="I1240" s="36"/>
      <c r="J1240" s="36"/>
      <c r="K1240" s="18"/>
      <c r="L1240" s="8" t="s">
        <v>12715</v>
      </c>
      <c r="M1240" s="18"/>
      <c r="N1240" s="3" t="s">
        <v>5588</v>
      </c>
      <c r="O1240" s="3" t="s">
        <v>8251</v>
      </c>
      <c r="P1240" s="18" t="str">
        <f>IF(O1240="Bapak","Laki-Laki","Perempuan")</f>
        <v>Perempuan</v>
      </c>
      <c r="Q1240" s="3">
        <v>6282232892177</v>
      </c>
      <c r="R1240" s="3" t="s">
        <v>10086</v>
      </c>
      <c r="S1240" s="3" t="s">
        <v>8630</v>
      </c>
      <c r="T1240" s="3" t="s">
        <v>11943</v>
      </c>
      <c r="U1240" s="3" t="s">
        <v>8258</v>
      </c>
      <c r="V1240" s="8" t="s">
        <v>16254</v>
      </c>
    </row>
    <row r="1241" spans="1:22" ht="27" thickBot="1" x14ac:dyDescent="0.3">
      <c r="A1241" s="18" t="str">
        <f>IF(ISNUMBER(SEARCH("Yayasan",LOWER(E1239))),"Yayasan","Sekolah")</f>
        <v>Sekolah</v>
      </c>
      <c r="B1241" s="1" t="s">
        <v>149</v>
      </c>
      <c r="C1241" s="25"/>
      <c r="D1241" s="18"/>
      <c r="E1241" s="2" t="s">
        <v>3022</v>
      </c>
      <c r="F1241" s="9" t="s">
        <v>12618</v>
      </c>
      <c r="G1241" s="9" t="s">
        <v>12633</v>
      </c>
      <c r="H1241" s="5"/>
      <c r="I1241" s="34"/>
      <c r="J1241" s="34"/>
      <c r="K1241" s="18"/>
      <c r="L1241" s="9" t="s">
        <v>16274</v>
      </c>
      <c r="M1241" s="18"/>
      <c r="N1241" s="3" t="s">
        <v>7070</v>
      </c>
      <c r="O1241" s="3" t="s">
        <v>8251</v>
      </c>
      <c r="P1241" s="18" t="str">
        <f>IF(O1241="Bapak","Laki-Laki","Perempuan")</f>
        <v>Perempuan</v>
      </c>
      <c r="Q1241" s="3">
        <v>6287811155144</v>
      </c>
      <c r="R1241" s="3"/>
      <c r="S1241" s="3"/>
      <c r="T1241" s="3"/>
      <c r="U1241" s="3" t="s">
        <v>8256</v>
      </c>
      <c r="V1241" s="9"/>
    </row>
    <row r="1242" spans="1:22" ht="27" thickBot="1" x14ac:dyDescent="0.3">
      <c r="A1242" s="18" t="str">
        <f>IF(ISNUMBER(SEARCH("Yayasan",LOWER(E1240))),"Yayasan","Sekolah")</f>
        <v>Sekolah</v>
      </c>
      <c r="B1242" s="1" t="s">
        <v>43</v>
      </c>
      <c r="C1242" s="25"/>
      <c r="D1242" s="18"/>
      <c r="E1242" s="2" t="s">
        <v>548</v>
      </c>
      <c r="F1242" s="9" t="s">
        <v>12618</v>
      </c>
      <c r="G1242" s="9" t="s">
        <v>12633</v>
      </c>
      <c r="H1242" s="5"/>
      <c r="I1242" s="34"/>
      <c r="J1242" s="34"/>
      <c r="K1242" s="18"/>
      <c r="L1242" s="9" t="s">
        <v>16274</v>
      </c>
      <c r="M1242" s="18"/>
      <c r="N1242" s="3" t="s">
        <v>4602</v>
      </c>
      <c r="O1242" s="3" t="s">
        <v>8251</v>
      </c>
      <c r="P1242" s="18" t="str">
        <f>IF(O1242="Bapak","Laki-Laki","Perempuan")</f>
        <v>Perempuan</v>
      </c>
      <c r="Q1242" s="3">
        <v>6281250001132</v>
      </c>
      <c r="R1242" s="3"/>
      <c r="S1242" s="3"/>
      <c r="T1242" s="3"/>
      <c r="U1242" s="3" t="s">
        <v>8256</v>
      </c>
      <c r="V1242" s="9"/>
    </row>
    <row r="1243" spans="1:22" ht="27" thickBot="1" x14ac:dyDescent="0.3">
      <c r="A1243" s="18" t="str">
        <f>IF(ISNUMBER(SEARCH("Yayasan",LOWER(E1241))),"Yayasan","Sekolah")</f>
        <v>Sekolah</v>
      </c>
      <c r="B1243" s="1" t="s">
        <v>60</v>
      </c>
      <c r="C1243" s="25"/>
      <c r="D1243" s="18"/>
      <c r="E1243" s="2" t="s">
        <v>919</v>
      </c>
      <c r="F1243" s="9" t="s">
        <v>12618</v>
      </c>
      <c r="G1243" s="9" t="s">
        <v>12633</v>
      </c>
      <c r="H1243" s="58"/>
      <c r="I1243" s="34"/>
      <c r="J1243" s="34"/>
      <c r="K1243" s="18"/>
      <c r="L1243" s="9" t="s">
        <v>16274</v>
      </c>
      <c r="M1243" s="18"/>
      <c r="N1243" s="3" t="s">
        <v>4971</v>
      </c>
      <c r="O1243" s="3" t="s">
        <v>8251</v>
      </c>
      <c r="P1243" s="18" t="str">
        <f>IF(O1243="Bapak","Laki-Laki","Perempuan")</f>
        <v>Perempuan</v>
      </c>
      <c r="Q1243" s="3">
        <v>6281347015969</v>
      </c>
      <c r="R1243" s="3"/>
      <c r="S1243" s="3"/>
      <c r="T1243" s="3"/>
      <c r="U1243" s="3" t="s">
        <v>8256</v>
      </c>
      <c r="V1243" s="9"/>
    </row>
    <row r="1244" spans="1:22" ht="27" thickBot="1" x14ac:dyDescent="0.3">
      <c r="A1244" s="18" t="str">
        <f>IF(ISNUMBER(SEARCH("Yayasan",LOWER(E1242))),"Yayasan","Sekolah")</f>
        <v>Sekolah</v>
      </c>
      <c r="B1244" s="1" t="s">
        <v>158</v>
      </c>
      <c r="C1244" s="28" t="s">
        <v>12377</v>
      </c>
      <c r="D1244" s="18"/>
      <c r="E1244" s="2" t="s">
        <v>3146</v>
      </c>
      <c r="F1244" s="8" t="s">
        <v>4216</v>
      </c>
      <c r="G1244" s="8" t="s">
        <v>12633</v>
      </c>
      <c r="H1244" s="8" t="s">
        <v>14739</v>
      </c>
      <c r="I1244" s="36"/>
      <c r="J1244" s="36"/>
      <c r="K1244" s="18"/>
      <c r="L1244" s="8" t="s">
        <v>13918</v>
      </c>
      <c r="M1244" s="18"/>
      <c r="N1244" s="3" t="s">
        <v>7191</v>
      </c>
      <c r="O1244" s="3" t="s">
        <v>8251</v>
      </c>
      <c r="P1244" s="18" t="str">
        <f>IF(O1244="Bapak","Laki-Laki","Perempuan")</f>
        <v>Perempuan</v>
      </c>
      <c r="Q1244" s="3">
        <v>6289697681417</v>
      </c>
      <c r="R1244" s="3" t="s">
        <v>10902</v>
      </c>
      <c r="S1244" s="3" t="s">
        <v>8994</v>
      </c>
      <c r="T1244" s="3" t="s">
        <v>11943</v>
      </c>
      <c r="U1244" s="3" t="s">
        <v>8264</v>
      </c>
      <c r="V1244" s="8" t="s">
        <v>16250</v>
      </c>
    </row>
    <row r="1245" spans="1:22" ht="51.75" thickBot="1" x14ac:dyDescent="0.3">
      <c r="A1245" s="18" t="str">
        <f>IF(ISNUMBER(SEARCH("Yayasan",LOWER(E1243))),"Yayasan","Sekolah")</f>
        <v>Sekolah</v>
      </c>
      <c r="B1245" s="1" t="s">
        <v>104</v>
      </c>
      <c r="C1245" s="28" t="s">
        <v>12198</v>
      </c>
      <c r="D1245" s="18"/>
      <c r="E1245" s="2" t="s">
        <v>1758</v>
      </c>
      <c r="F1245" s="8" t="s">
        <v>4216</v>
      </c>
      <c r="G1245" s="8" t="s">
        <v>12633</v>
      </c>
      <c r="H1245" s="8" t="s">
        <v>13834</v>
      </c>
      <c r="I1245" s="35">
        <v>82374378787</v>
      </c>
      <c r="J1245" s="35" t="s">
        <v>10233</v>
      </c>
      <c r="K1245" s="18"/>
      <c r="L1245" s="8" t="s">
        <v>16589</v>
      </c>
      <c r="M1245" s="18"/>
      <c r="N1245" s="3" t="s">
        <v>5808</v>
      </c>
      <c r="O1245" s="3" t="s">
        <v>8252</v>
      </c>
      <c r="P1245" s="18" t="str">
        <f>IF(O1245="Bapak","Laki-Laki","Perempuan")</f>
        <v>Laki-Laki</v>
      </c>
      <c r="Q1245" s="3">
        <v>6282374378787</v>
      </c>
      <c r="R1245" s="3" t="s">
        <v>10233</v>
      </c>
      <c r="S1245" s="3" t="s">
        <v>8702</v>
      </c>
      <c r="T1245" s="3" t="s">
        <v>11943</v>
      </c>
      <c r="U1245" s="3" t="s">
        <v>8260</v>
      </c>
      <c r="V1245" s="8" t="s">
        <v>16254</v>
      </c>
    </row>
    <row r="1246" spans="1:22" ht="27" thickBot="1" x14ac:dyDescent="0.3">
      <c r="A1246" s="18" t="str">
        <f>IF(ISNUMBER(SEARCH("Yayasan",LOWER(E1244))),"Yayasan","Sekolah")</f>
        <v>Sekolah</v>
      </c>
      <c r="B1246" s="1" t="s">
        <v>127</v>
      </c>
      <c r="C1246" s="25"/>
      <c r="D1246" s="18"/>
      <c r="E1246" s="2" t="s">
        <v>2270</v>
      </c>
      <c r="F1246" s="9" t="s">
        <v>12618</v>
      </c>
      <c r="G1246" s="9" t="s">
        <v>12633</v>
      </c>
      <c r="H1246" s="5"/>
      <c r="I1246" s="34"/>
      <c r="J1246" s="34"/>
      <c r="K1246" s="18"/>
      <c r="L1246" s="9" t="s">
        <v>16274</v>
      </c>
      <c r="M1246" s="18"/>
      <c r="N1246" s="3" t="s">
        <v>6318</v>
      </c>
      <c r="O1246" s="3" t="s">
        <v>8251</v>
      </c>
      <c r="P1246" s="18" t="str">
        <f>IF(O1246="Bapak","Laki-Laki","Perempuan")</f>
        <v>Perempuan</v>
      </c>
      <c r="Q1246" s="3">
        <v>6285273002603</v>
      </c>
      <c r="R1246" s="3"/>
      <c r="S1246" s="3"/>
      <c r="T1246" s="3"/>
      <c r="U1246" s="3" t="s">
        <v>8256</v>
      </c>
      <c r="V1246" s="9"/>
    </row>
    <row r="1247" spans="1:22" ht="27" thickBot="1" x14ac:dyDescent="0.3">
      <c r="A1247" s="18" t="str">
        <f>IF(ISNUMBER(SEARCH("Yayasan",LOWER(E1245))),"Yayasan","Sekolah")</f>
        <v>Sekolah</v>
      </c>
      <c r="B1247" s="1" t="s">
        <v>48</v>
      </c>
      <c r="C1247" s="25"/>
      <c r="D1247" s="18"/>
      <c r="E1247" s="2" t="s">
        <v>597</v>
      </c>
      <c r="F1247" s="9" t="s">
        <v>12618</v>
      </c>
      <c r="G1247" s="9" t="s">
        <v>12633</v>
      </c>
      <c r="H1247" s="5"/>
      <c r="I1247" s="34"/>
      <c r="J1247" s="34"/>
      <c r="K1247" s="18"/>
      <c r="L1247" s="9" t="s">
        <v>16274</v>
      </c>
      <c r="M1247" s="18"/>
      <c r="N1247" s="3" t="s">
        <v>4651</v>
      </c>
      <c r="O1247" s="3" t="s">
        <v>8251</v>
      </c>
      <c r="P1247" s="18" t="str">
        <f>IF(O1247="Bapak","Laki-Laki","Perempuan")</f>
        <v>Perempuan</v>
      </c>
      <c r="Q1247" s="3">
        <v>6281254704277</v>
      </c>
      <c r="R1247" s="3"/>
      <c r="S1247" s="3"/>
      <c r="T1247" s="3"/>
      <c r="U1247" s="3" t="s">
        <v>8256</v>
      </c>
      <c r="V1247" s="9"/>
    </row>
    <row r="1248" spans="1:22" ht="27" thickBot="1" x14ac:dyDescent="0.3">
      <c r="A1248" s="18" t="str">
        <f>IF(ISNUMBER(SEARCH("Yayasan",LOWER(E1246))),"Yayasan","Sekolah")</f>
        <v>Sekolah</v>
      </c>
      <c r="B1248" s="1" t="s">
        <v>49</v>
      </c>
      <c r="C1248" s="25"/>
      <c r="D1248" s="18"/>
      <c r="E1248" s="2" t="s">
        <v>600</v>
      </c>
      <c r="F1248" s="9" t="s">
        <v>12618</v>
      </c>
      <c r="G1248" s="9" t="s">
        <v>12633</v>
      </c>
      <c r="H1248" s="5"/>
      <c r="I1248" s="34"/>
      <c r="J1248" s="34"/>
      <c r="K1248" s="18"/>
      <c r="L1248" s="9" t="s">
        <v>16274</v>
      </c>
      <c r="M1248" s="18"/>
      <c r="N1248" s="3" t="s">
        <v>4654</v>
      </c>
      <c r="O1248" s="3" t="s">
        <v>8252</v>
      </c>
      <c r="P1248" s="18" t="str">
        <f>IF(O1248="Bapak","Laki-Laki","Perempuan")</f>
        <v>Laki-Laki</v>
      </c>
      <c r="Q1248" s="3">
        <v>6281254941226</v>
      </c>
      <c r="R1248" s="3"/>
      <c r="S1248" s="3"/>
      <c r="T1248" s="3"/>
      <c r="U1248" s="3" t="s">
        <v>8256</v>
      </c>
      <c r="V1248" s="9"/>
    </row>
    <row r="1249" spans="1:22" ht="39.75" thickBot="1" x14ac:dyDescent="0.3">
      <c r="A1249" s="18" t="str">
        <f>IF(ISNUMBER(SEARCH("Yayasan",LOWER(E1247))),"Yayasan","Sekolah")</f>
        <v>Sekolah</v>
      </c>
      <c r="B1249" s="1" t="s">
        <v>161</v>
      </c>
      <c r="C1249" s="28" t="s">
        <v>12388</v>
      </c>
      <c r="D1249" s="18"/>
      <c r="E1249" s="3" t="s">
        <v>3207</v>
      </c>
      <c r="F1249" s="3" t="s">
        <v>12613</v>
      </c>
      <c r="G1249" s="3" t="s">
        <v>12633</v>
      </c>
      <c r="H1249" s="9" t="s">
        <v>14811</v>
      </c>
      <c r="I1249" s="40" t="s">
        <v>14812</v>
      </c>
      <c r="J1249" s="40" t="s">
        <v>14813</v>
      </c>
      <c r="K1249" s="18"/>
      <c r="L1249" s="5"/>
      <c r="M1249" s="18"/>
      <c r="N1249" s="3" t="s">
        <v>7252</v>
      </c>
      <c r="O1249" s="3" t="s">
        <v>8251</v>
      </c>
      <c r="P1249" s="18" t="str">
        <f>IF(O1249="Bapak","Laki-Laki","Perempuan")</f>
        <v>Perempuan</v>
      </c>
      <c r="Q1249" s="3">
        <v>628118448686</v>
      </c>
      <c r="R1249" s="3" t="s">
        <v>10953</v>
      </c>
      <c r="S1249" s="3"/>
      <c r="T1249" s="3" t="s">
        <v>11943</v>
      </c>
      <c r="U1249" s="3" t="s">
        <v>8260</v>
      </c>
      <c r="V1249" s="3"/>
    </row>
    <row r="1250" spans="1:22" ht="39.75" thickBot="1" x14ac:dyDescent="0.3">
      <c r="A1250" s="18" t="str">
        <f>IF(ISNUMBER(SEARCH("Yayasan",LOWER(E1248))),"Yayasan","Sekolah")</f>
        <v>Sekolah</v>
      </c>
      <c r="B1250" s="1" t="s">
        <v>94</v>
      </c>
      <c r="C1250" s="27"/>
      <c r="D1250" s="18"/>
      <c r="E1250" s="2" t="s">
        <v>1641</v>
      </c>
      <c r="F1250" s="8" t="s">
        <v>4216</v>
      </c>
      <c r="G1250" s="8" t="s">
        <v>12633</v>
      </c>
      <c r="H1250" s="8" t="s">
        <v>13732</v>
      </c>
      <c r="I1250" s="36"/>
      <c r="J1250" s="36"/>
      <c r="K1250" s="18"/>
      <c r="L1250" s="8" t="s">
        <v>14210</v>
      </c>
      <c r="M1250" s="18"/>
      <c r="N1250" s="3" t="s">
        <v>5691</v>
      </c>
      <c r="O1250" s="3" t="s">
        <v>8251</v>
      </c>
      <c r="P1250" s="18" t="str">
        <f>IF(O1250="Bapak","Laki-Laki","Perempuan")</f>
        <v>Perempuan</v>
      </c>
      <c r="Q1250" s="3">
        <v>6282319809990</v>
      </c>
      <c r="R1250" s="3" t="s">
        <v>10168</v>
      </c>
      <c r="S1250" s="3" t="s">
        <v>8674</v>
      </c>
      <c r="T1250" s="3" t="s">
        <v>11943</v>
      </c>
      <c r="U1250" s="3" t="s">
        <v>8256</v>
      </c>
      <c r="V1250" s="8" t="s">
        <v>16249</v>
      </c>
    </row>
    <row r="1251" spans="1:22" ht="27" thickBot="1" x14ac:dyDescent="0.3">
      <c r="A1251" s="18" t="str">
        <f>IF(ISNUMBER(SEARCH("Yayasan",LOWER(E1249))),"Yayasan","Sekolah")</f>
        <v>Sekolah</v>
      </c>
      <c r="B1251" s="1" t="s">
        <v>64</v>
      </c>
      <c r="C1251" s="28" t="s">
        <v>12082</v>
      </c>
      <c r="D1251" s="18"/>
      <c r="E1251" s="2" t="s">
        <v>976</v>
      </c>
      <c r="F1251" s="9" t="s">
        <v>12618</v>
      </c>
      <c r="G1251" s="9" t="s">
        <v>12633</v>
      </c>
      <c r="H1251" s="5"/>
      <c r="I1251" s="34"/>
      <c r="J1251" s="34"/>
      <c r="K1251" s="18"/>
      <c r="L1251" s="9" t="s">
        <v>16274</v>
      </c>
      <c r="M1251" s="18"/>
      <c r="N1251" s="3" t="s">
        <v>5027</v>
      </c>
      <c r="O1251" s="3" t="s">
        <v>8251</v>
      </c>
      <c r="P1251" s="18" t="str">
        <f>IF(O1251="Bapak","Laki-Laki","Perempuan")</f>
        <v>Perempuan</v>
      </c>
      <c r="Q1251" s="3">
        <v>6281350398177</v>
      </c>
      <c r="R1251" s="3"/>
      <c r="S1251" s="3"/>
      <c r="T1251" s="3"/>
      <c r="U1251" s="3" t="s">
        <v>8256</v>
      </c>
      <c r="V1251" s="9"/>
    </row>
    <row r="1252" spans="1:22" ht="27" thickBot="1" x14ac:dyDescent="0.3">
      <c r="A1252" s="18" t="str">
        <f>IF(ISNUMBER(SEARCH("Yayasan",LOWER(E1250))),"Yayasan","Sekolah")</f>
        <v>Sekolah</v>
      </c>
      <c r="B1252" s="1" t="s">
        <v>131</v>
      </c>
      <c r="C1252" s="28" t="s">
        <v>12278</v>
      </c>
      <c r="D1252" s="18"/>
      <c r="E1252" s="2" t="s">
        <v>2392</v>
      </c>
      <c r="F1252" s="9" t="s">
        <v>12618</v>
      </c>
      <c r="G1252" s="9" t="s">
        <v>12633</v>
      </c>
      <c r="H1252" s="5"/>
      <c r="I1252" s="34"/>
      <c r="J1252" s="34"/>
      <c r="K1252" s="18"/>
      <c r="L1252" s="9" t="s">
        <v>16274</v>
      </c>
      <c r="M1252" s="18"/>
      <c r="N1252" s="3" t="s">
        <v>6440</v>
      </c>
      <c r="O1252" s="3" t="s">
        <v>8252</v>
      </c>
      <c r="P1252" s="18" t="str">
        <f>IF(O1252="Bapak","Laki-Laki","Perempuan")</f>
        <v>Laki-Laki</v>
      </c>
      <c r="Q1252" s="3">
        <v>6285341009472</v>
      </c>
      <c r="R1252" s="3"/>
      <c r="S1252" s="3"/>
      <c r="T1252" s="3"/>
      <c r="U1252" s="3" t="s">
        <v>8256</v>
      </c>
      <c r="V1252" s="9"/>
    </row>
    <row r="1253" spans="1:22" ht="39" thickBot="1" x14ac:dyDescent="0.3">
      <c r="A1253" s="18" t="str">
        <f>IF(ISNUMBER(SEARCH("Yayasan",LOWER(E1251))),"Yayasan","Sekolah")</f>
        <v>Sekolah</v>
      </c>
      <c r="B1253" s="1" t="s">
        <v>55</v>
      </c>
      <c r="C1253" s="28" t="s">
        <v>12055</v>
      </c>
      <c r="D1253" s="18"/>
      <c r="E1253" s="2" t="s">
        <v>776</v>
      </c>
      <c r="F1253" s="8" t="s">
        <v>12623</v>
      </c>
      <c r="G1253" s="8" t="s">
        <v>12633</v>
      </c>
      <c r="H1253" s="8" t="s">
        <v>13085</v>
      </c>
      <c r="I1253" s="35">
        <v>318473116</v>
      </c>
      <c r="J1253" s="35" t="s">
        <v>13086</v>
      </c>
      <c r="K1253" s="18"/>
      <c r="L1253" s="8" t="s">
        <v>12715</v>
      </c>
      <c r="M1253" s="18"/>
      <c r="N1253" s="3" t="s">
        <v>4830</v>
      </c>
      <c r="O1253" s="3" t="s">
        <v>8251</v>
      </c>
      <c r="P1253" s="18" t="str">
        <f>IF(O1253="Bapak","Laki-Laki","Perempuan")</f>
        <v>Perempuan</v>
      </c>
      <c r="Q1253" s="3">
        <v>6281331777764</v>
      </c>
      <c r="R1253" s="3" t="s">
        <v>9705</v>
      </c>
      <c r="S1253" s="13">
        <v>23598</v>
      </c>
      <c r="T1253" s="3" t="s">
        <v>11943</v>
      </c>
      <c r="U1253" s="3" t="s">
        <v>8258</v>
      </c>
      <c r="V1253" s="8" t="s">
        <v>16251</v>
      </c>
    </row>
    <row r="1254" spans="1:22" ht="27" thickBot="1" x14ac:dyDescent="0.3">
      <c r="A1254" s="18" t="str">
        <f>IF(ISNUMBER(SEARCH("Yayasan",LOWER(E1252))),"Yayasan","Sekolah")</f>
        <v>Sekolah</v>
      </c>
      <c r="B1254" s="1" t="s">
        <v>77</v>
      </c>
      <c r="C1254" s="25"/>
      <c r="D1254" s="18"/>
      <c r="E1254" s="2" t="s">
        <v>1417</v>
      </c>
      <c r="F1254" s="9" t="s">
        <v>12618</v>
      </c>
      <c r="G1254" s="9" t="s">
        <v>12633</v>
      </c>
      <c r="H1254" s="58"/>
      <c r="I1254" s="34"/>
      <c r="J1254" s="34"/>
      <c r="K1254" s="18"/>
      <c r="L1254" s="9" t="s">
        <v>16274</v>
      </c>
      <c r="M1254" s="18"/>
      <c r="N1254" s="3" t="s">
        <v>5469</v>
      </c>
      <c r="O1254" s="3" t="s">
        <v>8251</v>
      </c>
      <c r="P1254" s="18" t="str">
        <f>IF(O1254="Bapak","Laki-Laki","Perempuan")</f>
        <v>Perempuan</v>
      </c>
      <c r="Q1254" s="3">
        <v>6282149089029</v>
      </c>
      <c r="R1254" s="3"/>
      <c r="S1254" s="3"/>
      <c r="T1254" s="3"/>
      <c r="U1254" s="3" t="s">
        <v>8256</v>
      </c>
      <c r="V1254" s="9"/>
    </row>
    <row r="1255" spans="1:22" ht="27" thickBot="1" x14ac:dyDescent="0.3">
      <c r="A1255" s="18" t="str">
        <f>IF(ISNUMBER(SEARCH("Yayasan",LOWER(E1253))),"Yayasan","Sekolah")</f>
        <v>Sekolah</v>
      </c>
      <c r="B1255" s="1">
        <v>69878097</v>
      </c>
      <c r="C1255" s="25"/>
      <c r="D1255" s="18"/>
      <c r="E1255" s="2" t="s">
        <v>2067</v>
      </c>
      <c r="F1255" s="9" t="s">
        <v>12618</v>
      </c>
      <c r="G1255" s="9" t="s">
        <v>12633</v>
      </c>
      <c r="H1255" s="58"/>
      <c r="I1255" s="42"/>
      <c r="J1255" s="34"/>
      <c r="K1255" s="18"/>
      <c r="L1255" s="9" t="s">
        <v>16274</v>
      </c>
      <c r="M1255" s="18"/>
      <c r="N1255" s="3" t="s">
        <v>6115</v>
      </c>
      <c r="O1255" s="3" t="s">
        <v>8251</v>
      </c>
      <c r="P1255" s="18" t="str">
        <f>IF(O1255="Bapak","Laki-Laki","Perempuan")</f>
        <v>Perempuan</v>
      </c>
      <c r="Q1255" s="3">
        <v>6285246081900</v>
      </c>
      <c r="R1255" s="3"/>
      <c r="S1255" s="3"/>
      <c r="T1255" s="3"/>
      <c r="U1255" s="3" t="s">
        <v>8256</v>
      </c>
      <c r="V1255" s="9"/>
    </row>
    <row r="1256" spans="1:22" ht="27" thickBot="1" x14ac:dyDescent="0.3">
      <c r="A1256" s="18" t="str">
        <f>IF(ISNUMBER(SEARCH("Yayasan",LOWER(E1254))),"Yayasan","Sekolah")</f>
        <v>Sekolah</v>
      </c>
      <c r="B1256" s="1" t="s">
        <v>72</v>
      </c>
      <c r="C1256" s="27"/>
      <c r="D1256" s="18"/>
      <c r="E1256" s="2" t="s">
        <v>1223</v>
      </c>
      <c r="F1256" s="8" t="s">
        <v>4216</v>
      </c>
      <c r="G1256" s="8" t="s">
        <v>12633</v>
      </c>
      <c r="H1256" s="8" t="s">
        <v>13382</v>
      </c>
      <c r="I1256" s="35">
        <v>81333202351</v>
      </c>
      <c r="J1256" s="35" t="s">
        <v>13383</v>
      </c>
      <c r="K1256" s="18"/>
      <c r="L1256" s="8" t="s">
        <v>13091</v>
      </c>
      <c r="M1256" s="18"/>
      <c r="N1256" s="3" t="s">
        <v>5275</v>
      </c>
      <c r="O1256" s="3" t="s">
        <v>8251</v>
      </c>
      <c r="P1256" s="18" t="str">
        <f>IF(O1256="Bapak","Laki-Laki","Perempuan")</f>
        <v>Perempuan</v>
      </c>
      <c r="Q1256" s="3">
        <v>6281803141539</v>
      </c>
      <c r="R1256" s="3" t="s">
        <v>9916</v>
      </c>
      <c r="S1256" s="13">
        <v>25752</v>
      </c>
      <c r="T1256" s="3" t="s">
        <v>11943</v>
      </c>
      <c r="U1256" s="3" t="s">
        <v>8256</v>
      </c>
      <c r="V1256" s="8" t="s">
        <v>16251</v>
      </c>
    </row>
    <row r="1257" spans="1:22" ht="27" thickBot="1" x14ac:dyDescent="0.3">
      <c r="A1257" s="18" t="str">
        <f>IF(ISNUMBER(SEARCH("Yayasan",LOWER(E1255))),"Yayasan","Sekolah")</f>
        <v>Sekolah</v>
      </c>
      <c r="B1257" s="1" t="s">
        <v>100</v>
      </c>
      <c r="C1257" s="25"/>
      <c r="D1257" s="18"/>
      <c r="E1257" s="2" t="s">
        <v>1742</v>
      </c>
      <c r="F1257" s="9" t="s">
        <v>12618</v>
      </c>
      <c r="G1257" s="9" t="s">
        <v>12633</v>
      </c>
      <c r="H1257" s="5"/>
      <c r="I1257" s="34"/>
      <c r="J1257" s="34"/>
      <c r="K1257" s="18"/>
      <c r="L1257" s="9" t="s">
        <v>16274</v>
      </c>
      <c r="M1257" s="18"/>
      <c r="N1257" s="3" t="s">
        <v>5792</v>
      </c>
      <c r="O1257" s="3" t="s">
        <v>8251</v>
      </c>
      <c r="P1257" s="18" t="str">
        <f>IF(O1257="Bapak","Laki-Laki","Perempuan")</f>
        <v>Perempuan</v>
      </c>
      <c r="Q1257" s="3">
        <v>6282352454474</v>
      </c>
      <c r="R1257" s="3"/>
      <c r="S1257" s="3"/>
      <c r="T1257" s="3"/>
      <c r="U1257" s="3" t="s">
        <v>8256</v>
      </c>
      <c r="V1257" s="9"/>
    </row>
    <row r="1258" spans="1:22" ht="27" thickBot="1" x14ac:dyDescent="0.3">
      <c r="A1258" s="18" t="str">
        <f>IF(ISNUMBER(SEARCH("Yayasan",LOWER(E1256))),"Yayasan","Sekolah")</f>
        <v>Sekolah</v>
      </c>
      <c r="B1258" s="1" t="s">
        <v>79</v>
      </c>
      <c r="C1258" s="25"/>
      <c r="D1258" s="18"/>
      <c r="E1258" s="2" t="s">
        <v>1427</v>
      </c>
      <c r="F1258" s="9" t="s">
        <v>12617</v>
      </c>
      <c r="G1258" s="9" t="s">
        <v>12633</v>
      </c>
      <c r="H1258" s="5"/>
      <c r="I1258" s="34"/>
      <c r="J1258" s="34"/>
      <c r="K1258" s="18"/>
      <c r="L1258" s="9" t="s">
        <v>16274</v>
      </c>
      <c r="M1258" s="18"/>
      <c r="N1258" s="3" t="s">
        <v>5479</v>
      </c>
      <c r="O1258" s="3" t="s">
        <v>8251</v>
      </c>
      <c r="P1258" s="18" t="str">
        <f>IF(O1258="Bapak","Laki-Laki","Perempuan")</f>
        <v>Perempuan</v>
      </c>
      <c r="Q1258" s="3">
        <v>6282154101363</v>
      </c>
      <c r="R1258" s="3"/>
      <c r="S1258" s="3"/>
      <c r="T1258" s="3"/>
      <c r="U1258" s="3" t="s">
        <v>8256</v>
      </c>
      <c r="V1258" s="9"/>
    </row>
    <row r="1259" spans="1:22" ht="27" thickBot="1" x14ac:dyDescent="0.3">
      <c r="A1259" s="18" t="str">
        <f>IF(ISNUMBER(SEARCH("Yayasan",LOWER(E1257))),"Yayasan","Sekolah")</f>
        <v>Sekolah</v>
      </c>
      <c r="B1259" s="1" t="s">
        <v>116</v>
      </c>
      <c r="C1259" s="25"/>
      <c r="D1259" s="18"/>
      <c r="E1259" s="2" t="s">
        <v>1427</v>
      </c>
      <c r="F1259" s="9" t="s">
        <v>12618</v>
      </c>
      <c r="G1259" s="9" t="s">
        <v>12633</v>
      </c>
      <c r="H1259" s="5"/>
      <c r="I1259" s="34"/>
      <c r="J1259" s="34"/>
      <c r="K1259" s="18"/>
      <c r="L1259" s="5"/>
      <c r="M1259" s="18"/>
      <c r="N1259" s="3" t="s">
        <v>6154</v>
      </c>
      <c r="O1259" s="3" t="s">
        <v>8252</v>
      </c>
      <c r="P1259" s="18" t="str">
        <f>IF(O1259="Bapak","Laki-Laki","Perempuan")</f>
        <v>Laki-Laki</v>
      </c>
      <c r="Q1259" s="3">
        <v>6285249973977</v>
      </c>
      <c r="R1259" s="3"/>
      <c r="S1259" s="3"/>
      <c r="T1259" s="3"/>
      <c r="U1259" s="3" t="s">
        <v>8256</v>
      </c>
      <c r="V1259" s="9"/>
    </row>
    <row r="1260" spans="1:22" ht="27" thickBot="1" x14ac:dyDescent="0.3">
      <c r="A1260" s="18" t="str">
        <f>IF(ISNUMBER(SEARCH("Yayasan",LOWER(E1258))),"Yayasan","Sekolah")</f>
        <v>Sekolah</v>
      </c>
      <c r="B1260" s="1" t="s">
        <v>68</v>
      </c>
      <c r="C1260" s="25"/>
      <c r="D1260" s="18"/>
      <c r="E1260" s="2" t="s">
        <v>1170</v>
      </c>
      <c r="F1260" s="9" t="s">
        <v>12618</v>
      </c>
      <c r="G1260" s="9" t="s">
        <v>12633</v>
      </c>
      <c r="H1260" s="5"/>
      <c r="I1260" s="34"/>
      <c r="J1260" s="34"/>
      <c r="K1260" s="18"/>
      <c r="L1260" s="9" t="s">
        <v>16274</v>
      </c>
      <c r="M1260" s="18"/>
      <c r="N1260" s="3" t="s">
        <v>5222</v>
      </c>
      <c r="O1260" s="3" t="s">
        <v>8252</v>
      </c>
      <c r="P1260" s="18" t="str">
        <f>IF(O1260="Bapak","Laki-Laki","Perempuan")</f>
        <v>Laki-Laki</v>
      </c>
      <c r="Q1260" s="3">
        <v>6281545012979</v>
      </c>
      <c r="R1260" s="3"/>
      <c r="S1260" s="3"/>
      <c r="T1260" s="3"/>
      <c r="U1260" s="3" t="s">
        <v>8256</v>
      </c>
      <c r="V1260" s="9"/>
    </row>
    <row r="1261" spans="1:22" ht="27" thickBot="1" x14ac:dyDescent="0.3">
      <c r="A1261" s="18" t="str">
        <f>IF(ISNUMBER(SEARCH("Yayasan",LOWER(E1259))),"Yayasan","Sekolah")</f>
        <v>Sekolah</v>
      </c>
      <c r="B1261" s="1" t="s">
        <v>147</v>
      </c>
      <c r="C1261" s="8" t="s">
        <v>10232</v>
      </c>
      <c r="D1261" s="18"/>
      <c r="E1261" s="3" t="s">
        <v>2968</v>
      </c>
      <c r="F1261" s="8" t="s">
        <v>12614</v>
      </c>
      <c r="G1261" s="4" t="s">
        <v>12633</v>
      </c>
      <c r="H1261" s="8" t="s">
        <v>14611</v>
      </c>
      <c r="I1261" s="35">
        <v>87710399615</v>
      </c>
      <c r="J1261" s="35" t="s">
        <v>14612</v>
      </c>
      <c r="K1261" s="18"/>
      <c r="L1261" s="8" t="s">
        <v>16697</v>
      </c>
      <c r="M1261" s="18"/>
      <c r="N1261" s="3" t="s">
        <v>7016</v>
      </c>
      <c r="O1261" s="3" t="s">
        <v>8251</v>
      </c>
      <c r="P1261" s="18" t="str">
        <f>IF(O1261="Bapak","Laki-Laki","Perempuan")</f>
        <v>Perempuan</v>
      </c>
      <c r="Q1261" s="3">
        <v>6287710399615</v>
      </c>
      <c r="R1261" s="3" t="s">
        <v>10810</v>
      </c>
      <c r="S1261" s="13">
        <v>34886</v>
      </c>
      <c r="T1261" s="3" t="s">
        <v>11943</v>
      </c>
      <c r="U1261" s="3" t="s">
        <v>8258</v>
      </c>
      <c r="V1261" s="8" t="s">
        <v>16254</v>
      </c>
    </row>
    <row r="1262" spans="1:22" ht="27" thickBot="1" x14ac:dyDescent="0.3">
      <c r="A1262" s="18" t="str">
        <f>IF(ISNUMBER(SEARCH("Yayasan",LOWER(E1260))),"Yayasan","Sekolah")</f>
        <v>Sekolah</v>
      </c>
      <c r="B1262" s="1" t="s">
        <v>101</v>
      </c>
      <c r="C1262" s="25"/>
      <c r="D1262" s="18"/>
      <c r="E1262" s="2" t="s">
        <v>1743</v>
      </c>
      <c r="F1262" s="9" t="s">
        <v>12618</v>
      </c>
      <c r="G1262" s="9" t="s">
        <v>12633</v>
      </c>
      <c r="H1262" s="5"/>
      <c r="I1262" s="34"/>
      <c r="J1262" s="34"/>
      <c r="K1262" s="18"/>
      <c r="L1262" s="9" t="s">
        <v>16274</v>
      </c>
      <c r="M1262" s="18"/>
      <c r="N1262" s="3" t="s">
        <v>5793</v>
      </c>
      <c r="O1262" s="3" t="s">
        <v>8251</v>
      </c>
      <c r="P1262" s="18" t="str">
        <f>IF(O1262="Bapak","Laki-Laki","Perempuan")</f>
        <v>Perempuan</v>
      </c>
      <c r="Q1262" s="3">
        <v>6282352462941</v>
      </c>
      <c r="R1262" s="3"/>
      <c r="S1262" s="3"/>
      <c r="T1262" s="3"/>
      <c r="U1262" s="3" t="s">
        <v>8256</v>
      </c>
      <c r="V1262" s="9"/>
    </row>
    <row r="1263" spans="1:22" ht="27" thickBot="1" x14ac:dyDescent="0.3">
      <c r="A1263" s="18" t="str">
        <f>IF(ISNUMBER(SEARCH("Yayasan",LOWER(E1261))),"Yayasan","Sekolah")</f>
        <v>Sekolah</v>
      </c>
      <c r="B1263" s="1" t="s">
        <v>58</v>
      </c>
      <c r="C1263" s="25"/>
      <c r="D1263" s="18"/>
      <c r="E1263" s="2" t="s">
        <v>905</v>
      </c>
      <c r="F1263" s="9" t="s">
        <v>12618</v>
      </c>
      <c r="G1263" s="9" t="s">
        <v>12633</v>
      </c>
      <c r="H1263" s="5"/>
      <c r="I1263" s="34"/>
      <c r="J1263" s="34"/>
      <c r="K1263" s="18"/>
      <c r="L1263" s="9" t="s">
        <v>16274</v>
      </c>
      <c r="M1263" s="18"/>
      <c r="N1263" s="3" t="s">
        <v>4957</v>
      </c>
      <c r="O1263" s="3" t="s">
        <v>8251</v>
      </c>
      <c r="P1263" s="18" t="str">
        <f>IF(O1263="Bapak","Laki-Laki","Perempuan")</f>
        <v>Perempuan</v>
      </c>
      <c r="Q1263" s="3">
        <v>6281346240316</v>
      </c>
      <c r="R1263" s="3"/>
      <c r="S1263" s="3"/>
      <c r="T1263" s="3"/>
      <c r="U1263" s="3" t="s">
        <v>8256</v>
      </c>
      <c r="V1263" s="9"/>
    </row>
    <row r="1264" spans="1:22" ht="27" thickBot="1" x14ac:dyDescent="0.3">
      <c r="A1264" s="18" t="str">
        <f>IF(ISNUMBER(SEARCH("Yayasan",LOWER(E1262))),"Yayasan","Sekolah")</f>
        <v>Sekolah</v>
      </c>
      <c r="B1264" s="1">
        <v>69926547</v>
      </c>
      <c r="C1264" s="25"/>
      <c r="D1264" s="18"/>
      <c r="E1264" s="2" t="s">
        <v>1440</v>
      </c>
      <c r="F1264" s="9" t="s">
        <v>12618</v>
      </c>
      <c r="G1264" s="9" t="s">
        <v>12633</v>
      </c>
      <c r="H1264" s="5"/>
      <c r="I1264" s="34"/>
      <c r="J1264" s="34"/>
      <c r="K1264" s="18"/>
      <c r="L1264" s="9" t="s">
        <v>16274</v>
      </c>
      <c r="M1264" s="18"/>
      <c r="N1264" s="3" t="s">
        <v>5492</v>
      </c>
      <c r="O1264" s="3" t="s">
        <v>8251</v>
      </c>
      <c r="P1264" s="18" t="str">
        <f>IF(O1264="Bapak","Laki-Laki","Perempuan")</f>
        <v>Perempuan</v>
      </c>
      <c r="Q1264" s="3">
        <v>6282157792265</v>
      </c>
      <c r="R1264" s="3"/>
      <c r="S1264" s="3"/>
      <c r="T1264" s="3"/>
      <c r="U1264" s="3" t="s">
        <v>8256</v>
      </c>
      <c r="V1264" s="9"/>
    </row>
    <row r="1265" spans="1:22" ht="27" thickBot="1" x14ac:dyDescent="0.3">
      <c r="A1265" s="18" t="str">
        <f>IF(ISNUMBER(SEARCH("Yayasan",LOWER(E1263))),"Yayasan","Sekolah")</f>
        <v>Sekolah</v>
      </c>
      <c r="B1265" s="17"/>
      <c r="C1265" s="25"/>
      <c r="D1265" s="18"/>
      <c r="E1265" s="22" t="s">
        <v>459</v>
      </c>
      <c r="F1265" s="9" t="s">
        <v>12617</v>
      </c>
      <c r="G1265" s="9" t="s">
        <v>12633</v>
      </c>
      <c r="H1265" s="5"/>
      <c r="I1265" s="34"/>
      <c r="J1265" s="34"/>
      <c r="K1265" s="18"/>
      <c r="L1265" s="9"/>
      <c r="M1265" s="18"/>
      <c r="N1265" s="3" t="s">
        <v>4512</v>
      </c>
      <c r="O1265" s="3" t="s">
        <v>8251</v>
      </c>
      <c r="P1265" s="18" t="str">
        <f>IF(O1265="Bapak","Laki-Laki","Perempuan")</f>
        <v>Perempuan</v>
      </c>
      <c r="Q1265" s="3">
        <v>6281230869267</v>
      </c>
      <c r="R1265" s="3" t="s">
        <v>9512</v>
      </c>
      <c r="S1265" s="3"/>
      <c r="T1265" s="3" t="s">
        <v>11943</v>
      </c>
      <c r="U1265" s="3" t="s">
        <v>8256</v>
      </c>
      <c r="V1265" s="9"/>
    </row>
    <row r="1266" spans="1:22" ht="39.75" thickBot="1" x14ac:dyDescent="0.3">
      <c r="A1266" s="18" t="str">
        <f>IF(ISNUMBER(SEARCH("Yayasan",LOWER(E1264))),"Yayasan","Sekolah")</f>
        <v>Sekolah</v>
      </c>
      <c r="B1266" s="1">
        <v>70019224</v>
      </c>
      <c r="C1266" s="25"/>
      <c r="D1266" s="18"/>
      <c r="E1266" s="2" t="s">
        <v>998</v>
      </c>
      <c r="F1266" s="9"/>
      <c r="G1266" s="9"/>
      <c r="H1266" s="5"/>
      <c r="I1266" s="34"/>
      <c r="J1266" s="34"/>
      <c r="K1266" s="18"/>
      <c r="L1266" s="9" t="s">
        <v>16447</v>
      </c>
      <c r="M1266" s="18"/>
      <c r="N1266" s="3" t="s">
        <v>5049</v>
      </c>
      <c r="O1266" s="3" t="s">
        <v>8252</v>
      </c>
      <c r="P1266" s="18" t="str">
        <f>IF(O1266="Bapak","Laki-Laki","Perempuan")</f>
        <v>Laki-Laki</v>
      </c>
      <c r="Q1266" s="3">
        <v>6281355474974</v>
      </c>
      <c r="R1266" s="3" t="s">
        <v>9795</v>
      </c>
      <c r="S1266" s="3"/>
      <c r="T1266" s="3"/>
      <c r="U1266" s="3" t="s">
        <v>8256</v>
      </c>
      <c r="V1266" s="9"/>
    </row>
    <row r="1267" spans="1:22" ht="27" thickBot="1" x14ac:dyDescent="0.3">
      <c r="A1267" s="18" t="str">
        <f>IF(ISNUMBER(SEARCH("Yayasan",LOWER(E1265))),"Yayasan","Sekolah")</f>
        <v>Sekolah</v>
      </c>
      <c r="B1267" s="3"/>
      <c r="C1267" s="5"/>
      <c r="D1267" s="18"/>
      <c r="E1267" s="22" t="s">
        <v>4106</v>
      </c>
      <c r="F1267" s="3" t="s">
        <v>12615</v>
      </c>
      <c r="G1267" s="3" t="s">
        <v>12633</v>
      </c>
      <c r="H1267" s="9"/>
      <c r="I1267" s="40"/>
      <c r="J1267" s="40"/>
      <c r="K1267" s="18"/>
      <c r="L1267" s="5"/>
      <c r="M1267" s="18"/>
      <c r="N1267" s="3" t="s">
        <v>8142</v>
      </c>
      <c r="O1267" s="3" t="s">
        <v>8252</v>
      </c>
      <c r="P1267" s="18" t="str">
        <f>IF(O1267="Ibu","Perempuan","Laki-Laki")</f>
        <v>Laki-Laki</v>
      </c>
      <c r="Q1267" s="3">
        <v>6285725249265</v>
      </c>
      <c r="R1267" s="3" t="s">
        <v>11837</v>
      </c>
      <c r="S1267" s="3"/>
      <c r="T1267" s="3" t="s">
        <v>11943</v>
      </c>
      <c r="U1267" s="3" t="s">
        <v>8258</v>
      </c>
      <c r="V1267" s="3"/>
    </row>
    <row r="1268" spans="1:22" ht="27" thickBot="1" x14ac:dyDescent="0.3">
      <c r="A1268" s="18" t="str">
        <f>IF(ISNUMBER(SEARCH("Yayasan",LOWER(E1266))),"Yayasan","Sekolah")</f>
        <v>Sekolah</v>
      </c>
      <c r="B1268" s="1">
        <v>70034037</v>
      </c>
      <c r="C1268" s="27"/>
      <c r="D1268" s="18"/>
      <c r="E1268" s="2" t="s">
        <v>799</v>
      </c>
      <c r="F1268" s="8" t="s">
        <v>12614</v>
      </c>
      <c r="G1268" s="8" t="s">
        <v>12633</v>
      </c>
      <c r="H1268" s="8" t="s">
        <v>13100</v>
      </c>
      <c r="I1268" s="36"/>
      <c r="J1268" s="36"/>
      <c r="K1268" s="18"/>
      <c r="L1268" s="8" t="s">
        <v>12912</v>
      </c>
      <c r="M1268" s="18"/>
      <c r="N1268" s="3" t="s">
        <v>4852</v>
      </c>
      <c r="O1268" s="3" t="s">
        <v>8251</v>
      </c>
      <c r="P1268" s="18" t="str">
        <f>IF(O1268="Bapak","Laki-Laki","Perempuan")</f>
        <v>Perempuan</v>
      </c>
      <c r="Q1268" s="3">
        <v>6281332606461</v>
      </c>
      <c r="R1268" s="3" t="s">
        <v>9715</v>
      </c>
      <c r="S1268" s="3" t="s">
        <v>8456</v>
      </c>
      <c r="T1268" s="3" t="s">
        <v>11943</v>
      </c>
      <c r="U1268" s="3" t="s">
        <v>8256</v>
      </c>
      <c r="V1268" s="8" t="s">
        <v>16250</v>
      </c>
    </row>
    <row r="1269" spans="1:22" ht="27" thickBot="1" x14ac:dyDescent="0.3">
      <c r="A1269" s="18" t="str">
        <f>IF(ISNUMBER(SEARCH("Yayasan",LOWER(E1267))),"Yayasan","Sekolah")</f>
        <v>Sekolah</v>
      </c>
      <c r="B1269" s="3"/>
      <c r="C1269" s="5"/>
      <c r="D1269" s="18"/>
      <c r="E1269" s="22" t="s">
        <v>4124</v>
      </c>
      <c r="F1269" s="3" t="s">
        <v>12615</v>
      </c>
      <c r="G1269" s="3" t="s">
        <v>12633</v>
      </c>
      <c r="H1269" s="9"/>
      <c r="I1269" s="40"/>
      <c r="J1269" s="40"/>
      <c r="K1269" s="18"/>
      <c r="L1269" s="5"/>
      <c r="M1269" s="18"/>
      <c r="N1269" s="3" t="s">
        <v>8160</v>
      </c>
      <c r="O1269" s="3" t="s">
        <v>8252</v>
      </c>
      <c r="P1269" s="18" t="str">
        <f>IF(O1269="Ibu","Perempuan","Laki-Laki")</f>
        <v>Laki-Laki</v>
      </c>
      <c r="Q1269" s="11">
        <v>6285738922948</v>
      </c>
      <c r="R1269" s="3" t="s">
        <v>11855</v>
      </c>
      <c r="S1269" s="3" t="s">
        <v>9359</v>
      </c>
      <c r="T1269" s="3" t="s">
        <v>11943</v>
      </c>
      <c r="U1269" s="3" t="s">
        <v>8256</v>
      </c>
      <c r="V1269" s="9"/>
    </row>
    <row r="1270" spans="1:22" ht="39.75" thickBot="1" x14ac:dyDescent="0.3">
      <c r="A1270" s="18" t="str">
        <f>IF(ISNUMBER(SEARCH("Yayasan",LOWER(E1268))),"Yayasan","Sekolah")</f>
        <v>Sekolah</v>
      </c>
      <c r="B1270" s="1">
        <v>69991808</v>
      </c>
      <c r="C1270" s="25"/>
      <c r="D1270" s="18"/>
      <c r="E1270" s="2" t="s">
        <v>626</v>
      </c>
      <c r="F1270" s="9" t="s">
        <v>4216</v>
      </c>
      <c r="G1270" s="9" t="s">
        <v>12633</v>
      </c>
      <c r="H1270" s="5"/>
      <c r="I1270" s="34"/>
      <c r="J1270" s="34"/>
      <c r="K1270" s="18"/>
      <c r="L1270" s="9" t="s">
        <v>16320</v>
      </c>
      <c r="M1270" s="18"/>
      <c r="N1270" s="3" t="s">
        <v>4680</v>
      </c>
      <c r="O1270" s="3" t="s">
        <v>8252</v>
      </c>
      <c r="P1270" s="18" t="str">
        <f>IF(O1270="Bapak","Laki-Laki","Perempuan")</f>
        <v>Laki-Laki</v>
      </c>
      <c r="Q1270" s="3">
        <v>6281264270298</v>
      </c>
      <c r="R1270" s="3"/>
      <c r="S1270" s="3"/>
      <c r="T1270" s="3"/>
      <c r="U1270" s="3" t="s">
        <v>8256</v>
      </c>
      <c r="V1270" s="9"/>
    </row>
    <row r="1271" spans="1:22" ht="27" thickBot="1" x14ac:dyDescent="0.3">
      <c r="A1271" s="18" t="str">
        <f>IF(ISNUMBER(SEARCH("Yayasan",LOWER(E1269))),"Yayasan","Sekolah")</f>
        <v>Sekolah</v>
      </c>
      <c r="B1271" s="1">
        <v>69873183</v>
      </c>
      <c r="C1271" s="25"/>
      <c r="D1271" s="18"/>
      <c r="E1271" s="2" t="s">
        <v>2589</v>
      </c>
      <c r="F1271" s="9" t="s">
        <v>12617</v>
      </c>
      <c r="G1271" s="9" t="s">
        <v>12633</v>
      </c>
      <c r="H1271" s="5"/>
      <c r="I1271" s="34"/>
      <c r="J1271" s="34"/>
      <c r="K1271" s="18"/>
      <c r="L1271" s="9" t="s">
        <v>16412</v>
      </c>
      <c r="M1271" s="18"/>
      <c r="N1271" s="3" t="s">
        <v>6638</v>
      </c>
      <c r="O1271" s="3" t="s">
        <v>8251</v>
      </c>
      <c r="P1271" s="18" t="str">
        <f>IF(O1271="Bapak","Laki-Laki","Perempuan")</f>
        <v>Perempuan</v>
      </c>
      <c r="Q1271" s="3">
        <v>6285654267819</v>
      </c>
      <c r="R1271" s="3"/>
      <c r="S1271" s="3"/>
      <c r="T1271" s="3"/>
      <c r="U1271" s="3" t="s">
        <v>8256</v>
      </c>
      <c r="V1271" s="9"/>
    </row>
    <row r="1272" spans="1:22" ht="27" thickBot="1" x14ac:dyDescent="0.3">
      <c r="A1272" s="18" t="str">
        <f>IF(ISNUMBER(SEARCH("Yayasan",LOWER(E1270))),"Yayasan","Sekolah")</f>
        <v>Sekolah</v>
      </c>
      <c r="B1272" s="1">
        <v>69856182</v>
      </c>
      <c r="C1272" s="28" t="s">
        <v>12344</v>
      </c>
      <c r="D1272" s="18"/>
      <c r="E1272" s="3" t="s">
        <v>2946</v>
      </c>
      <c r="F1272" s="8" t="s">
        <v>12617</v>
      </c>
      <c r="G1272" s="4" t="s">
        <v>12633</v>
      </c>
      <c r="H1272" s="8" t="s">
        <v>14586</v>
      </c>
      <c r="I1272" s="35">
        <v>85875147909</v>
      </c>
      <c r="J1272" s="35" t="s">
        <v>14587</v>
      </c>
      <c r="K1272" s="18"/>
      <c r="L1272" s="8" t="s">
        <v>16262</v>
      </c>
      <c r="M1272" s="18"/>
      <c r="N1272" s="3" t="s">
        <v>6995</v>
      </c>
      <c r="O1272" s="3" t="s">
        <v>8251</v>
      </c>
      <c r="P1272" s="18" t="str">
        <f>IF(O1272="Bapak","Laki-Laki","Perempuan")</f>
        <v>Perempuan</v>
      </c>
      <c r="Q1272" s="3">
        <v>6285875147909</v>
      </c>
      <c r="R1272" s="3" t="s">
        <v>10794</v>
      </c>
      <c r="S1272" s="3" t="s">
        <v>8953</v>
      </c>
      <c r="T1272" s="3" t="s">
        <v>11943</v>
      </c>
      <c r="U1272" s="3" t="s">
        <v>8258</v>
      </c>
      <c r="V1272" s="8" t="s">
        <v>16254</v>
      </c>
    </row>
    <row r="1273" spans="1:22" ht="27" thickBot="1" x14ac:dyDescent="0.3">
      <c r="A1273" s="18" t="str">
        <f>IF(ISNUMBER(SEARCH("Yayasan",LOWER(E1271))),"Yayasan","Sekolah")</f>
        <v>Sekolah</v>
      </c>
      <c r="B1273" s="1">
        <v>69983906</v>
      </c>
      <c r="C1273" s="8" t="s">
        <v>10232</v>
      </c>
      <c r="D1273" s="18"/>
      <c r="E1273" s="3" t="s">
        <v>3104</v>
      </c>
      <c r="F1273" s="8" t="s">
        <v>12617</v>
      </c>
      <c r="G1273" s="4" t="s">
        <v>12633</v>
      </c>
      <c r="H1273" s="8" t="s">
        <v>14684</v>
      </c>
      <c r="I1273" s="35">
        <v>88232450212</v>
      </c>
      <c r="J1273" s="35" t="s">
        <v>14685</v>
      </c>
      <c r="K1273" s="18"/>
      <c r="L1273" s="8" t="s">
        <v>16262</v>
      </c>
      <c r="M1273" s="18"/>
      <c r="N1273" s="3" t="s">
        <v>7150</v>
      </c>
      <c r="O1273" s="3" t="s">
        <v>8251</v>
      </c>
      <c r="P1273" s="18" t="str">
        <f>IF(O1273="Bapak","Laki-Laki","Perempuan")</f>
        <v>Perempuan</v>
      </c>
      <c r="Q1273" s="3">
        <v>6288232450212</v>
      </c>
      <c r="R1273" s="3" t="s">
        <v>10865</v>
      </c>
      <c r="S1273" s="13">
        <v>26849</v>
      </c>
      <c r="T1273" s="3" t="s">
        <v>11943</v>
      </c>
      <c r="U1273" s="3" t="s">
        <v>8258</v>
      </c>
      <c r="V1273" s="8" t="s">
        <v>16254</v>
      </c>
    </row>
    <row r="1274" spans="1:22" ht="27" thickBot="1" x14ac:dyDescent="0.3">
      <c r="A1274" s="18" t="str">
        <f>IF(ISNUMBER(SEARCH("Yayasan",LOWER(E1272))),"Yayasan","Sekolah")</f>
        <v>Sekolah</v>
      </c>
      <c r="B1274" s="1">
        <v>69958337</v>
      </c>
      <c r="C1274" s="28" t="s">
        <v>12058</v>
      </c>
      <c r="D1274" s="18"/>
      <c r="E1274" s="2" t="s">
        <v>789</v>
      </c>
      <c r="F1274" s="9" t="s">
        <v>12617</v>
      </c>
      <c r="G1274" s="9" t="s">
        <v>12633</v>
      </c>
      <c r="H1274" s="5"/>
      <c r="I1274" s="34"/>
      <c r="J1274" s="34"/>
      <c r="K1274" s="18"/>
      <c r="L1274" s="9" t="s">
        <v>16264</v>
      </c>
      <c r="M1274" s="18"/>
      <c r="N1274" s="3" t="s">
        <v>4842</v>
      </c>
      <c r="O1274" s="3" t="s">
        <v>8251</v>
      </c>
      <c r="P1274" s="18" t="str">
        <f>IF(O1274="Bapak","Laki-Laki","Perempuan")</f>
        <v>Perempuan</v>
      </c>
      <c r="Q1274" s="3">
        <v>6281332170229</v>
      </c>
      <c r="R1274" s="3"/>
      <c r="S1274" s="3"/>
      <c r="T1274" s="3"/>
      <c r="U1274" s="3" t="s">
        <v>8256</v>
      </c>
      <c r="V1274" s="9"/>
    </row>
    <row r="1275" spans="1:22" ht="27" thickBot="1" x14ac:dyDescent="0.3">
      <c r="A1275" s="18" t="str">
        <f>IF(ISNUMBER(SEARCH("Yayasan",LOWER(E1273))),"Yayasan","Sekolah")</f>
        <v>Sekolah</v>
      </c>
      <c r="B1275" s="1" t="s">
        <v>47</v>
      </c>
      <c r="C1275" s="25"/>
      <c r="D1275" s="18"/>
      <c r="E1275" s="2" t="s">
        <v>592</v>
      </c>
      <c r="F1275" s="9" t="s">
        <v>12618</v>
      </c>
      <c r="G1275" s="9" t="s">
        <v>12633</v>
      </c>
      <c r="H1275" s="58"/>
      <c r="I1275" s="42"/>
      <c r="J1275" s="34"/>
      <c r="K1275" s="18"/>
      <c r="L1275" s="9" t="s">
        <v>16274</v>
      </c>
      <c r="M1275" s="18"/>
      <c r="N1275" s="3" t="s">
        <v>4646</v>
      </c>
      <c r="O1275" s="3" t="s">
        <v>8252</v>
      </c>
      <c r="P1275" s="18" t="str">
        <f>IF(O1275="Bapak","Laki-Laki","Perempuan")</f>
        <v>Laki-Laki</v>
      </c>
      <c r="Q1275" s="3">
        <v>6281254111769</v>
      </c>
      <c r="R1275" s="3"/>
      <c r="S1275" s="3"/>
      <c r="T1275" s="3"/>
      <c r="U1275" s="3" t="s">
        <v>8256</v>
      </c>
      <c r="V1275" s="9"/>
    </row>
    <row r="1276" spans="1:22" ht="39.75" thickBot="1" x14ac:dyDescent="0.3">
      <c r="A1276" s="18" t="str">
        <f>IF(ISNUMBER(SEARCH("Yayasan",LOWER(E1274))),"Yayasan","Sekolah")</f>
        <v>Sekolah</v>
      </c>
      <c r="B1276" s="1" t="s">
        <v>151</v>
      </c>
      <c r="C1276" s="27"/>
      <c r="D1276" s="18"/>
      <c r="E1276" s="2" t="s">
        <v>3068</v>
      </c>
      <c r="F1276" s="8" t="s">
        <v>4216</v>
      </c>
      <c r="G1276" s="8" t="s">
        <v>12633</v>
      </c>
      <c r="H1276" s="8" t="s">
        <v>14659</v>
      </c>
      <c r="I1276" s="36"/>
      <c r="J1276" s="36"/>
      <c r="K1276" s="18"/>
      <c r="L1276" s="8" t="s">
        <v>12715</v>
      </c>
      <c r="M1276" s="18"/>
      <c r="N1276" s="3" t="s">
        <v>7115</v>
      </c>
      <c r="O1276" s="3" t="s">
        <v>8251</v>
      </c>
      <c r="P1276" s="18" t="str">
        <f>IF(O1276="Bapak","Laki-Laki","Perempuan")</f>
        <v>Perempuan</v>
      </c>
      <c r="Q1276" s="3">
        <v>6287854134246</v>
      </c>
      <c r="R1276" s="3" t="s">
        <v>10844</v>
      </c>
      <c r="S1276" s="3" t="s">
        <v>8973</v>
      </c>
      <c r="T1276" s="3" t="s">
        <v>11943</v>
      </c>
      <c r="U1276" s="3" t="s">
        <v>8271</v>
      </c>
      <c r="V1276" s="8" t="s">
        <v>16254</v>
      </c>
    </row>
    <row r="1277" spans="1:22" ht="39.75" thickBot="1" x14ac:dyDescent="0.3">
      <c r="A1277" s="18" t="str">
        <f>IF(ISNUMBER(SEARCH("Yayasan",LOWER(E1275))),"Yayasan","Sekolah")</f>
        <v>Sekolah</v>
      </c>
      <c r="B1277" s="1">
        <v>70023892</v>
      </c>
      <c r="C1277" s="9" t="s">
        <v>10232</v>
      </c>
      <c r="D1277" s="18"/>
      <c r="E1277" s="3" t="s">
        <v>3886</v>
      </c>
      <c r="F1277" s="3" t="s">
        <v>12632</v>
      </c>
      <c r="G1277" s="3" t="s">
        <v>12633</v>
      </c>
      <c r="H1277" s="9" t="s">
        <v>15813</v>
      </c>
      <c r="I1277" s="40">
        <v>85256635228</v>
      </c>
      <c r="J1277" s="40" t="s">
        <v>15814</v>
      </c>
      <c r="K1277" s="18"/>
      <c r="L1277" s="5"/>
      <c r="M1277" s="18"/>
      <c r="N1277" s="3" t="s">
        <v>7925</v>
      </c>
      <c r="O1277" s="3" t="s">
        <v>8252</v>
      </c>
      <c r="P1277" s="18" t="s">
        <v>8253</v>
      </c>
      <c r="Q1277" s="3">
        <v>6285255054013</v>
      </c>
      <c r="R1277" s="3" t="s">
        <v>11622</v>
      </c>
      <c r="S1277" s="3"/>
      <c r="T1277" s="3" t="s">
        <v>11943</v>
      </c>
      <c r="U1277" s="3" t="s">
        <v>8258</v>
      </c>
      <c r="V1277" s="3" t="s">
        <v>16250</v>
      </c>
    </row>
    <row r="1278" spans="1:22" ht="39.75" thickBot="1" x14ac:dyDescent="0.3">
      <c r="A1278" s="18" t="str">
        <f>IF(ISNUMBER(SEARCH("Yayasan",LOWER(E1276))),"Yayasan","Sekolah")</f>
        <v>Sekolah</v>
      </c>
      <c r="B1278" s="1">
        <v>70023497</v>
      </c>
      <c r="C1278" s="10"/>
      <c r="D1278" s="18"/>
      <c r="E1278" s="3" t="s">
        <v>3721</v>
      </c>
      <c r="F1278" s="8" t="s">
        <v>12615</v>
      </c>
      <c r="G1278" s="4" t="s">
        <v>12633</v>
      </c>
      <c r="H1278" s="56" t="s">
        <v>15556</v>
      </c>
      <c r="I1278" s="36"/>
      <c r="J1278" s="40" t="s">
        <v>15557</v>
      </c>
      <c r="K1278" s="18"/>
      <c r="L1278" s="8" t="s">
        <v>16540</v>
      </c>
      <c r="M1278" s="18"/>
      <c r="N1278" s="3" t="s">
        <v>7762</v>
      </c>
      <c r="O1278" s="3" t="s">
        <v>8252</v>
      </c>
      <c r="P1278" s="18" t="str">
        <f>IF(O1278="Bapak","Laki-Laki","Perempuan")</f>
        <v>Laki-Laki</v>
      </c>
      <c r="Q1278" s="3">
        <v>6282343421313</v>
      </c>
      <c r="R1278" s="3" t="s">
        <v>11460</v>
      </c>
      <c r="S1278" s="13">
        <v>34157</v>
      </c>
      <c r="T1278" s="3" t="s">
        <v>11943</v>
      </c>
      <c r="U1278" s="3" t="s">
        <v>8258</v>
      </c>
      <c r="V1278" s="8" t="s">
        <v>16250</v>
      </c>
    </row>
    <row r="1279" spans="1:22" ht="27" thickBot="1" x14ac:dyDescent="0.3">
      <c r="A1279" s="18" t="str">
        <f>IF(ISNUMBER(SEARCH("Yayasan",LOWER(E1277))),"Yayasan","Sekolah")</f>
        <v>Sekolah</v>
      </c>
      <c r="B1279" s="1">
        <v>70026592</v>
      </c>
      <c r="C1279" s="7" t="s">
        <v>10232</v>
      </c>
      <c r="D1279" s="18"/>
      <c r="E1279" s="2" t="s">
        <v>1753</v>
      </c>
      <c r="F1279" s="8" t="s">
        <v>12614</v>
      </c>
      <c r="G1279" s="8" t="s">
        <v>12633</v>
      </c>
      <c r="H1279" s="8" t="s">
        <v>13827</v>
      </c>
      <c r="I1279" s="36"/>
      <c r="J1279" s="36"/>
      <c r="K1279" s="18"/>
      <c r="L1279" s="8" t="s">
        <v>16585</v>
      </c>
      <c r="M1279" s="18"/>
      <c r="N1279" s="3" t="s">
        <v>5803</v>
      </c>
      <c r="O1279" s="3" t="s">
        <v>8252</v>
      </c>
      <c r="P1279" s="18" t="str">
        <f>IF(O1279="Bapak","Laki-Laki","Perempuan")</f>
        <v>Laki-Laki</v>
      </c>
      <c r="Q1279" s="3">
        <v>6282361493457</v>
      </c>
      <c r="R1279" s="3" t="s">
        <v>10228</v>
      </c>
      <c r="S1279" s="13">
        <v>35402</v>
      </c>
      <c r="T1279" s="3" t="s">
        <v>11943</v>
      </c>
      <c r="U1279" s="3" t="s">
        <v>8264</v>
      </c>
      <c r="V1279" s="8" t="s">
        <v>16254</v>
      </c>
    </row>
    <row r="1280" spans="1:22" ht="27" thickBot="1" x14ac:dyDescent="0.3">
      <c r="A1280" s="18" t="str">
        <f>IF(ISNUMBER(SEARCH("Yayasan",LOWER(E1278))),"Yayasan","Sekolah")</f>
        <v>Sekolah</v>
      </c>
      <c r="B1280" s="1">
        <v>69763813</v>
      </c>
      <c r="C1280" s="5"/>
      <c r="D1280" s="18"/>
      <c r="E1280" s="3" t="s">
        <v>3547</v>
      </c>
      <c r="F1280" s="3" t="s">
        <v>12617</v>
      </c>
      <c r="G1280" s="3" t="s">
        <v>12633</v>
      </c>
      <c r="H1280" s="9"/>
      <c r="I1280" s="40"/>
      <c r="J1280" s="40"/>
      <c r="K1280" s="18"/>
      <c r="L1280" s="5"/>
      <c r="M1280" s="18"/>
      <c r="N1280" s="3" t="s">
        <v>7591</v>
      </c>
      <c r="O1280" s="3" t="s">
        <v>8251</v>
      </c>
      <c r="P1280" s="18" t="str">
        <f>IF(O1280="Bapak","Laki-Laki","Perempuan")</f>
        <v>Perempuan</v>
      </c>
      <c r="Q1280" s="3">
        <v>6281703959414</v>
      </c>
      <c r="R1280" s="3" t="s">
        <v>11288</v>
      </c>
      <c r="S1280" s="3"/>
      <c r="T1280" s="3" t="s">
        <v>11943</v>
      </c>
      <c r="U1280" s="3" t="s">
        <v>8258</v>
      </c>
      <c r="V1280" s="3"/>
    </row>
    <row r="1281" spans="1:22" ht="27" thickBot="1" x14ac:dyDescent="0.3">
      <c r="A1281" s="18" t="str">
        <f>IF(ISNUMBER(SEARCH("Yayasan",LOWER(E1279))),"Yayasan","Sekolah")</f>
        <v>Sekolah</v>
      </c>
      <c r="B1281" s="1">
        <v>69984927</v>
      </c>
      <c r="C1281" s="7" t="s">
        <v>10232</v>
      </c>
      <c r="D1281" s="18"/>
      <c r="E1281" s="2" t="s">
        <v>1331</v>
      </c>
      <c r="F1281" s="8" t="s">
        <v>12614</v>
      </c>
      <c r="G1281" s="8" t="s">
        <v>12633</v>
      </c>
      <c r="H1281" s="56" t="s">
        <v>13416</v>
      </c>
      <c r="I1281" s="36"/>
      <c r="J1281" s="36"/>
      <c r="K1281" s="18"/>
      <c r="L1281" s="8" t="s">
        <v>16491</v>
      </c>
      <c r="M1281" s="18"/>
      <c r="N1281" s="3" t="s">
        <v>5383</v>
      </c>
      <c r="O1281" s="3" t="s">
        <v>8251</v>
      </c>
      <c r="P1281" s="18" t="str">
        <f>IF(O1281="Bapak","Laki-Laki","Perempuan")</f>
        <v>Perempuan</v>
      </c>
      <c r="Q1281" s="3">
        <v>6282110189191</v>
      </c>
      <c r="R1281" s="3" t="s">
        <v>9951</v>
      </c>
      <c r="S1281" s="13">
        <v>35674</v>
      </c>
      <c r="T1281" s="3" t="s">
        <v>11943</v>
      </c>
      <c r="U1281" s="3" t="s">
        <v>8256</v>
      </c>
      <c r="V1281" s="8" t="s">
        <v>16254</v>
      </c>
    </row>
    <row r="1282" spans="1:22" ht="39.75" thickBot="1" x14ac:dyDescent="0.3">
      <c r="A1282" s="18" t="str">
        <f>IF(ISNUMBER(SEARCH("Yayasan",LOWER(E1280))),"Yayasan","Sekolah")</f>
        <v>Sekolah</v>
      </c>
      <c r="B1282" s="3"/>
      <c r="C1282" s="10"/>
      <c r="D1282" s="18"/>
      <c r="E1282" s="22" t="s">
        <v>3896</v>
      </c>
      <c r="F1282" s="8" t="s">
        <v>12614</v>
      </c>
      <c r="G1282" s="4" t="s">
        <v>12633</v>
      </c>
      <c r="H1282" s="8" t="s">
        <v>15827</v>
      </c>
      <c r="I1282" s="36"/>
      <c r="J1282" s="36"/>
      <c r="K1282" s="18"/>
      <c r="L1282" s="8" t="s">
        <v>16540</v>
      </c>
      <c r="M1282" s="18"/>
      <c r="N1282" s="3" t="s">
        <v>7935</v>
      </c>
      <c r="O1282" s="3" t="s">
        <v>8252</v>
      </c>
      <c r="P1282" s="18" t="s">
        <v>8253</v>
      </c>
      <c r="Q1282" s="3">
        <v>6285255970873</v>
      </c>
      <c r="R1282" s="3" t="s">
        <v>11631</v>
      </c>
      <c r="S1282" s="13">
        <v>36078</v>
      </c>
      <c r="T1282" s="3" t="s">
        <v>11943</v>
      </c>
      <c r="U1282" s="3" t="s">
        <v>8258</v>
      </c>
      <c r="V1282" s="8" t="s">
        <v>16254</v>
      </c>
    </row>
    <row r="1283" spans="1:22" ht="27" thickBot="1" x14ac:dyDescent="0.3">
      <c r="A1283" s="18" t="str">
        <f>IF(ISNUMBER(SEARCH("Yayasan",LOWER(E1281))),"Yayasan","Sekolah")</f>
        <v>Sekolah</v>
      </c>
      <c r="B1283" s="1">
        <v>69736497</v>
      </c>
      <c r="C1283" s="8"/>
      <c r="D1283" s="18"/>
      <c r="E1283" s="3" t="s">
        <v>390</v>
      </c>
      <c r="F1283" s="8" t="s">
        <v>12617</v>
      </c>
      <c r="G1283" s="4" t="s">
        <v>12633</v>
      </c>
      <c r="H1283" s="8" t="s">
        <v>12747</v>
      </c>
      <c r="I1283" s="35">
        <v>8974817043</v>
      </c>
      <c r="J1283" s="35" t="s">
        <v>9473</v>
      </c>
      <c r="K1283" s="18"/>
      <c r="L1283" s="8" t="s">
        <v>16324</v>
      </c>
      <c r="M1283" s="18"/>
      <c r="N1283" s="3" t="s">
        <v>4443</v>
      </c>
      <c r="O1283" s="3" t="s">
        <v>8251</v>
      </c>
      <c r="P1283" s="18" t="str">
        <f>IF(O1283="Bapak","Laki-Laki","Perempuan")</f>
        <v>Perempuan</v>
      </c>
      <c r="Q1283" s="3">
        <v>628974817043</v>
      </c>
      <c r="R1283" s="3" t="s">
        <v>9473</v>
      </c>
      <c r="S1283" s="13">
        <v>28683</v>
      </c>
      <c r="T1283" s="3" t="s">
        <v>11943</v>
      </c>
      <c r="U1283" s="3" t="s">
        <v>8258</v>
      </c>
      <c r="V1283" s="8" t="s">
        <v>16251</v>
      </c>
    </row>
    <row r="1284" spans="1:22" ht="39.75" thickBot="1" x14ac:dyDescent="0.3">
      <c r="A1284" s="18" t="str">
        <f>IF(ISNUMBER(SEARCH("Yayasan",LOWER(E1282))),"Yayasan","Sekolah")</f>
        <v>Sekolah</v>
      </c>
      <c r="B1284" s="1">
        <v>69749991</v>
      </c>
      <c r="C1284" s="27"/>
      <c r="D1284" s="18"/>
      <c r="E1284" s="2" t="s">
        <v>2856</v>
      </c>
      <c r="F1284" s="8" t="s">
        <v>12617</v>
      </c>
      <c r="G1284" s="8" t="s">
        <v>12633</v>
      </c>
      <c r="H1284" s="56" t="s">
        <v>14526</v>
      </c>
      <c r="I1284" s="36"/>
      <c r="J1284" s="36"/>
      <c r="K1284" s="18"/>
      <c r="L1284" s="8" t="s">
        <v>16685</v>
      </c>
      <c r="M1284" s="18"/>
      <c r="N1284" s="3" t="s">
        <v>6905</v>
      </c>
      <c r="O1284" s="3" t="s">
        <v>8251</v>
      </c>
      <c r="P1284" s="18" t="str">
        <f>IF(O1284="Bapak","Laki-Laki","Perempuan")</f>
        <v>Perempuan</v>
      </c>
      <c r="Q1284" s="3">
        <v>6285784830064</v>
      </c>
      <c r="R1284" s="3" t="s">
        <v>10744</v>
      </c>
      <c r="S1284" s="3" t="s">
        <v>8933</v>
      </c>
      <c r="T1284" s="3" t="s">
        <v>11943</v>
      </c>
      <c r="U1284" s="3" t="s">
        <v>8256</v>
      </c>
      <c r="V1284" s="8" t="s">
        <v>16251</v>
      </c>
    </row>
    <row r="1285" spans="1:22" ht="27" thickBot="1" x14ac:dyDescent="0.3">
      <c r="A1285" s="18" t="str">
        <f>IF(ISNUMBER(SEARCH("Yayasan",LOWER(E1283))),"Yayasan","Sekolah")</f>
        <v>Sekolah</v>
      </c>
      <c r="B1285" s="1">
        <v>69745107</v>
      </c>
      <c r="C1285" s="8" t="s">
        <v>10232</v>
      </c>
      <c r="D1285" s="18"/>
      <c r="E1285" s="3" t="s">
        <v>1846</v>
      </c>
      <c r="F1285" s="8" t="s">
        <v>12617</v>
      </c>
      <c r="G1285" s="4" t="s">
        <v>12633</v>
      </c>
      <c r="H1285" s="8" t="s">
        <v>13917</v>
      </c>
      <c r="I1285" s="35">
        <v>85204221899</v>
      </c>
      <c r="J1285" s="35" t="s">
        <v>10296</v>
      </c>
      <c r="K1285" s="18"/>
      <c r="L1285" s="8" t="s">
        <v>16284</v>
      </c>
      <c r="M1285" s="18"/>
      <c r="N1285" s="3" t="s">
        <v>5895</v>
      </c>
      <c r="O1285" s="3" t="s">
        <v>8251</v>
      </c>
      <c r="P1285" s="18" t="str">
        <f>IF(O1285="Bapak","Laki-Laki","Perempuan")</f>
        <v>Perempuan</v>
      </c>
      <c r="Q1285" s="3">
        <v>6285204221899</v>
      </c>
      <c r="R1285" s="3" t="s">
        <v>10296</v>
      </c>
      <c r="S1285" s="3" t="s">
        <v>8728</v>
      </c>
      <c r="T1285" s="3" t="s">
        <v>11943</v>
      </c>
      <c r="U1285" s="3" t="s">
        <v>8258</v>
      </c>
      <c r="V1285" s="8" t="s">
        <v>16251</v>
      </c>
    </row>
    <row r="1286" spans="1:22" ht="27" thickBot="1" x14ac:dyDescent="0.3">
      <c r="A1286" s="18" t="str">
        <f>IF(ISNUMBER(SEARCH("Yayasan",LOWER(E1284))),"Yayasan","Sekolah")</f>
        <v>Sekolah</v>
      </c>
      <c r="B1286" s="1">
        <v>70025676</v>
      </c>
      <c r="C1286" s="7" t="s">
        <v>10232</v>
      </c>
      <c r="D1286" s="18"/>
      <c r="E1286" s="2" t="s">
        <v>2242</v>
      </c>
      <c r="F1286" s="8" t="s">
        <v>12617</v>
      </c>
      <c r="G1286" s="8" t="s">
        <v>12633</v>
      </c>
      <c r="H1286" s="8" t="s">
        <v>14142</v>
      </c>
      <c r="I1286" s="35">
        <v>85263021263</v>
      </c>
      <c r="J1286" s="35" t="s">
        <v>14143</v>
      </c>
      <c r="K1286" s="18"/>
      <c r="L1286" s="8" t="s">
        <v>16288</v>
      </c>
      <c r="M1286" s="18"/>
      <c r="N1286" s="3" t="s">
        <v>6290</v>
      </c>
      <c r="O1286" s="3" t="s">
        <v>8251</v>
      </c>
      <c r="P1286" s="18" t="str">
        <f>IF(O1286="Bapak","Laki-Laki","Perempuan")</f>
        <v>Perempuan</v>
      </c>
      <c r="Q1286" s="3">
        <v>6285263021263</v>
      </c>
      <c r="R1286" s="3" t="s">
        <v>10458</v>
      </c>
      <c r="S1286" s="13">
        <v>25689</v>
      </c>
      <c r="T1286" s="3" t="s">
        <v>11943</v>
      </c>
      <c r="U1286" s="3" t="s">
        <v>8260</v>
      </c>
      <c r="V1286" s="8" t="s">
        <v>16252</v>
      </c>
    </row>
    <row r="1287" spans="1:22" ht="27" thickBot="1" x14ac:dyDescent="0.3">
      <c r="A1287" s="18" t="str">
        <f>IF(ISNUMBER(SEARCH("Yayasan",LOWER(E1285))),"Yayasan","Sekolah")</f>
        <v>Sekolah</v>
      </c>
      <c r="B1287" s="1">
        <v>69755251</v>
      </c>
      <c r="C1287" s="8" t="s">
        <v>10232</v>
      </c>
      <c r="D1287" s="18"/>
      <c r="E1287" s="3" t="s">
        <v>2801</v>
      </c>
      <c r="F1287" s="8" t="s">
        <v>12617</v>
      </c>
      <c r="G1287" s="4" t="s">
        <v>12633</v>
      </c>
      <c r="H1287" s="8" t="s">
        <v>14491</v>
      </c>
      <c r="I1287" s="35">
        <v>85748560281</v>
      </c>
      <c r="J1287" s="35" t="s">
        <v>14492</v>
      </c>
      <c r="K1287" s="18"/>
      <c r="L1287" s="8" t="s">
        <v>12715</v>
      </c>
      <c r="M1287" s="18"/>
      <c r="N1287" s="3" t="s">
        <v>6850</v>
      </c>
      <c r="O1287" s="3" t="s">
        <v>8251</v>
      </c>
      <c r="P1287" s="18" t="str">
        <f>IF(O1287="Bapak","Laki-Laki","Perempuan")</f>
        <v>Perempuan</v>
      </c>
      <c r="Q1287" s="3">
        <v>6285748650281</v>
      </c>
      <c r="R1287" s="3" t="s">
        <v>10719</v>
      </c>
      <c r="S1287" s="3" t="s">
        <v>8471</v>
      </c>
      <c r="T1287" s="3" t="s">
        <v>11943</v>
      </c>
      <c r="U1287" s="3" t="s">
        <v>8258</v>
      </c>
      <c r="V1287" s="8" t="s">
        <v>16252</v>
      </c>
    </row>
    <row r="1288" spans="1:22" ht="26.25" thickBot="1" x14ac:dyDescent="0.3">
      <c r="A1288" s="18" t="str">
        <f>IF(ISNUMBER(SEARCH("Yayasan",LOWER(E1286))),"Yayasan","Sekolah")</f>
        <v>Sekolah</v>
      </c>
      <c r="B1288" s="1">
        <v>69739039</v>
      </c>
      <c r="C1288" s="27"/>
      <c r="D1288" s="18"/>
      <c r="E1288" s="2" t="s">
        <v>3171</v>
      </c>
      <c r="F1288" s="8" t="s">
        <v>12617</v>
      </c>
      <c r="G1288" s="8" t="s">
        <v>12633</v>
      </c>
      <c r="H1288" s="8" t="s">
        <v>14759</v>
      </c>
      <c r="I1288" s="35">
        <v>895334887688</v>
      </c>
      <c r="J1288" s="35" t="s">
        <v>10232</v>
      </c>
      <c r="K1288" s="18"/>
      <c r="L1288" s="8" t="s">
        <v>16279</v>
      </c>
      <c r="M1288" s="18"/>
      <c r="N1288" s="3" t="s">
        <v>7216</v>
      </c>
      <c r="O1288" s="3" t="s">
        <v>8251</v>
      </c>
      <c r="P1288" s="18" t="str">
        <f>IF(O1288="Bapak","Laki-Laki","Perempuan")</f>
        <v>Perempuan</v>
      </c>
      <c r="Q1288" s="3">
        <v>62895334887688</v>
      </c>
      <c r="R1288" s="3" t="s">
        <v>10918</v>
      </c>
      <c r="S1288" s="3" t="s">
        <v>8331</v>
      </c>
      <c r="T1288" s="3" t="s">
        <v>11943</v>
      </c>
      <c r="U1288" s="3" t="s">
        <v>8256</v>
      </c>
      <c r="V1288" s="8" t="s">
        <v>16252</v>
      </c>
    </row>
    <row r="1289" spans="1:22" ht="27" thickBot="1" x14ac:dyDescent="0.3">
      <c r="A1289" s="18" t="str">
        <f>IF(ISNUMBER(SEARCH("Yayasan",LOWER(E1287))),"Yayasan","Sekolah")</f>
        <v>Sekolah</v>
      </c>
      <c r="B1289" s="1">
        <v>69749729</v>
      </c>
      <c r="C1289" s="8" t="s">
        <v>10232</v>
      </c>
      <c r="D1289" s="18"/>
      <c r="E1289" s="3" t="s">
        <v>1538</v>
      </c>
      <c r="F1289" s="8" t="s">
        <v>12617</v>
      </c>
      <c r="G1289" s="4" t="s">
        <v>12633</v>
      </c>
      <c r="H1289" s="8" t="s">
        <v>13613</v>
      </c>
      <c r="I1289" s="35">
        <v>822333387420</v>
      </c>
      <c r="J1289" s="35" t="s">
        <v>13614</v>
      </c>
      <c r="K1289" s="18"/>
      <c r="L1289" s="8" t="s">
        <v>16452</v>
      </c>
      <c r="M1289" s="18"/>
      <c r="N1289" s="3" t="s">
        <v>5589</v>
      </c>
      <c r="O1289" s="3" t="s">
        <v>8251</v>
      </c>
      <c r="P1289" s="18" t="str">
        <f>IF(O1289="Bapak","Laki-Laki","Perempuan")</f>
        <v>Perempuan</v>
      </c>
      <c r="Q1289" s="3">
        <v>6282233387420</v>
      </c>
      <c r="R1289" s="3" t="s">
        <v>10087</v>
      </c>
      <c r="S1289" s="13">
        <v>29196</v>
      </c>
      <c r="T1289" s="3" t="s">
        <v>11943</v>
      </c>
      <c r="U1289" s="3" t="s">
        <v>8258</v>
      </c>
      <c r="V1289" s="8" t="s">
        <v>16252</v>
      </c>
    </row>
    <row r="1290" spans="1:22" ht="27" thickBot="1" x14ac:dyDescent="0.3">
      <c r="A1290" s="18" t="str">
        <f>IF(ISNUMBER(SEARCH("Yayasan",LOWER(E1288))),"Yayasan","Sekolah")</f>
        <v>Sekolah</v>
      </c>
      <c r="B1290" s="1">
        <v>69745871</v>
      </c>
      <c r="C1290" s="25"/>
      <c r="D1290" s="18"/>
      <c r="E1290" s="2" t="s">
        <v>1996</v>
      </c>
      <c r="F1290" s="9" t="s">
        <v>12617</v>
      </c>
      <c r="G1290" s="9" t="s">
        <v>12633</v>
      </c>
      <c r="H1290" s="5"/>
      <c r="I1290" s="34"/>
      <c r="J1290" s="34"/>
      <c r="K1290" s="18"/>
      <c r="L1290" s="9" t="s">
        <v>16307</v>
      </c>
      <c r="M1290" s="18"/>
      <c r="N1290" s="3" t="s">
        <v>6045</v>
      </c>
      <c r="O1290" s="3" t="s">
        <v>8251</v>
      </c>
      <c r="P1290" s="18" t="str">
        <f>IF(O1290="Bapak","Laki-Laki","Perempuan")</f>
        <v>Perempuan</v>
      </c>
      <c r="Q1290" s="3">
        <v>6285234756907</v>
      </c>
      <c r="R1290" s="3"/>
      <c r="S1290" s="3"/>
      <c r="T1290" s="3"/>
      <c r="U1290" s="3" t="s">
        <v>8256</v>
      </c>
      <c r="V1290" s="9"/>
    </row>
    <row r="1291" spans="1:22" ht="39.75" thickBot="1" x14ac:dyDescent="0.3">
      <c r="A1291" s="18" t="str">
        <f>IF(ISNUMBER(SEARCH("Yayasan",LOWER(E1289))),"Yayasan","Sekolah")</f>
        <v>Sekolah</v>
      </c>
      <c r="B1291" s="1">
        <v>69748221</v>
      </c>
      <c r="C1291" s="27"/>
      <c r="D1291" s="18"/>
      <c r="E1291" s="2" t="s">
        <v>3053</v>
      </c>
      <c r="F1291" s="8" t="s">
        <v>12617</v>
      </c>
      <c r="G1291" s="8" t="s">
        <v>12633</v>
      </c>
      <c r="H1291" s="8" t="s">
        <v>14650</v>
      </c>
      <c r="I1291" s="35">
        <v>87850631242</v>
      </c>
      <c r="J1291" s="35" t="s">
        <v>10837</v>
      </c>
      <c r="K1291" s="18"/>
      <c r="L1291" s="8" t="s">
        <v>16420</v>
      </c>
      <c r="M1291" s="18"/>
      <c r="N1291" s="3" t="s">
        <v>7100</v>
      </c>
      <c r="O1291" s="3" t="s">
        <v>8251</v>
      </c>
      <c r="P1291" s="18" t="str">
        <f>IF(O1291="Bapak","Laki-Laki","Perempuan")</f>
        <v>Perempuan</v>
      </c>
      <c r="Q1291" s="3">
        <v>6287850631242</v>
      </c>
      <c r="R1291" s="3" t="s">
        <v>10837</v>
      </c>
      <c r="S1291" s="3" t="s">
        <v>8970</v>
      </c>
      <c r="T1291" s="3" t="s">
        <v>11943</v>
      </c>
      <c r="U1291" s="3" t="s">
        <v>8258</v>
      </c>
      <c r="V1291" s="8" t="s">
        <v>16250</v>
      </c>
    </row>
    <row r="1292" spans="1:22" ht="27" thickBot="1" x14ac:dyDescent="0.3">
      <c r="A1292" s="18" t="str">
        <f>IF(ISNUMBER(SEARCH("Yayasan",LOWER(E1290))),"Yayasan","Sekolah")</f>
        <v>Sekolah</v>
      </c>
      <c r="B1292" s="1">
        <v>69745109</v>
      </c>
      <c r="C1292" s="8" t="s">
        <v>10232</v>
      </c>
      <c r="D1292" s="18"/>
      <c r="E1292" s="3" t="s">
        <v>1566</v>
      </c>
      <c r="F1292" s="8" t="s">
        <v>12617</v>
      </c>
      <c r="G1292" s="4" t="s">
        <v>12633</v>
      </c>
      <c r="H1292" s="8" t="s">
        <v>13643</v>
      </c>
      <c r="I1292" s="35">
        <v>82244912118</v>
      </c>
      <c r="J1292" s="35" t="s">
        <v>13644</v>
      </c>
      <c r="K1292" s="18"/>
      <c r="L1292" s="8" t="s">
        <v>16546</v>
      </c>
      <c r="M1292" s="18"/>
      <c r="N1292" s="3" t="s">
        <v>5617</v>
      </c>
      <c r="O1292" s="3" t="s">
        <v>8251</v>
      </c>
      <c r="P1292" s="18" t="str">
        <f>IF(O1292="Bapak","Laki-Laki","Perempuan")</f>
        <v>Perempuan</v>
      </c>
      <c r="Q1292" s="3">
        <v>6282244912118</v>
      </c>
      <c r="R1292" s="3" t="s">
        <v>10110</v>
      </c>
      <c r="S1292" s="13">
        <v>27917</v>
      </c>
      <c r="T1292" s="3" t="s">
        <v>11943</v>
      </c>
      <c r="U1292" s="3" t="s">
        <v>8258</v>
      </c>
      <c r="V1292" s="8" t="s">
        <v>16249</v>
      </c>
    </row>
    <row r="1293" spans="1:22" ht="39.75" thickBot="1" x14ac:dyDescent="0.3">
      <c r="A1293" s="18" t="str">
        <f>IF(ISNUMBER(SEARCH("Yayasan",LOWER(E1291))),"Yayasan","Sekolah")</f>
        <v>Sekolah</v>
      </c>
      <c r="B1293" s="1">
        <v>69745716</v>
      </c>
      <c r="C1293" s="5"/>
      <c r="D1293" s="18"/>
      <c r="E1293" s="3" t="s">
        <v>3658</v>
      </c>
      <c r="F1293" s="3" t="s">
        <v>12617</v>
      </c>
      <c r="G1293" s="3" t="s">
        <v>12633</v>
      </c>
      <c r="H1293" s="9" t="s">
        <v>15473</v>
      </c>
      <c r="I1293" s="40"/>
      <c r="J1293" s="40"/>
      <c r="K1293" s="18"/>
      <c r="L1293" s="5"/>
      <c r="M1293" s="18"/>
      <c r="N1293" s="3" t="s">
        <v>7699</v>
      </c>
      <c r="O1293" s="3" t="s">
        <v>8251</v>
      </c>
      <c r="P1293" s="18" t="str">
        <f>IF(O1293="Bapak","Laki-Laki","Perempuan")</f>
        <v>Perempuan</v>
      </c>
      <c r="Q1293" s="3">
        <v>6282234703989</v>
      </c>
      <c r="R1293" s="3" t="s">
        <v>11398</v>
      </c>
      <c r="S1293" s="3"/>
      <c r="T1293" s="3" t="s">
        <v>11943</v>
      </c>
      <c r="U1293" s="3" t="s">
        <v>8258</v>
      </c>
      <c r="V1293" s="3"/>
    </row>
    <row r="1294" spans="1:22" ht="39.75" thickBot="1" x14ac:dyDescent="0.3">
      <c r="A1294" s="18" t="str">
        <f>IF(ISNUMBER(SEARCH("Yayasan",LOWER(E1292))),"Yayasan","Sekolah")</f>
        <v>Sekolah</v>
      </c>
      <c r="B1294" s="1">
        <v>69864961</v>
      </c>
      <c r="C1294" s="8" t="s">
        <v>10232</v>
      </c>
      <c r="D1294" s="18"/>
      <c r="E1294" s="3" t="s">
        <v>642</v>
      </c>
      <c r="F1294" s="8" t="s">
        <v>12617</v>
      </c>
      <c r="G1294" s="4" t="s">
        <v>12633</v>
      </c>
      <c r="H1294" s="8" t="s">
        <v>12950</v>
      </c>
      <c r="I1294" s="35">
        <v>82197028895</v>
      </c>
      <c r="J1294" s="35" t="s">
        <v>12951</v>
      </c>
      <c r="K1294" s="18"/>
      <c r="L1294" s="8" t="s">
        <v>12966</v>
      </c>
      <c r="M1294" s="18"/>
      <c r="N1294" s="3" t="s">
        <v>4696</v>
      </c>
      <c r="O1294" s="3" t="s">
        <v>8251</v>
      </c>
      <c r="P1294" s="18" t="str">
        <f>IF(O1294="Bapak","Laki-Laki","Perempuan")</f>
        <v>Perempuan</v>
      </c>
      <c r="Q1294" s="3">
        <v>6281267686589</v>
      </c>
      <c r="R1294" s="3" t="s">
        <v>9609</v>
      </c>
      <c r="S1294" s="3" t="s">
        <v>8403</v>
      </c>
      <c r="T1294" s="3" t="s">
        <v>11943</v>
      </c>
      <c r="U1294" s="3" t="s">
        <v>8258</v>
      </c>
      <c r="V1294" s="8" t="s">
        <v>16254</v>
      </c>
    </row>
    <row r="1295" spans="1:22" ht="27" thickBot="1" x14ac:dyDescent="0.3">
      <c r="A1295" s="18" t="str">
        <f>IF(ISNUMBER(SEARCH("Yayasan",LOWER(E1293))),"Yayasan","Sekolah")</f>
        <v>Sekolah</v>
      </c>
      <c r="B1295" s="1">
        <v>69751025</v>
      </c>
      <c r="C1295" s="25"/>
      <c r="D1295" s="18"/>
      <c r="E1295" s="2" t="s">
        <v>570</v>
      </c>
      <c r="F1295" s="9" t="s">
        <v>12617</v>
      </c>
      <c r="G1295" s="9" t="s">
        <v>12633</v>
      </c>
      <c r="H1295" s="58"/>
      <c r="I1295" s="34"/>
      <c r="J1295" s="34"/>
      <c r="K1295" s="18"/>
      <c r="L1295" s="9" t="s">
        <v>16274</v>
      </c>
      <c r="M1295" s="18"/>
      <c r="N1295" s="3" t="s">
        <v>4624</v>
      </c>
      <c r="O1295" s="3" t="s">
        <v>8251</v>
      </c>
      <c r="P1295" s="18" t="str">
        <f>IF(O1295="Bapak","Laki-Laki","Perempuan")</f>
        <v>Perempuan</v>
      </c>
      <c r="Q1295" s="3">
        <v>6281253056420</v>
      </c>
      <c r="R1295" s="3"/>
      <c r="S1295" s="3"/>
      <c r="T1295" s="3"/>
      <c r="U1295" s="3" t="s">
        <v>8256</v>
      </c>
      <c r="V1295" s="9"/>
    </row>
    <row r="1296" spans="1:22" ht="27" thickBot="1" x14ac:dyDescent="0.3">
      <c r="A1296" s="18" t="str">
        <f>IF(ISNUMBER(SEARCH("Yayasan",LOWER(E1294))),"Yayasan","Sekolah")</f>
        <v>Sekolah</v>
      </c>
      <c r="B1296" s="1">
        <v>69748135</v>
      </c>
      <c r="C1296" s="27"/>
      <c r="D1296" s="18"/>
      <c r="E1296" s="2" t="s">
        <v>2329</v>
      </c>
      <c r="F1296" s="8" t="s">
        <v>12617</v>
      </c>
      <c r="G1296" s="8" t="s">
        <v>12633</v>
      </c>
      <c r="H1296" s="59" t="s">
        <v>14221</v>
      </c>
      <c r="I1296" s="35">
        <v>85330346712</v>
      </c>
      <c r="J1296" s="35" t="s">
        <v>14222</v>
      </c>
      <c r="K1296" s="18"/>
      <c r="L1296" s="8" t="s">
        <v>12839</v>
      </c>
      <c r="M1296" s="18"/>
      <c r="N1296" s="3" t="s">
        <v>6377</v>
      </c>
      <c r="O1296" s="3" t="s">
        <v>8251</v>
      </c>
      <c r="P1296" s="18" t="str">
        <f>IF(O1296="Bapak","Laki-Laki","Perempuan")</f>
        <v>Perempuan</v>
      </c>
      <c r="Q1296" s="3">
        <v>6285330346712</v>
      </c>
      <c r="R1296" s="3" t="s">
        <v>10522</v>
      </c>
      <c r="S1296" s="13">
        <v>31293</v>
      </c>
      <c r="T1296" s="3" t="s">
        <v>11943</v>
      </c>
      <c r="U1296" s="3" t="s">
        <v>8256</v>
      </c>
      <c r="V1296" s="8" t="s">
        <v>16251</v>
      </c>
    </row>
    <row r="1297" spans="1:22" ht="39.75" thickBot="1" x14ac:dyDescent="0.3">
      <c r="A1297" s="18" t="str">
        <f>IF(ISNUMBER(SEARCH("Yayasan",LOWER(E1295))),"Yayasan","Sekolah")</f>
        <v>Sekolah</v>
      </c>
      <c r="B1297" s="1">
        <v>69746550</v>
      </c>
      <c r="C1297" s="5"/>
      <c r="D1297" s="18"/>
      <c r="E1297" s="3" t="s">
        <v>4193</v>
      </c>
      <c r="F1297" s="3" t="s">
        <v>12617</v>
      </c>
      <c r="G1297" s="3" t="s">
        <v>12633</v>
      </c>
      <c r="H1297" s="9" t="s">
        <v>16222</v>
      </c>
      <c r="I1297" s="34"/>
      <c r="J1297" s="34"/>
      <c r="K1297" s="18"/>
      <c r="L1297" s="5"/>
      <c r="M1297" s="18"/>
      <c r="N1297" s="3" t="s">
        <v>8230</v>
      </c>
      <c r="O1297" s="3" t="s">
        <v>8251</v>
      </c>
      <c r="P1297" s="18" t="str">
        <f>IF(O1297="Ibu","Perempuan","Laki-Laki")</f>
        <v>Perempuan</v>
      </c>
      <c r="Q1297" s="3">
        <v>6288228049741</v>
      </c>
      <c r="R1297" s="3" t="s">
        <v>11923</v>
      </c>
      <c r="S1297" s="3" t="s">
        <v>9378</v>
      </c>
      <c r="T1297" s="3" t="s">
        <v>11943</v>
      </c>
      <c r="U1297" s="3" t="s">
        <v>8258</v>
      </c>
      <c r="V1297" s="9" t="s">
        <v>16249</v>
      </c>
    </row>
    <row r="1298" spans="1:22" ht="39" thickBot="1" x14ac:dyDescent="0.3">
      <c r="A1298" s="18" t="str">
        <f>IF(ISNUMBER(SEARCH("Yayasan",LOWER(E1296))),"Yayasan","Sekolah")</f>
        <v>Sekolah</v>
      </c>
      <c r="B1298" s="1">
        <v>70011207</v>
      </c>
      <c r="C1298" s="27"/>
      <c r="D1298" s="18"/>
      <c r="E1298" s="2" t="s">
        <v>3187</v>
      </c>
      <c r="F1298" s="8" t="s">
        <v>4216</v>
      </c>
      <c r="G1298" s="8" t="s">
        <v>12633</v>
      </c>
      <c r="H1298" s="8" t="s">
        <v>14783</v>
      </c>
      <c r="I1298" s="38">
        <v>0</v>
      </c>
      <c r="J1298" s="35" t="s">
        <v>14784</v>
      </c>
      <c r="K1298" s="18"/>
      <c r="L1298" s="8" t="s">
        <v>13091</v>
      </c>
      <c r="M1298" s="18"/>
      <c r="N1298" s="3" t="s">
        <v>7232</v>
      </c>
      <c r="O1298" s="3" t="s">
        <v>8251</v>
      </c>
      <c r="P1298" s="18" t="str">
        <f>IF(O1298="Bapak","Laki-Laki","Perempuan")</f>
        <v>Perempuan</v>
      </c>
      <c r="Q1298" s="3">
        <v>62895637961064</v>
      </c>
      <c r="R1298" s="3" t="s">
        <v>10934</v>
      </c>
      <c r="S1298" s="3" t="s">
        <v>9014</v>
      </c>
      <c r="T1298" s="3" t="s">
        <v>11943</v>
      </c>
      <c r="U1298" s="3" t="s">
        <v>8260</v>
      </c>
      <c r="V1298" s="8" t="s">
        <v>16254</v>
      </c>
    </row>
    <row r="1299" spans="1:22" ht="27" thickBot="1" x14ac:dyDescent="0.3">
      <c r="A1299" s="18" t="str">
        <f>IF(ISNUMBER(SEARCH("Yayasan",LOWER(E1297))),"Yayasan","Sekolah")</f>
        <v>Sekolah</v>
      </c>
      <c r="B1299" s="1">
        <v>69994043</v>
      </c>
      <c r="C1299" s="7" t="s">
        <v>10232</v>
      </c>
      <c r="D1299" s="18"/>
      <c r="E1299" s="2" t="s">
        <v>1169</v>
      </c>
      <c r="F1299" s="8" t="s">
        <v>12617</v>
      </c>
      <c r="G1299" s="8" t="s">
        <v>12633</v>
      </c>
      <c r="H1299" s="59" t="s">
        <v>13358</v>
      </c>
      <c r="I1299" s="36"/>
      <c r="J1299" s="36"/>
      <c r="K1299" s="18"/>
      <c r="L1299" s="8" t="s">
        <v>16478</v>
      </c>
      <c r="M1299" s="18"/>
      <c r="N1299" s="3" t="s">
        <v>5221</v>
      </c>
      <c r="O1299" s="3" t="s">
        <v>8251</v>
      </c>
      <c r="P1299" s="18" t="str">
        <f>IF(O1299="Bapak","Laki-Laki","Perempuan")</f>
        <v>Perempuan</v>
      </c>
      <c r="Q1299" s="3">
        <v>6281542164731</v>
      </c>
      <c r="R1299" s="3" t="s">
        <v>9895</v>
      </c>
      <c r="S1299" s="13">
        <v>37773</v>
      </c>
      <c r="T1299" s="3" t="s">
        <v>11943</v>
      </c>
      <c r="U1299" s="3" t="s">
        <v>8261</v>
      </c>
      <c r="V1299" s="8" t="s">
        <v>16254</v>
      </c>
    </row>
    <row r="1300" spans="1:22" ht="27" thickBot="1" x14ac:dyDescent="0.3">
      <c r="A1300" s="18" t="str">
        <f>IF(ISNUMBER(SEARCH("Yayasan",LOWER(E1298))),"Yayasan","Sekolah")</f>
        <v>Sekolah</v>
      </c>
      <c r="B1300" s="1">
        <v>69884967</v>
      </c>
      <c r="C1300" s="25"/>
      <c r="D1300" s="18"/>
      <c r="E1300" s="2" t="s">
        <v>2887</v>
      </c>
      <c r="F1300" s="9" t="s">
        <v>12617</v>
      </c>
      <c r="G1300" s="9" t="s">
        <v>12633</v>
      </c>
      <c r="H1300" s="5"/>
      <c r="I1300" s="34"/>
      <c r="J1300" s="34"/>
      <c r="K1300" s="18"/>
      <c r="L1300" s="9" t="s">
        <v>16282</v>
      </c>
      <c r="M1300" s="18"/>
      <c r="N1300" s="3" t="s">
        <v>6936</v>
      </c>
      <c r="O1300" s="3" t="s">
        <v>8251</v>
      </c>
      <c r="P1300" s="18" t="str">
        <f>IF(O1300="Bapak","Laki-Laki","Perempuan")</f>
        <v>Perempuan</v>
      </c>
      <c r="Q1300" s="3">
        <v>6285815456964</v>
      </c>
      <c r="R1300" s="3"/>
      <c r="S1300" s="3"/>
      <c r="T1300" s="3"/>
      <c r="U1300" s="3" t="s">
        <v>8256</v>
      </c>
      <c r="V1300" s="9"/>
    </row>
    <row r="1301" spans="1:22" ht="26.25" thickBot="1" x14ac:dyDescent="0.3">
      <c r="A1301" s="18" t="str">
        <f>IF(ISNUMBER(SEARCH("Yayasan",LOWER(E1299))),"Yayasan","Sekolah")</f>
        <v>Sekolah</v>
      </c>
      <c r="B1301" s="1">
        <v>69738798</v>
      </c>
      <c r="C1301" s="27"/>
      <c r="D1301" s="18"/>
      <c r="E1301" s="2" t="s">
        <v>1801</v>
      </c>
      <c r="F1301" s="8" t="s">
        <v>12617</v>
      </c>
      <c r="G1301" s="8" t="s">
        <v>12633</v>
      </c>
      <c r="H1301" s="8" t="s">
        <v>13881</v>
      </c>
      <c r="I1301" s="36"/>
      <c r="J1301" s="36"/>
      <c r="K1301" s="18"/>
      <c r="L1301" s="8" t="s">
        <v>16279</v>
      </c>
      <c r="M1301" s="18"/>
      <c r="N1301" s="3" t="s">
        <v>5850</v>
      </c>
      <c r="O1301" s="3" t="s">
        <v>8251</v>
      </c>
      <c r="P1301" s="18" t="str">
        <f>IF(O1301="Bapak","Laki-Laki","Perempuan")</f>
        <v>Perempuan</v>
      </c>
      <c r="Q1301" s="3">
        <v>6283821976025</v>
      </c>
      <c r="R1301" s="3" t="s">
        <v>10270</v>
      </c>
      <c r="S1301" s="13">
        <v>32874</v>
      </c>
      <c r="T1301" s="3" t="s">
        <v>11943</v>
      </c>
      <c r="U1301" s="3" t="s">
        <v>8256</v>
      </c>
      <c r="V1301" s="8" t="s">
        <v>16249</v>
      </c>
    </row>
    <row r="1302" spans="1:22" ht="27" thickBot="1" x14ac:dyDescent="0.3">
      <c r="A1302" s="18" t="str">
        <f>IF(ISNUMBER(SEARCH("Yayasan",LOWER(E1300))),"Yayasan","Sekolah")</f>
        <v>Sekolah</v>
      </c>
      <c r="B1302" s="1">
        <v>69753028</v>
      </c>
      <c r="C1302" s="9" t="s">
        <v>10232</v>
      </c>
      <c r="D1302" s="18"/>
      <c r="E1302" s="3" t="s">
        <v>3890</v>
      </c>
      <c r="F1302" s="3" t="s">
        <v>12617</v>
      </c>
      <c r="G1302" s="3" t="s">
        <v>12633</v>
      </c>
      <c r="H1302" s="9" t="s">
        <v>15821</v>
      </c>
      <c r="I1302" s="40"/>
      <c r="J1302" s="40"/>
      <c r="K1302" s="18"/>
      <c r="L1302" s="5"/>
      <c r="M1302" s="18"/>
      <c r="N1302" s="3" t="s">
        <v>7929</v>
      </c>
      <c r="O1302" s="3" t="s">
        <v>8251</v>
      </c>
      <c r="P1302" s="18" t="s">
        <v>8254</v>
      </c>
      <c r="Q1302" s="3">
        <v>6285255410974</v>
      </c>
      <c r="R1302" s="3" t="s">
        <v>11626</v>
      </c>
      <c r="S1302" s="13">
        <v>28043</v>
      </c>
      <c r="T1302" s="3" t="s">
        <v>11943</v>
      </c>
      <c r="U1302" s="3" t="s">
        <v>8256</v>
      </c>
      <c r="V1302" s="3" t="s">
        <v>16251</v>
      </c>
    </row>
    <row r="1303" spans="1:22" ht="27" thickBot="1" x14ac:dyDescent="0.3">
      <c r="A1303" s="18" t="str">
        <f>IF(ISNUMBER(SEARCH("Yayasan",LOWER(E1301))),"Yayasan","Sekolah")</f>
        <v>Sekolah</v>
      </c>
      <c r="B1303" s="1">
        <v>70008824</v>
      </c>
      <c r="C1303" s="7" t="s">
        <v>10232</v>
      </c>
      <c r="D1303" s="18"/>
      <c r="E1303" s="2" t="s">
        <v>2990</v>
      </c>
      <c r="F1303" s="8" t="s">
        <v>12617</v>
      </c>
      <c r="G1303" s="8" t="s">
        <v>12633</v>
      </c>
      <c r="H1303" s="8" t="s">
        <v>14624</v>
      </c>
      <c r="I1303" s="35">
        <v>82131135455</v>
      </c>
      <c r="J1303" s="36"/>
      <c r="K1303" s="18"/>
      <c r="L1303" s="8" t="s">
        <v>13091</v>
      </c>
      <c r="M1303" s="18"/>
      <c r="N1303" s="3" t="s">
        <v>7038</v>
      </c>
      <c r="O1303" s="3" t="s">
        <v>8251</v>
      </c>
      <c r="P1303" s="18" t="str">
        <f>IF(O1303="Bapak","Laki-Laki","Perempuan")</f>
        <v>Perempuan</v>
      </c>
      <c r="Q1303" s="3">
        <v>6287754061913</v>
      </c>
      <c r="R1303" s="3" t="s">
        <v>10819</v>
      </c>
      <c r="S1303" s="3" t="s">
        <v>8964</v>
      </c>
      <c r="T1303" s="3" t="s">
        <v>11943</v>
      </c>
      <c r="U1303" s="3" t="s">
        <v>8258</v>
      </c>
      <c r="V1303" s="8" t="s">
        <v>16254</v>
      </c>
    </row>
    <row r="1304" spans="1:22" ht="27" thickBot="1" x14ac:dyDescent="0.3">
      <c r="A1304" s="18" t="str">
        <f>IF(ISNUMBER(SEARCH("Yayasan",LOWER(E1302))),"Yayasan","Sekolah")</f>
        <v>Sekolah</v>
      </c>
      <c r="B1304" s="1">
        <v>69745111</v>
      </c>
      <c r="C1304" s="8"/>
      <c r="D1304" s="18"/>
      <c r="E1304" s="3" t="s">
        <v>540</v>
      </c>
      <c r="F1304" s="8" t="s">
        <v>12617</v>
      </c>
      <c r="G1304" s="4" t="s">
        <v>12633</v>
      </c>
      <c r="H1304" s="8" t="s">
        <v>12884</v>
      </c>
      <c r="I1304" s="35">
        <v>81249345761</v>
      </c>
      <c r="J1304" s="35" t="s">
        <v>12885</v>
      </c>
      <c r="K1304" s="18"/>
      <c r="L1304" s="8" t="s">
        <v>16284</v>
      </c>
      <c r="M1304" s="18"/>
      <c r="N1304" s="3" t="s">
        <v>4594</v>
      </c>
      <c r="O1304" s="3" t="s">
        <v>8251</v>
      </c>
      <c r="P1304" s="18" t="str">
        <f>IF(O1304="Bapak","Laki-Laki","Perempuan")</f>
        <v>Perempuan</v>
      </c>
      <c r="Q1304" s="3">
        <v>6281249336761</v>
      </c>
      <c r="R1304" s="3" t="s">
        <v>9561</v>
      </c>
      <c r="S1304" s="13">
        <v>30076</v>
      </c>
      <c r="T1304" s="3" t="s">
        <v>11943</v>
      </c>
      <c r="U1304" s="3" t="s">
        <v>8258</v>
      </c>
      <c r="V1304" s="8" t="s">
        <v>16251</v>
      </c>
    </row>
    <row r="1305" spans="1:22" ht="27" thickBot="1" x14ac:dyDescent="0.3">
      <c r="A1305" s="18" t="str">
        <f>IF(ISNUMBER(SEARCH("Yayasan",LOWER(E1303))),"Yayasan","Sekolah")</f>
        <v>Sekolah</v>
      </c>
      <c r="B1305" s="1">
        <v>69751528</v>
      </c>
      <c r="C1305" s="27"/>
      <c r="D1305" s="18"/>
      <c r="E1305" s="2" t="s">
        <v>2471</v>
      </c>
      <c r="F1305" s="8" t="s">
        <v>12617</v>
      </c>
      <c r="G1305" s="8" t="s">
        <v>12633</v>
      </c>
      <c r="H1305" s="8" t="s">
        <v>14314</v>
      </c>
      <c r="I1305" s="38">
        <v>81342198007</v>
      </c>
      <c r="J1305" s="35" t="s">
        <v>14315</v>
      </c>
      <c r="K1305" s="18"/>
      <c r="L1305" s="8" t="s">
        <v>13560</v>
      </c>
      <c r="M1305" s="18"/>
      <c r="N1305" s="3" t="s">
        <v>6521</v>
      </c>
      <c r="O1305" s="3" t="s">
        <v>8251</v>
      </c>
      <c r="P1305" s="18" t="str">
        <f>IF(O1305="Bapak","Laki-Laki","Perempuan")</f>
        <v>Perempuan</v>
      </c>
      <c r="Q1305" s="3">
        <v>6285399283233</v>
      </c>
      <c r="R1305" s="3" t="s">
        <v>10591</v>
      </c>
      <c r="S1305" s="3" t="s">
        <v>8869</v>
      </c>
      <c r="T1305" s="3" t="s">
        <v>11943</v>
      </c>
      <c r="U1305" s="3" t="s">
        <v>8256</v>
      </c>
      <c r="V1305" s="8" t="s">
        <v>16248</v>
      </c>
    </row>
    <row r="1306" spans="1:22" ht="27" thickBot="1" x14ac:dyDescent="0.3">
      <c r="A1306" s="18" t="str">
        <f>IF(ISNUMBER(SEARCH("Yayasan",LOWER(E1304))),"Yayasan","Sekolah")</f>
        <v>Sekolah</v>
      </c>
      <c r="B1306" s="1">
        <v>69885001</v>
      </c>
      <c r="C1306" s="27"/>
      <c r="D1306" s="18"/>
      <c r="E1306" s="2" t="s">
        <v>2480</v>
      </c>
      <c r="F1306" s="8" t="s">
        <v>12617</v>
      </c>
      <c r="G1306" s="8" t="s">
        <v>12633</v>
      </c>
      <c r="H1306" s="8" t="s">
        <v>14322</v>
      </c>
      <c r="I1306" s="36"/>
      <c r="J1306" s="36"/>
      <c r="K1306" s="18"/>
      <c r="L1306" s="8" t="s">
        <v>12912</v>
      </c>
      <c r="M1306" s="18"/>
      <c r="N1306" s="3" t="s">
        <v>6530</v>
      </c>
      <c r="O1306" s="3" t="s">
        <v>8252</v>
      </c>
      <c r="P1306" s="18" t="str">
        <f>IF(O1306="Bapak","Laki-Laki","Perempuan")</f>
        <v>Laki-Laki</v>
      </c>
      <c r="Q1306" s="3">
        <v>6285607125844</v>
      </c>
      <c r="R1306" s="3" t="s">
        <v>10596</v>
      </c>
      <c r="S1306" s="13">
        <v>44835</v>
      </c>
      <c r="T1306" s="3" t="s">
        <v>11943</v>
      </c>
      <c r="U1306" s="3" t="s">
        <v>8256</v>
      </c>
      <c r="V1306" s="8" t="s">
        <v>16249</v>
      </c>
    </row>
    <row r="1307" spans="1:22" ht="15.75" thickBot="1" x14ac:dyDescent="0.3">
      <c r="A1307" s="18" t="str">
        <f>IF(ISNUMBER(SEARCH("Yayasan",LOWER(E1305))),"Yayasan","Sekolah")</f>
        <v>Sekolah</v>
      </c>
      <c r="B1307" s="1">
        <v>69757035</v>
      </c>
      <c r="C1307" s="25"/>
      <c r="D1307" s="18"/>
      <c r="E1307" s="2" t="s">
        <v>2728</v>
      </c>
      <c r="F1307" s="9" t="s">
        <v>12617</v>
      </c>
      <c r="G1307" s="9" t="s">
        <v>12633</v>
      </c>
      <c r="H1307" s="5"/>
      <c r="I1307" s="34"/>
      <c r="J1307" s="34"/>
      <c r="K1307" s="18"/>
      <c r="L1307" s="9"/>
      <c r="M1307" s="18"/>
      <c r="N1307" s="3" t="s">
        <v>6777</v>
      </c>
      <c r="O1307" s="3" t="s">
        <v>8251</v>
      </c>
      <c r="P1307" s="18" t="str">
        <f>IF(O1307="Bapak","Laki-Laki","Perempuan")</f>
        <v>Perempuan</v>
      </c>
      <c r="Q1307" s="3">
        <v>6285733467304</v>
      </c>
      <c r="R1307" s="3"/>
      <c r="S1307" s="3"/>
      <c r="T1307" s="3"/>
      <c r="U1307" s="3" t="s">
        <v>8256</v>
      </c>
      <c r="V1307" s="9"/>
    </row>
    <row r="1308" spans="1:22" ht="39.75" thickBot="1" x14ac:dyDescent="0.3">
      <c r="A1308" s="18" t="str">
        <f>IF(ISNUMBER(SEARCH("Yayasan",LOWER(E1306))),"Yayasan","Sekolah")</f>
        <v>Sekolah</v>
      </c>
      <c r="B1308" s="1">
        <v>69751879</v>
      </c>
      <c r="C1308" s="8" t="s">
        <v>10232</v>
      </c>
      <c r="D1308" s="18"/>
      <c r="E1308" s="3" t="s">
        <v>1483</v>
      </c>
      <c r="F1308" s="8" t="s">
        <v>12617</v>
      </c>
      <c r="G1308" s="4" t="s">
        <v>12633</v>
      </c>
      <c r="H1308" s="8" t="s">
        <v>13561</v>
      </c>
      <c r="I1308" s="38">
        <v>0</v>
      </c>
      <c r="J1308" s="35" t="s">
        <v>13562</v>
      </c>
      <c r="K1308" s="18"/>
      <c r="L1308" s="8" t="s">
        <v>16446</v>
      </c>
      <c r="M1308" s="18"/>
      <c r="N1308" s="3" t="s">
        <v>5535</v>
      </c>
      <c r="O1308" s="3" t="s">
        <v>8251</v>
      </c>
      <c r="P1308" s="18" t="str">
        <f>IF(O1308="Bapak","Laki-Laki","Perempuan")</f>
        <v>Perempuan</v>
      </c>
      <c r="Q1308" s="3">
        <v>6282190004526</v>
      </c>
      <c r="R1308" s="3" t="s">
        <v>10048</v>
      </c>
      <c r="S1308" s="3" t="s">
        <v>8611</v>
      </c>
      <c r="T1308" s="3" t="s">
        <v>11943</v>
      </c>
      <c r="U1308" s="3" t="s">
        <v>8258</v>
      </c>
      <c r="V1308" s="8" t="s">
        <v>16251</v>
      </c>
    </row>
    <row r="1309" spans="1:22" ht="39.75" thickBot="1" x14ac:dyDescent="0.3">
      <c r="A1309" s="18" t="str">
        <f>IF(ISNUMBER(SEARCH("Yayasan",LOWER(E1307))),"Yayasan","Sekolah")</f>
        <v>Sekolah</v>
      </c>
      <c r="B1309" s="1" t="s">
        <v>82</v>
      </c>
      <c r="C1309" s="28" t="s">
        <v>65</v>
      </c>
      <c r="D1309" s="18"/>
      <c r="E1309" s="2" t="s">
        <v>1482</v>
      </c>
      <c r="F1309" s="8" t="s">
        <v>12617</v>
      </c>
      <c r="G1309" s="8" t="s">
        <v>12633</v>
      </c>
      <c r="H1309" s="8" t="s">
        <v>13560</v>
      </c>
      <c r="I1309" s="35">
        <v>85222666578</v>
      </c>
      <c r="J1309" s="36"/>
      <c r="K1309" s="18"/>
      <c r="L1309" s="8" t="s">
        <v>13560</v>
      </c>
      <c r="M1309" s="18"/>
      <c r="N1309" s="3" t="s">
        <v>5534</v>
      </c>
      <c r="O1309" s="3" t="s">
        <v>8252</v>
      </c>
      <c r="P1309" s="18" t="str">
        <f>IF(O1309="Bapak","Laki-Laki","Perempuan")</f>
        <v>Laki-Laki</v>
      </c>
      <c r="Q1309" s="3">
        <v>6282190000078</v>
      </c>
      <c r="R1309" s="3" t="s">
        <v>10047</v>
      </c>
      <c r="S1309" s="3" t="s">
        <v>8610</v>
      </c>
      <c r="T1309" s="3" t="s">
        <v>11943</v>
      </c>
      <c r="U1309" s="3" t="s">
        <v>8262</v>
      </c>
      <c r="V1309" s="8" t="s">
        <v>16254</v>
      </c>
    </row>
    <row r="1310" spans="1:22" ht="39.75" thickBot="1" x14ac:dyDescent="0.3">
      <c r="A1310" s="18" t="str">
        <f>IF(ISNUMBER(SEARCH("Yayasan",LOWER(E1308))),"Yayasan","Sekolah")</f>
        <v>Sekolah</v>
      </c>
      <c r="B1310" s="1" t="s">
        <v>122</v>
      </c>
      <c r="C1310" s="27"/>
      <c r="D1310" s="18"/>
      <c r="E1310" s="2" t="s">
        <v>1482</v>
      </c>
      <c r="F1310" s="8" t="s">
        <v>4216</v>
      </c>
      <c r="G1310" s="8" t="s">
        <v>12633</v>
      </c>
      <c r="H1310" s="8" t="s">
        <v>14099</v>
      </c>
      <c r="I1310" s="36"/>
      <c r="J1310" s="36"/>
      <c r="K1310" s="18"/>
      <c r="L1310" s="8" t="s">
        <v>13560</v>
      </c>
      <c r="M1310" s="18"/>
      <c r="N1310" s="3" t="s">
        <v>6223</v>
      </c>
      <c r="O1310" s="3" t="s">
        <v>8251</v>
      </c>
      <c r="P1310" s="18" t="str">
        <f>IF(O1310="Bapak","Laki-Laki","Perempuan")</f>
        <v>Perempuan</v>
      </c>
      <c r="Q1310" s="3">
        <v>6285256419328</v>
      </c>
      <c r="R1310" s="3" t="s">
        <v>10427</v>
      </c>
      <c r="S1310" s="3" t="s">
        <v>8788</v>
      </c>
      <c r="T1310" s="3" t="s">
        <v>11943</v>
      </c>
      <c r="U1310" s="3" t="s">
        <v>8268</v>
      </c>
      <c r="V1310" s="8" t="s">
        <v>16257</v>
      </c>
    </row>
    <row r="1311" spans="1:22" ht="39.75" thickBot="1" x14ac:dyDescent="0.3">
      <c r="A1311" s="18" t="str">
        <f>IF(ISNUMBER(SEARCH("Yayasan",LOWER(E1309))),"Yayasan","Sekolah")</f>
        <v>Sekolah</v>
      </c>
      <c r="B1311" s="1">
        <v>347446868</v>
      </c>
      <c r="C1311" s="25"/>
      <c r="D1311" s="18"/>
      <c r="E1311" s="2" t="s">
        <v>253</v>
      </c>
      <c r="F1311" s="9" t="s">
        <v>12613</v>
      </c>
      <c r="G1311" s="9" t="s">
        <v>12633</v>
      </c>
      <c r="H1311" s="5"/>
      <c r="I1311" s="34"/>
      <c r="J1311" s="34"/>
      <c r="K1311" s="18"/>
      <c r="L1311" s="9" t="s">
        <v>16274</v>
      </c>
      <c r="M1311" s="18"/>
      <c r="N1311" s="3" t="s">
        <v>4305</v>
      </c>
      <c r="O1311" s="3" t="s">
        <v>8252</v>
      </c>
      <c r="P1311" s="18" t="str">
        <f>IF(O1311="Bapak","Laki-Laki","Perempuan")</f>
        <v>Laki-Laki</v>
      </c>
      <c r="Q1311" s="3">
        <v>628125831795</v>
      </c>
      <c r="R1311" s="3"/>
      <c r="S1311" s="3"/>
      <c r="T1311" s="3"/>
      <c r="U1311" s="3" t="s">
        <v>8256</v>
      </c>
      <c r="V1311" s="9"/>
    </row>
    <row r="1312" spans="1:22" ht="39.75" thickBot="1" x14ac:dyDescent="0.3">
      <c r="A1312" s="18" t="s">
        <v>4215</v>
      </c>
      <c r="B1312" s="1">
        <v>30401827</v>
      </c>
      <c r="C1312" s="28" t="s">
        <v>11961</v>
      </c>
      <c r="D1312" s="18"/>
      <c r="E1312" s="2" t="s">
        <v>242</v>
      </c>
      <c r="F1312" s="9" t="s">
        <v>12613</v>
      </c>
      <c r="G1312" s="9" t="s">
        <v>12633</v>
      </c>
      <c r="H1312" s="5"/>
      <c r="I1312" s="34"/>
      <c r="J1312" s="34"/>
      <c r="K1312" s="18"/>
      <c r="L1312" s="9" t="s">
        <v>16274</v>
      </c>
      <c r="M1312" s="18"/>
      <c r="N1312" s="3" t="s">
        <v>4294</v>
      </c>
      <c r="O1312" s="3" t="s">
        <v>8251</v>
      </c>
      <c r="P1312" s="18" t="str">
        <f>IF(O1312="Bapak","Laki-Laki","Perempuan")</f>
        <v>Perempuan</v>
      </c>
      <c r="Q1312" s="3">
        <v>628125531488</v>
      </c>
      <c r="R1312" s="3"/>
      <c r="S1312" s="3"/>
      <c r="T1312" s="3"/>
      <c r="U1312" s="3" t="s">
        <v>8256</v>
      </c>
      <c r="V1312" s="9"/>
    </row>
    <row r="1313" spans="1:22" ht="27" thickBot="1" x14ac:dyDescent="0.3">
      <c r="A1313" s="18" t="str">
        <f>IF(ISNUMBER(SEARCH("Yayasan",LOWER(E1311))),"Yayasan","Sekolah")</f>
        <v>Yayasan</v>
      </c>
      <c r="B1313" s="1">
        <v>69822498</v>
      </c>
      <c r="C1313" s="25"/>
      <c r="D1313" s="18"/>
      <c r="E1313" s="2" t="s">
        <v>196</v>
      </c>
      <c r="F1313" s="9" t="s">
        <v>12613</v>
      </c>
      <c r="G1313" s="9" t="s">
        <v>12633</v>
      </c>
      <c r="H1313" s="5"/>
      <c r="I1313" s="34"/>
      <c r="J1313" s="34"/>
      <c r="K1313" s="18"/>
      <c r="L1313" s="9" t="s">
        <v>16274</v>
      </c>
      <c r="M1313" s="18"/>
      <c r="N1313" s="3" t="s">
        <v>4248</v>
      </c>
      <c r="O1313" s="3" t="s">
        <v>8252</v>
      </c>
      <c r="P1313" s="18" t="str">
        <f>IF(O1313="Bapak","Laki-Laki","Perempuan")</f>
        <v>Laki-Laki</v>
      </c>
      <c r="Q1313" s="3">
        <v>628115805559</v>
      </c>
      <c r="R1313" s="3"/>
      <c r="S1313" s="3"/>
      <c r="T1313" s="3"/>
      <c r="U1313" s="3" t="s">
        <v>8256</v>
      </c>
      <c r="V1313" s="9"/>
    </row>
    <row r="1314" spans="1:22" ht="15.75" thickBot="1" x14ac:dyDescent="0.3">
      <c r="A1314" s="18" t="str">
        <f>IF(ISNUMBER(SEARCH("Yayasan",LOWER(E1312))),"Yayasan","Sekolah")</f>
        <v>Yayasan</v>
      </c>
      <c r="B1314" s="1">
        <v>30404535</v>
      </c>
      <c r="C1314" s="25"/>
      <c r="D1314" s="18"/>
      <c r="E1314" s="2" t="s">
        <v>2823</v>
      </c>
      <c r="F1314" s="9" t="s">
        <v>12613</v>
      </c>
      <c r="G1314" s="9" t="s">
        <v>12633</v>
      </c>
      <c r="H1314" s="5"/>
      <c r="I1314" s="34"/>
      <c r="J1314" s="34"/>
      <c r="K1314" s="18"/>
      <c r="L1314" s="9" t="s">
        <v>16274</v>
      </c>
      <c r="M1314" s="18"/>
      <c r="N1314" s="3" t="s">
        <v>6872</v>
      </c>
      <c r="O1314" s="3" t="s">
        <v>8251</v>
      </c>
      <c r="P1314" s="18" t="str">
        <f>IF(O1314="Bapak","Laki-Laki","Perempuan")</f>
        <v>Perempuan</v>
      </c>
      <c r="Q1314" s="3">
        <v>6285753665582</v>
      </c>
      <c r="R1314" s="3"/>
      <c r="S1314" s="3"/>
      <c r="T1314" s="3"/>
      <c r="U1314" s="3" t="s">
        <v>8256</v>
      </c>
      <c r="V1314" s="9"/>
    </row>
    <row r="1315" spans="1:22" ht="27" thickBot="1" x14ac:dyDescent="0.3">
      <c r="A1315" s="18" t="str">
        <f>IF(ISNUMBER(SEARCH("Yayasan",LOWER(E1313))),"Yayasan","Sekolah")</f>
        <v>Sekolah</v>
      </c>
      <c r="B1315" s="3"/>
      <c r="C1315" s="10"/>
      <c r="D1315" s="18"/>
      <c r="E1315" s="22" t="s">
        <v>362</v>
      </c>
      <c r="F1315" s="8" t="s">
        <v>12613</v>
      </c>
      <c r="G1315" s="4" t="s">
        <v>12633</v>
      </c>
      <c r="H1315" s="8" t="s">
        <v>12730</v>
      </c>
      <c r="I1315" s="35">
        <v>8563483454</v>
      </c>
      <c r="J1315" s="35" t="s">
        <v>12731</v>
      </c>
      <c r="K1315" s="18"/>
      <c r="L1315" s="8" t="s">
        <v>16287</v>
      </c>
      <c r="M1315" s="18"/>
      <c r="N1315" s="3" t="s">
        <v>4414</v>
      </c>
      <c r="O1315" s="3" t="s">
        <v>8251</v>
      </c>
      <c r="P1315" s="18" t="str">
        <f>IF(O1315="Bapak","Laki-Laki","Perempuan")</f>
        <v>Perempuan</v>
      </c>
      <c r="Q1315" s="3">
        <v>628563483454</v>
      </c>
      <c r="R1315" s="3" t="s">
        <v>9460</v>
      </c>
      <c r="S1315" s="3" t="s">
        <v>8327</v>
      </c>
      <c r="T1315" s="3" t="s">
        <v>11943</v>
      </c>
      <c r="U1315" s="3" t="s">
        <v>8258</v>
      </c>
      <c r="V1315" s="8" t="s">
        <v>16250</v>
      </c>
    </row>
    <row r="1316" spans="1:22" ht="27" thickBot="1" x14ac:dyDescent="0.3">
      <c r="A1316" s="18" t="str">
        <f>IF(ISNUMBER(SEARCH("Yayasan",LOWER(E1314))),"Yayasan","Sekolah")</f>
        <v>Sekolah</v>
      </c>
      <c r="B1316" s="1">
        <v>10304160</v>
      </c>
      <c r="C1316" s="5"/>
      <c r="D1316" s="18"/>
      <c r="E1316" s="3" t="s">
        <v>3923</v>
      </c>
      <c r="F1316" s="3" t="s">
        <v>12613</v>
      </c>
      <c r="G1316" s="3" t="s">
        <v>12633</v>
      </c>
      <c r="H1316" s="9" t="s">
        <v>15864</v>
      </c>
      <c r="I1316" s="40">
        <v>75122540</v>
      </c>
      <c r="J1316" s="40" t="s">
        <v>15865</v>
      </c>
      <c r="K1316" s="18"/>
      <c r="L1316" s="5"/>
      <c r="M1316" s="18"/>
      <c r="N1316" s="3" t="s">
        <v>7962</v>
      </c>
      <c r="O1316" s="3" t="s">
        <v>8251</v>
      </c>
      <c r="P1316" s="18" t="str">
        <f>IF(O1316="Ibu","Perempuan","Laki-Laki")</f>
        <v>Perempuan</v>
      </c>
      <c r="Q1316" s="3">
        <v>6285263476876</v>
      </c>
      <c r="R1316" s="3" t="s">
        <v>11658</v>
      </c>
      <c r="S1316" s="3" t="s">
        <v>9288</v>
      </c>
      <c r="T1316" s="3" t="s">
        <v>11945</v>
      </c>
      <c r="U1316" s="3" t="s">
        <v>8258</v>
      </c>
      <c r="V1316" s="3" t="s">
        <v>16252</v>
      </c>
    </row>
    <row r="1317" spans="1:22" ht="39.75" thickBot="1" x14ac:dyDescent="0.3">
      <c r="A1317" s="18" t="str">
        <f>IF(ISNUMBER(SEARCH("Yayasan",LOWER(E1315))),"Yayasan","Sekolah")</f>
        <v>Sekolah</v>
      </c>
      <c r="B1317" s="1">
        <v>30404473</v>
      </c>
      <c r="C1317" s="5"/>
      <c r="D1317" s="18"/>
      <c r="E1317" s="3" t="s">
        <v>3285</v>
      </c>
      <c r="F1317" s="3"/>
      <c r="G1317" s="3"/>
      <c r="H1317" s="57" t="s">
        <v>14930</v>
      </c>
      <c r="I1317" s="40">
        <v>8125513609</v>
      </c>
      <c r="J1317" s="34"/>
      <c r="K1317" s="18"/>
      <c r="L1317" s="5"/>
      <c r="M1317" s="18"/>
      <c r="N1317" s="3" t="s">
        <v>7330</v>
      </c>
      <c r="O1317" s="3" t="s">
        <v>8251</v>
      </c>
      <c r="P1317" s="18" t="str">
        <f>IF(O1317="Bapak","Laki-Laki","Perempuan")</f>
        <v>Perempuan</v>
      </c>
      <c r="Q1317" s="3">
        <v>628125513609</v>
      </c>
      <c r="R1317" s="3" t="s">
        <v>11029</v>
      </c>
      <c r="S1317" s="3"/>
      <c r="T1317" s="3"/>
      <c r="U1317" s="3"/>
      <c r="V1317" s="3"/>
    </row>
    <row r="1318" spans="1:22" ht="27" thickBot="1" x14ac:dyDescent="0.3">
      <c r="A1318" s="18" t="str">
        <f>IF(ISNUMBER(SEARCH("Yayasan",LOWER(E1316))),"Yayasan","Sekolah")</f>
        <v>Sekolah</v>
      </c>
      <c r="B1318" s="1">
        <v>69991596</v>
      </c>
      <c r="C1318" s="26" t="s">
        <v>12232</v>
      </c>
      <c r="D1318" s="18"/>
      <c r="E1318" s="3" t="s">
        <v>3154</v>
      </c>
      <c r="F1318" s="8" t="s">
        <v>12613</v>
      </c>
      <c r="G1318" s="4" t="s">
        <v>12633</v>
      </c>
      <c r="H1318" s="8" t="s">
        <v>14747</v>
      </c>
      <c r="I1318" s="35">
        <v>81334014680</v>
      </c>
      <c r="J1318" s="35" t="s">
        <v>14748</v>
      </c>
      <c r="K1318" s="18"/>
      <c r="L1318" s="8" t="s">
        <v>14762</v>
      </c>
      <c r="M1318" s="18"/>
      <c r="N1318" s="3" t="s">
        <v>7199</v>
      </c>
      <c r="O1318" s="3" t="s">
        <v>8252</v>
      </c>
      <c r="P1318" s="18" t="str">
        <f>IF(O1318="Bapak","Laki-Laki","Perempuan")</f>
        <v>Laki-Laki</v>
      </c>
      <c r="Q1318" s="3">
        <v>62813340144680</v>
      </c>
      <c r="R1318" s="3" t="s">
        <v>10909</v>
      </c>
      <c r="S1318" s="3" t="s">
        <v>8997</v>
      </c>
      <c r="T1318" s="3" t="s">
        <v>11943</v>
      </c>
      <c r="U1318" s="3" t="s">
        <v>8258</v>
      </c>
      <c r="V1318" s="8" t="s">
        <v>16249</v>
      </c>
    </row>
    <row r="1319" spans="1:22" ht="27" thickBot="1" x14ac:dyDescent="0.3">
      <c r="A1319" s="18" t="str">
        <f>IF(ISNUMBER(SEARCH("Yayasan",LOWER(E1317))),"Yayasan","Sekolah")</f>
        <v>Sekolah</v>
      </c>
      <c r="B1319" s="1">
        <v>20539409</v>
      </c>
      <c r="C1319" s="5"/>
      <c r="D1319" s="18"/>
      <c r="E1319" s="3" t="s">
        <v>3542</v>
      </c>
      <c r="F1319" s="3" t="s">
        <v>12613</v>
      </c>
      <c r="G1319" s="3" t="s">
        <v>12633</v>
      </c>
      <c r="H1319" s="56" t="s">
        <v>15320</v>
      </c>
      <c r="I1319" s="34"/>
      <c r="J1319" s="40" t="s">
        <v>15321</v>
      </c>
      <c r="K1319" s="18"/>
      <c r="L1319" s="5"/>
      <c r="M1319" s="18"/>
      <c r="N1319" s="3" t="s">
        <v>7586</v>
      </c>
      <c r="O1319" s="3" t="s">
        <v>8251</v>
      </c>
      <c r="P1319" s="18" t="str">
        <f>IF(O1319="Bapak","Laki-Laki","Perempuan")</f>
        <v>Perempuan</v>
      </c>
      <c r="Q1319" s="3">
        <v>6281555922337</v>
      </c>
      <c r="R1319" s="3" t="s">
        <v>11283</v>
      </c>
      <c r="S1319" s="3" t="s">
        <v>9146</v>
      </c>
      <c r="T1319" s="3" t="s">
        <v>11943</v>
      </c>
      <c r="U1319" s="3" t="s">
        <v>8256</v>
      </c>
      <c r="V1319" s="9" t="s">
        <v>16251</v>
      </c>
    </row>
    <row r="1320" spans="1:22" ht="27" thickBot="1" x14ac:dyDescent="0.3">
      <c r="A1320" s="18" t="str">
        <f>IF(ISNUMBER(SEARCH("Yayasan",LOWER(E1318))),"Yayasan","Sekolah")</f>
        <v>Sekolah</v>
      </c>
      <c r="B1320" s="1">
        <v>20555077</v>
      </c>
      <c r="C1320" s="27"/>
      <c r="D1320" s="18"/>
      <c r="E1320" s="2" t="s">
        <v>1197</v>
      </c>
      <c r="F1320" s="10"/>
      <c r="G1320" s="10"/>
      <c r="H1320" s="10"/>
      <c r="I1320" s="36"/>
      <c r="J1320" s="36"/>
      <c r="K1320" s="18"/>
      <c r="L1320" s="10"/>
      <c r="M1320" s="18"/>
      <c r="N1320" s="3" t="s">
        <v>5249</v>
      </c>
      <c r="O1320" s="3" t="s">
        <v>8251</v>
      </c>
      <c r="P1320" s="18" t="str">
        <f>IF(O1320="Bapak","Laki-Laki","Perempuan")</f>
        <v>Perempuan</v>
      </c>
      <c r="Q1320" s="3">
        <v>6281574773778</v>
      </c>
      <c r="R1320" s="19"/>
      <c r="S1320" s="19"/>
      <c r="T1320" s="19"/>
      <c r="U1320" s="19"/>
      <c r="V1320" s="10"/>
    </row>
    <row r="1321" spans="1:22" ht="27" thickBot="1" x14ac:dyDescent="0.3">
      <c r="A1321" s="18" t="str">
        <f>IF(ISNUMBER(SEARCH("Yayasan",LOWER(E1319))),"Yayasan","Sekolah")</f>
        <v>Sekolah</v>
      </c>
      <c r="B1321" s="1">
        <v>69830422</v>
      </c>
      <c r="C1321" s="27"/>
      <c r="D1321" s="18"/>
      <c r="E1321" s="2" t="s">
        <v>2282</v>
      </c>
      <c r="F1321" s="8" t="s">
        <v>12613</v>
      </c>
      <c r="G1321" s="8" t="s">
        <v>12633</v>
      </c>
      <c r="H1321" s="8" t="s">
        <v>14182</v>
      </c>
      <c r="I1321" s="36"/>
      <c r="J1321" s="36"/>
      <c r="K1321" s="18"/>
      <c r="L1321" s="8" t="s">
        <v>16319</v>
      </c>
      <c r="M1321" s="18"/>
      <c r="N1321" s="3" t="s">
        <v>6330</v>
      </c>
      <c r="O1321" s="3" t="s">
        <v>8251</v>
      </c>
      <c r="P1321" s="18" t="str">
        <f>IF(O1321="Bapak","Laki-Laki","Perempuan")</f>
        <v>Perempuan</v>
      </c>
      <c r="Q1321" s="3">
        <v>6285277936343</v>
      </c>
      <c r="R1321" s="3" t="s">
        <v>10492</v>
      </c>
      <c r="S1321" s="3" t="s">
        <v>8820</v>
      </c>
      <c r="T1321" s="3" t="s">
        <v>11943</v>
      </c>
      <c r="U1321" s="3" t="s">
        <v>8264</v>
      </c>
      <c r="V1321" s="8" t="s">
        <v>16251</v>
      </c>
    </row>
    <row r="1322" spans="1:22" ht="27" thickBot="1" x14ac:dyDescent="0.3">
      <c r="A1322" s="18" t="str">
        <f>IF(ISNUMBER(SEARCH("Yayasan",LOWER(E1320))),"Yayasan","Sekolah")</f>
        <v>Sekolah</v>
      </c>
      <c r="B1322" s="1">
        <v>20525029</v>
      </c>
      <c r="C1322" s="25"/>
      <c r="D1322" s="18"/>
      <c r="E1322" s="2" t="s">
        <v>405</v>
      </c>
      <c r="F1322" s="9" t="s">
        <v>12613</v>
      </c>
      <c r="G1322" s="9" t="s">
        <v>12633</v>
      </c>
      <c r="H1322" s="5"/>
      <c r="I1322" s="34"/>
      <c r="J1322" s="34"/>
      <c r="K1322" s="18"/>
      <c r="L1322" s="9" t="s">
        <v>16329</v>
      </c>
      <c r="M1322" s="18"/>
      <c r="N1322" s="3" t="s">
        <v>4458</v>
      </c>
      <c r="O1322" s="3" t="s">
        <v>8251</v>
      </c>
      <c r="P1322" s="18" t="str">
        <f>IF(O1322="Bapak","Laki-Laki","Perempuan")</f>
        <v>Perempuan</v>
      </c>
      <c r="Q1322" s="3">
        <v>628990527225</v>
      </c>
      <c r="R1322" s="3"/>
      <c r="S1322" s="3"/>
      <c r="T1322" s="3"/>
      <c r="U1322" s="3" t="s">
        <v>8256</v>
      </c>
      <c r="V1322" s="9"/>
    </row>
    <row r="1323" spans="1:22" ht="27" thickBot="1" x14ac:dyDescent="0.3">
      <c r="A1323" s="18" t="str">
        <f>IF(ISNUMBER(SEARCH("Yayasan",LOWER(E1321))),"Yayasan","Sekolah")</f>
        <v>Sekolah</v>
      </c>
      <c r="B1323" s="1">
        <v>20106228</v>
      </c>
      <c r="C1323" s="10"/>
      <c r="D1323" s="18"/>
      <c r="E1323" s="3" t="s">
        <v>1333</v>
      </c>
      <c r="F1323" s="8" t="s">
        <v>12613</v>
      </c>
      <c r="G1323" s="4" t="s">
        <v>12633</v>
      </c>
      <c r="H1323" s="8" t="s">
        <v>13418</v>
      </c>
      <c r="I1323" s="35">
        <v>217271869</v>
      </c>
      <c r="J1323" s="35" t="s">
        <v>13419</v>
      </c>
      <c r="K1323" s="18"/>
      <c r="L1323" s="8" t="s">
        <v>16321</v>
      </c>
      <c r="M1323" s="18"/>
      <c r="N1323" s="3" t="s">
        <v>5385</v>
      </c>
      <c r="O1323" s="3" t="s">
        <v>8251</v>
      </c>
      <c r="P1323" s="18" t="str">
        <f>IF(O1323="Bapak","Laki-Laki","Perempuan")</f>
        <v>Perempuan</v>
      </c>
      <c r="Q1323" s="3">
        <v>6282110634053</v>
      </c>
      <c r="R1323" s="3" t="s">
        <v>9953</v>
      </c>
      <c r="S1323" s="3" t="s">
        <v>8565</v>
      </c>
      <c r="T1323" s="3" t="s">
        <v>11943</v>
      </c>
      <c r="U1323" s="3" t="s">
        <v>8258</v>
      </c>
      <c r="V1323" s="8" t="s">
        <v>16254</v>
      </c>
    </row>
    <row r="1324" spans="1:22" ht="39.75" thickBot="1" x14ac:dyDescent="0.3">
      <c r="A1324" s="18" t="str">
        <f>IF(ISNUMBER(SEARCH("Yayasan",LOWER(E1322))),"Yayasan","Sekolah")</f>
        <v>Sekolah</v>
      </c>
      <c r="B1324" s="1">
        <v>10901477</v>
      </c>
      <c r="C1324" s="27"/>
      <c r="D1324" s="18"/>
      <c r="E1324" s="2" t="s">
        <v>2850</v>
      </c>
      <c r="F1324" s="8" t="s">
        <v>12613</v>
      </c>
      <c r="G1324" s="8" t="s">
        <v>12633</v>
      </c>
      <c r="H1324" s="8" t="s">
        <v>14523</v>
      </c>
      <c r="I1324" s="36"/>
      <c r="J1324" s="36"/>
      <c r="K1324" s="18"/>
      <c r="L1324" s="8" t="s">
        <v>16684</v>
      </c>
      <c r="M1324" s="18"/>
      <c r="N1324" s="3" t="s">
        <v>6899</v>
      </c>
      <c r="O1324" s="3" t="s">
        <v>8252</v>
      </c>
      <c r="P1324" s="18" t="str">
        <f>IF(O1324="Bapak","Laki-Laki","Perempuan")</f>
        <v>Laki-Laki</v>
      </c>
      <c r="Q1324" s="3">
        <v>6285782275925</v>
      </c>
      <c r="R1324" s="3" t="s">
        <v>10742</v>
      </c>
      <c r="S1324" s="13">
        <v>34121</v>
      </c>
      <c r="T1324" s="3" t="s">
        <v>11943</v>
      </c>
      <c r="U1324" s="3" t="s">
        <v>8263</v>
      </c>
      <c r="V1324" s="8" t="s">
        <v>16249</v>
      </c>
    </row>
    <row r="1325" spans="1:22" ht="39.75" thickBot="1" x14ac:dyDescent="0.3">
      <c r="A1325" s="18" t="str">
        <f>IF(ISNUMBER(SEARCH("Yayasan",LOWER(E1323))),"Yayasan","Sekolah")</f>
        <v>Sekolah</v>
      </c>
      <c r="B1325" s="1">
        <v>20539940</v>
      </c>
      <c r="C1325" s="9" t="s">
        <v>36</v>
      </c>
      <c r="D1325" s="18"/>
      <c r="E1325" s="3" t="s">
        <v>3580</v>
      </c>
      <c r="F1325" s="3" t="s">
        <v>12613</v>
      </c>
      <c r="G1325" s="3" t="s">
        <v>12633</v>
      </c>
      <c r="H1325" s="9" t="s">
        <v>15365</v>
      </c>
      <c r="I1325" s="40">
        <v>318683393</v>
      </c>
      <c r="J1325" s="40" t="s">
        <v>15366</v>
      </c>
      <c r="K1325" s="18"/>
      <c r="L1325" s="5"/>
      <c r="M1325" s="18"/>
      <c r="N1325" s="3" t="s">
        <v>7622</v>
      </c>
      <c r="O1325" s="3" t="s">
        <v>8252</v>
      </c>
      <c r="P1325" s="18" t="str">
        <f>IF(O1325="Bapak","Laki-Laki","Perempuan")</f>
        <v>Laki-Laki</v>
      </c>
      <c r="Q1325" s="3">
        <v>6282142524836</v>
      </c>
      <c r="R1325" s="3" t="s">
        <v>11321</v>
      </c>
      <c r="S1325" s="3" t="s">
        <v>9162</v>
      </c>
      <c r="T1325" s="3" t="s">
        <v>11943</v>
      </c>
      <c r="U1325" s="3" t="s">
        <v>8258</v>
      </c>
      <c r="V1325" s="9" t="s">
        <v>16249</v>
      </c>
    </row>
    <row r="1326" spans="1:22" ht="39.75" thickBot="1" x14ac:dyDescent="0.3">
      <c r="A1326" s="18" t="str">
        <f>IF(ISNUMBER(SEARCH("Yayasan",LOWER(E1324))),"Yayasan","Sekolah")</f>
        <v>Sekolah</v>
      </c>
      <c r="B1326" s="1">
        <v>69988959</v>
      </c>
      <c r="C1326" s="28" t="s">
        <v>97</v>
      </c>
      <c r="D1326" s="18"/>
      <c r="E1326" s="3" t="s">
        <v>3653</v>
      </c>
      <c r="F1326" s="3" t="s">
        <v>12613</v>
      </c>
      <c r="G1326" s="3" t="s">
        <v>12633</v>
      </c>
      <c r="H1326" s="9"/>
      <c r="I1326" s="40"/>
      <c r="J1326" s="40"/>
      <c r="K1326" s="18"/>
      <c r="L1326" s="5"/>
      <c r="M1326" s="18"/>
      <c r="N1326" s="3" t="s">
        <v>7694</v>
      </c>
      <c r="O1326" s="3" t="s">
        <v>8251</v>
      </c>
      <c r="P1326" s="18" t="str">
        <f>IF(O1326="Bapak","Laki-Laki","Perempuan")</f>
        <v>Perempuan</v>
      </c>
      <c r="Q1326" s="3">
        <v>62822331154031</v>
      </c>
      <c r="R1326" s="3" t="s">
        <v>11393</v>
      </c>
      <c r="S1326" s="3"/>
      <c r="T1326" s="3" t="s">
        <v>11943</v>
      </c>
      <c r="U1326" s="3" t="s">
        <v>8258</v>
      </c>
      <c r="V1326" s="3"/>
    </row>
    <row r="1327" spans="1:22" ht="39.75" thickBot="1" x14ac:dyDescent="0.3">
      <c r="A1327" s="18" t="str">
        <f>IF(ISNUMBER(SEARCH("Yayasan",LOWER(E1325))),"Yayasan","Sekolah")</f>
        <v>Sekolah</v>
      </c>
      <c r="B1327" s="1">
        <v>20502301</v>
      </c>
      <c r="C1327" s="27"/>
      <c r="D1327" s="18"/>
      <c r="E1327" s="2" t="s">
        <v>858</v>
      </c>
      <c r="F1327" s="10"/>
      <c r="G1327" s="10"/>
      <c r="H1327" s="10"/>
      <c r="I1327" s="36"/>
      <c r="J1327" s="36"/>
      <c r="K1327" s="18"/>
      <c r="L1327" s="10"/>
      <c r="M1327" s="18"/>
      <c r="N1327" s="3" t="s">
        <v>4911</v>
      </c>
      <c r="O1327" s="3" t="s">
        <v>8252</v>
      </c>
      <c r="P1327" s="18" t="str">
        <f>IF(O1327="Bapak","Laki-Laki","Perempuan")</f>
        <v>Laki-Laki</v>
      </c>
      <c r="Q1327" s="3">
        <v>6281335753849</v>
      </c>
      <c r="R1327" s="3" t="s">
        <v>9748</v>
      </c>
      <c r="S1327" s="19"/>
      <c r="T1327" s="19"/>
      <c r="U1327" s="19"/>
      <c r="V1327" s="10"/>
    </row>
    <row r="1328" spans="1:22" ht="27" thickBot="1" x14ac:dyDescent="0.3">
      <c r="A1328" s="18" t="str">
        <f>IF(ISNUMBER(SEARCH("Yayasan",LOWER(E1326))),"Yayasan","Sekolah")</f>
        <v>Sekolah</v>
      </c>
      <c r="B1328" s="1">
        <v>20531846</v>
      </c>
      <c r="C1328" s="26" t="s">
        <v>12145</v>
      </c>
      <c r="D1328" s="18"/>
      <c r="E1328" s="3" t="s">
        <v>1379</v>
      </c>
      <c r="F1328" s="8" t="s">
        <v>12613</v>
      </c>
      <c r="G1328" s="4" t="s">
        <v>12633</v>
      </c>
      <c r="H1328" s="8" t="s">
        <v>13467</v>
      </c>
      <c r="I1328" s="35">
        <v>315672451</v>
      </c>
      <c r="J1328" s="35" t="s">
        <v>13468</v>
      </c>
      <c r="K1328" s="18"/>
      <c r="L1328" s="8" t="s">
        <v>12715</v>
      </c>
      <c r="M1328" s="18"/>
      <c r="N1328" s="3" t="s">
        <v>5431</v>
      </c>
      <c r="O1328" s="3" t="s">
        <v>8251</v>
      </c>
      <c r="P1328" s="18" t="str">
        <f>IF(O1328="Bapak","Laki-Laki","Perempuan")</f>
        <v>Perempuan</v>
      </c>
      <c r="Q1328" s="3">
        <v>6282139846531</v>
      </c>
      <c r="R1328" s="3" t="s">
        <v>9982</v>
      </c>
      <c r="S1328" s="3" t="s">
        <v>8582</v>
      </c>
      <c r="T1328" s="3" t="s">
        <v>11943</v>
      </c>
      <c r="U1328" s="3" t="s">
        <v>8258</v>
      </c>
      <c r="V1328" s="8" t="s">
        <v>16250</v>
      </c>
    </row>
    <row r="1329" spans="1:22" ht="27" thickBot="1" x14ac:dyDescent="0.3">
      <c r="A1329" s="18" t="str">
        <f>IF(ISNUMBER(SEARCH("Yayasan",LOWER(E1327))),"Yayasan","Sekolah")</f>
        <v>Sekolah</v>
      </c>
      <c r="B1329" s="1">
        <v>20522387</v>
      </c>
      <c r="C1329" s="25"/>
      <c r="D1329" s="18"/>
      <c r="E1329" s="2" t="s">
        <v>1030</v>
      </c>
      <c r="F1329" s="9" t="s">
        <v>12613</v>
      </c>
      <c r="G1329" s="9" t="s">
        <v>12633</v>
      </c>
      <c r="H1329" s="5"/>
      <c r="I1329" s="34"/>
      <c r="J1329" s="34"/>
      <c r="K1329" s="18"/>
      <c r="L1329" s="9" t="s">
        <v>16451</v>
      </c>
      <c r="M1329" s="18"/>
      <c r="N1329" s="3" t="s">
        <v>5081</v>
      </c>
      <c r="O1329" s="3" t="s">
        <v>8252</v>
      </c>
      <c r="P1329" s="18" t="str">
        <f>IF(O1329="Bapak","Laki-Laki","Perempuan")</f>
        <v>Laki-Laki</v>
      </c>
      <c r="Q1329" s="3">
        <v>6281358990158</v>
      </c>
      <c r="R1329" s="3"/>
      <c r="S1329" s="3"/>
      <c r="T1329" s="3"/>
      <c r="U1329" s="3" t="s">
        <v>8256</v>
      </c>
      <c r="V1329" s="9"/>
    </row>
    <row r="1330" spans="1:22" ht="27" thickBot="1" x14ac:dyDescent="0.3">
      <c r="A1330" s="18" t="str">
        <f>IF(ISNUMBER(SEARCH("Yayasan",LOWER(E1328))),"Yayasan","Sekolah")</f>
        <v>Sekolah</v>
      </c>
      <c r="B1330" s="1">
        <v>20553953</v>
      </c>
      <c r="C1330" s="9" t="s">
        <v>57</v>
      </c>
      <c r="D1330" s="18"/>
      <c r="E1330" s="3" t="s">
        <v>3709</v>
      </c>
      <c r="F1330" s="3" t="s">
        <v>12613</v>
      </c>
      <c r="G1330" s="3" t="s">
        <v>12633</v>
      </c>
      <c r="H1330" s="9" t="s">
        <v>15536</v>
      </c>
      <c r="I1330" s="40" t="s">
        <v>15537</v>
      </c>
      <c r="J1330" s="40" t="s">
        <v>15538</v>
      </c>
      <c r="K1330" s="18"/>
      <c r="L1330" s="5"/>
      <c r="M1330" s="18"/>
      <c r="N1330" s="3" t="s">
        <v>7750</v>
      </c>
      <c r="O1330" s="3" t="s">
        <v>8252</v>
      </c>
      <c r="P1330" s="18" t="str">
        <f>IF(O1330="Bapak","Laki-Laki","Perempuan")</f>
        <v>Laki-Laki</v>
      </c>
      <c r="Q1330" s="3">
        <v>6282332827986</v>
      </c>
      <c r="R1330" s="3" t="s">
        <v>11448</v>
      </c>
      <c r="S1330" s="3"/>
      <c r="T1330" s="3" t="s">
        <v>11943</v>
      </c>
      <c r="U1330" s="3" t="s">
        <v>8258</v>
      </c>
      <c r="V1330" s="3"/>
    </row>
    <row r="1331" spans="1:22" ht="27" thickBot="1" x14ac:dyDescent="0.3">
      <c r="A1331" s="18" t="str">
        <f>IF(ISNUMBER(SEARCH("Yayasan",LOWER(E1329))),"Yayasan","Sekolah")</f>
        <v>Sekolah</v>
      </c>
      <c r="B1331" s="1">
        <v>20531858</v>
      </c>
      <c r="C1331" s="25"/>
      <c r="D1331" s="18"/>
      <c r="E1331" s="2" t="s">
        <v>541</v>
      </c>
      <c r="F1331" s="9" t="s">
        <v>12613</v>
      </c>
      <c r="G1331" s="9" t="s">
        <v>12633</v>
      </c>
      <c r="H1331" s="5"/>
      <c r="I1331" s="34"/>
      <c r="J1331" s="34"/>
      <c r="K1331" s="18"/>
      <c r="L1331" s="9" t="s">
        <v>16277</v>
      </c>
      <c r="M1331" s="18"/>
      <c r="N1331" s="3" t="s">
        <v>4595</v>
      </c>
      <c r="O1331" s="3" t="s">
        <v>8251</v>
      </c>
      <c r="P1331" s="18" t="str">
        <f>IF(O1331="Bapak","Laki-Laki","Perempuan")</f>
        <v>Perempuan</v>
      </c>
      <c r="Q1331" s="3">
        <v>6281249381075</v>
      </c>
      <c r="R1331" s="3" t="s">
        <v>9562</v>
      </c>
      <c r="S1331" s="3"/>
      <c r="T1331" s="3"/>
      <c r="U1331" s="3" t="s">
        <v>8256</v>
      </c>
      <c r="V1331" s="9"/>
    </row>
    <row r="1332" spans="1:22" ht="27" thickBot="1" x14ac:dyDescent="0.3">
      <c r="A1332" s="18" t="str">
        <f>IF(ISNUMBER(SEARCH("Yayasan",LOWER(E1330))),"Yayasan","Sekolah")</f>
        <v>Sekolah</v>
      </c>
      <c r="B1332" s="1">
        <v>20546962</v>
      </c>
      <c r="C1332" s="28" t="s">
        <v>12155</v>
      </c>
      <c r="D1332" s="18"/>
      <c r="E1332" s="2" t="s">
        <v>1463</v>
      </c>
      <c r="F1332" s="9" t="s">
        <v>12613</v>
      </c>
      <c r="G1332" s="9" t="s">
        <v>12633</v>
      </c>
      <c r="H1332" s="5"/>
      <c r="I1332" s="34"/>
      <c r="J1332" s="34"/>
      <c r="K1332" s="18"/>
      <c r="L1332" s="9" t="s">
        <v>16266</v>
      </c>
      <c r="M1332" s="18"/>
      <c r="N1332" s="3" t="s">
        <v>5515</v>
      </c>
      <c r="O1332" s="3" t="s">
        <v>8251</v>
      </c>
      <c r="P1332" s="18" t="str">
        <f>IF(O1332="Bapak","Laki-Laki","Perempuan")</f>
        <v>Perempuan</v>
      </c>
      <c r="Q1332" s="3">
        <v>6282175267216</v>
      </c>
      <c r="R1332" s="3"/>
      <c r="S1332" s="3"/>
      <c r="T1332" s="3"/>
      <c r="U1332" s="3" t="s">
        <v>8256</v>
      </c>
      <c r="V1332" s="9"/>
    </row>
    <row r="1333" spans="1:22" ht="27" thickBot="1" x14ac:dyDescent="0.3">
      <c r="A1333" s="18" t="str">
        <f>IF(ISNUMBER(SEARCH("Yayasan",LOWER(E1331))),"Yayasan","Sekolah")</f>
        <v>Sekolah</v>
      </c>
      <c r="B1333" s="1">
        <v>20521325</v>
      </c>
      <c r="C1333" s="26" t="s">
        <v>163</v>
      </c>
      <c r="D1333" s="18"/>
      <c r="E1333" s="3" t="s">
        <v>3581</v>
      </c>
      <c r="F1333" s="3" t="s">
        <v>12613</v>
      </c>
      <c r="G1333" s="3" t="s">
        <v>12633</v>
      </c>
      <c r="H1333" s="9" t="s">
        <v>15367</v>
      </c>
      <c r="I1333" s="40">
        <v>334891434</v>
      </c>
      <c r="J1333" s="40" t="s">
        <v>15368</v>
      </c>
      <c r="K1333" s="18"/>
      <c r="L1333" s="5"/>
      <c r="M1333" s="18"/>
      <c r="N1333" s="3" t="s">
        <v>7623</v>
      </c>
      <c r="O1333" s="3" t="s">
        <v>8252</v>
      </c>
      <c r="P1333" s="18" t="str">
        <f>IF(O1333="Bapak","Laki-Laki","Perempuan")</f>
        <v>Laki-Laki</v>
      </c>
      <c r="Q1333" s="3">
        <v>6282143116412</v>
      </c>
      <c r="R1333" s="3" t="s">
        <v>11322</v>
      </c>
      <c r="S1333" s="3" t="s">
        <v>9163</v>
      </c>
      <c r="T1333" s="3" t="s">
        <v>11943</v>
      </c>
      <c r="U1333" s="3" t="s">
        <v>8258</v>
      </c>
      <c r="V1333" s="9" t="s">
        <v>16251</v>
      </c>
    </row>
    <row r="1334" spans="1:22" ht="27" thickBot="1" x14ac:dyDescent="0.3">
      <c r="A1334" s="18" t="str">
        <f>IF(ISNUMBER(SEARCH("Yayasan",LOWER(E1332))),"Yayasan","Sekolah")</f>
        <v>Sekolah</v>
      </c>
      <c r="B1334" s="1">
        <v>69759155</v>
      </c>
      <c r="C1334" s="27"/>
      <c r="D1334" s="18"/>
      <c r="E1334" s="2" t="s">
        <v>1220</v>
      </c>
      <c r="F1334" s="8" t="s">
        <v>12613</v>
      </c>
      <c r="G1334" s="8" t="s">
        <v>12633</v>
      </c>
      <c r="H1334" s="8" t="s">
        <v>13381</v>
      </c>
      <c r="I1334" s="35">
        <v>370</v>
      </c>
      <c r="J1334" s="36"/>
      <c r="K1334" s="18"/>
      <c r="L1334" s="8" t="s">
        <v>16482</v>
      </c>
      <c r="M1334" s="18"/>
      <c r="N1334" s="3" t="s">
        <v>5272</v>
      </c>
      <c r="O1334" s="3" t="s">
        <v>8252</v>
      </c>
      <c r="P1334" s="18" t="str">
        <f>IF(O1334="Bapak","Laki-Laki","Perempuan")</f>
        <v>Laki-Laki</v>
      </c>
      <c r="Q1334" s="3">
        <v>6281803005150</v>
      </c>
      <c r="R1334" s="3" t="s">
        <v>9915</v>
      </c>
      <c r="S1334" s="3" t="s">
        <v>8548</v>
      </c>
      <c r="T1334" s="3" t="s">
        <v>11943</v>
      </c>
      <c r="U1334" s="3" t="s">
        <v>8264</v>
      </c>
      <c r="V1334" s="8" t="s">
        <v>16249</v>
      </c>
    </row>
    <row r="1335" spans="1:22" ht="27" thickBot="1" x14ac:dyDescent="0.3">
      <c r="A1335" s="18" t="str">
        <f>IF(ISNUMBER(SEARCH("Yayasan",LOWER(E1333))),"Yayasan","Sekolah")</f>
        <v>Sekolah</v>
      </c>
      <c r="B1335" s="1">
        <v>20338479</v>
      </c>
      <c r="C1335" s="27"/>
      <c r="D1335" s="18"/>
      <c r="E1335" s="2" t="s">
        <v>1195</v>
      </c>
      <c r="F1335" s="10"/>
      <c r="G1335" s="10"/>
      <c r="H1335" s="10"/>
      <c r="I1335" s="36"/>
      <c r="J1335" s="36"/>
      <c r="K1335" s="18"/>
      <c r="L1335" s="10"/>
      <c r="M1335" s="18"/>
      <c r="N1335" s="3" t="s">
        <v>5247</v>
      </c>
      <c r="O1335" s="3" t="s">
        <v>8252</v>
      </c>
      <c r="P1335" s="18" t="str">
        <f>IF(O1335="Bapak","Laki-Laki","Perempuan")</f>
        <v>Laki-Laki</v>
      </c>
      <c r="Q1335" s="3">
        <v>6281567737735</v>
      </c>
      <c r="R1335" s="19"/>
      <c r="S1335" s="19"/>
      <c r="T1335" s="19"/>
      <c r="U1335" s="19"/>
      <c r="V1335" s="10"/>
    </row>
    <row r="1336" spans="1:22" ht="27" thickBot="1" x14ac:dyDescent="0.3">
      <c r="A1336" s="18" t="str">
        <f>IF(ISNUMBER(SEARCH("Yayasan",LOWER(E1334))),"Yayasan","Sekolah")</f>
        <v>Sekolah</v>
      </c>
      <c r="B1336" s="1">
        <v>20300763</v>
      </c>
      <c r="C1336" s="27"/>
      <c r="D1336" s="18"/>
      <c r="E1336" s="2" t="s">
        <v>2537</v>
      </c>
      <c r="F1336" s="10"/>
      <c r="G1336" s="10"/>
      <c r="H1336" s="10"/>
      <c r="I1336" s="36"/>
      <c r="J1336" s="36"/>
      <c r="K1336" s="18"/>
      <c r="L1336" s="10"/>
      <c r="M1336" s="18"/>
      <c r="N1336" s="3" t="s">
        <v>6587</v>
      </c>
      <c r="O1336" s="3" t="s">
        <v>8252</v>
      </c>
      <c r="P1336" s="18" t="str">
        <f>IF(O1336="Bapak","Laki-Laki","Perempuan")</f>
        <v>Laki-Laki</v>
      </c>
      <c r="Q1336" s="3">
        <v>6285647684351</v>
      </c>
      <c r="R1336" s="19"/>
      <c r="S1336" s="19"/>
      <c r="T1336" s="19"/>
      <c r="U1336" s="19"/>
      <c r="V1336" s="10"/>
    </row>
    <row r="1337" spans="1:22" ht="39.75" thickBot="1" x14ac:dyDescent="0.3">
      <c r="A1337" s="18" t="str">
        <f>IF(ISNUMBER(SEARCH("Yayasan",LOWER(E1335))),"Yayasan","Sekolah")</f>
        <v>Sekolah</v>
      </c>
      <c r="B1337" s="1">
        <v>20554127</v>
      </c>
      <c r="C1337" s="27"/>
      <c r="D1337" s="18"/>
      <c r="E1337" s="2" t="s">
        <v>1932</v>
      </c>
      <c r="F1337" s="8" t="s">
        <v>12613</v>
      </c>
      <c r="G1337" s="8" t="s">
        <v>12633</v>
      </c>
      <c r="H1337" s="8" t="s">
        <v>13984</v>
      </c>
      <c r="I1337" s="36"/>
      <c r="J1337" s="36"/>
      <c r="K1337" s="18"/>
      <c r="L1337" s="8" t="s">
        <v>16284</v>
      </c>
      <c r="M1337" s="18"/>
      <c r="N1337" s="3" t="s">
        <v>5981</v>
      </c>
      <c r="O1337" s="3" t="s">
        <v>8251</v>
      </c>
      <c r="P1337" s="18" t="str">
        <f>IF(O1337="Bapak","Laki-Laki","Perempuan")</f>
        <v>Perempuan</v>
      </c>
      <c r="Q1337" s="3">
        <v>6285231461417</v>
      </c>
      <c r="R1337" s="3" t="s">
        <v>10340</v>
      </c>
      <c r="S1337" s="13">
        <v>32994</v>
      </c>
      <c r="T1337" s="3" t="s">
        <v>11943</v>
      </c>
      <c r="U1337" s="3" t="s">
        <v>8255</v>
      </c>
      <c r="V1337" s="8" t="s">
        <v>16248</v>
      </c>
    </row>
    <row r="1338" spans="1:22" ht="39.75" thickBot="1" x14ac:dyDescent="0.3">
      <c r="A1338" s="18" t="str">
        <f>IF(ISNUMBER(SEARCH("Yayasan",LOWER(E1336))),"Yayasan","Sekolah")</f>
        <v>Sekolah</v>
      </c>
      <c r="B1338" s="1">
        <v>20355396</v>
      </c>
      <c r="C1338" s="27"/>
      <c r="D1338" s="18"/>
      <c r="E1338" s="2" t="s">
        <v>1370</v>
      </c>
      <c r="F1338" s="10"/>
      <c r="G1338" s="10"/>
      <c r="H1338" s="10"/>
      <c r="I1338" s="36"/>
      <c r="J1338" s="36"/>
      <c r="K1338" s="18"/>
      <c r="L1338" s="10"/>
      <c r="M1338" s="18"/>
      <c r="N1338" s="3" t="s">
        <v>5422</v>
      </c>
      <c r="O1338" s="3" t="s">
        <v>8252</v>
      </c>
      <c r="P1338" s="18" t="str">
        <f>IF(O1338="Bapak","Laki-Laki","Perempuan")</f>
        <v>Laki-Laki</v>
      </c>
      <c r="Q1338" s="3">
        <v>6282134802565</v>
      </c>
      <c r="R1338" s="19"/>
      <c r="S1338" s="19"/>
      <c r="T1338" s="19"/>
      <c r="U1338" s="19"/>
      <c r="V1338" s="10"/>
    </row>
    <row r="1339" spans="1:22" ht="78" thickBot="1" x14ac:dyDescent="0.3">
      <c r="A1339" s="18" t="str">
        <f>IF(ISNUMBER(SEARCH("Yayasan",LOWER(E1337))),"Yayasan","Sekolah")</f>
        <v>Sekolah</v>
      </c>
      <c r="B1339" s="1">
        <v>20302200</v>
      </c>
      <c r="C1339" s="10"/>
      <c r="D1339" s="18"/>
      <c r="E1339" s="3" t="s">
        <v>736</v>
      </c>
      <c r="F1339" s="8" t="s">
        <v>12613</v>
      </c>
      <c r="G1339" s="4" t="s">
        <v>12633</v>
      </c>
      <c r="H1339" s="8" t="s">
        <v>13058</v>
      </c>
      <c r="I1339" s="38">
        <v>281635298</v>
      </c>
      <c r="J1339" s="36"/>
      <c r="K1339" s="18"/>
      <c r="L1339" s="8" t="s">
        <v>16419</v>
      </c>
      <c r="M1339" s="18"/>
      <c r="N1339" s="3" t="s">
        <v>4790</v>
      </c>
      <c r="O1339" s="3" t="s">
        <v>8252</v>
      </c>
      <c r="P1339" s="18" t="str">
        <f>IF(O1339="Bapak","Laki-Laki","Perempuan")</f>
        <v>Laki-Laki</v>
      </c>
      <c r="Q1339" s="3">
        <v>6281328978181</v>
      </c>
      <c r="R1339" s="3" t="s">
        <v>9683</v>
      </c>
      <c r="S1339" s="13">
        <v>31296</v>
      </c>
      <c r="T1339" s="3" t="s">
        <v>11943</v>
      </c>
      <c r="U1339" s="3" t="s">
        <v>8258</v>
      </c>
      <c r="V1339" s="8" t="s">
        <v>16256</v>
      </c>
    </row>
    <row r="1340" spans="1:22" ht="65.25" thickBot="1" x14ac:dyDescent="0.3">
      <c r="A1340" s="18" t="str">
        <f>IF(ISNUMBER(SEARCH("Yayasan",LOWER(E1338))),"Yayasan","Sekolah")</f>
        <v>Sekolah</v>
      </c>
      <c r="B1340" s="1">
        <v>20570782</v>
      </c>
      <c r="C1340" s="26" t="s">
        <v>12349</v>
      </c>
      <c r="D1340" s="18"/>
      <c r="E1340" s="3" t="s">
        <v>3212</v>
      </c>
      <c r="F1340" s="3" t="s">
        <v>12613</v>
      </c>
      <c r="G1340" s="3" t="s">
        <v>12633</v>
      </c>
      <c r="H1340" s="9" t="s">
        <v>14821</v>
      </c>
      <c r="I1340" s="40" t="s">
        <v>14822</v>
      </c>
      <c r="J1340" s="40" t="s">
        <v>14823</v>
      </c>
      <c r="K1340" s="18"/>
      <c r="L1340" s="5"/>
      <c r="M1340" s="18"/>
      <c r="N1340" s="3" t="s">
        <v>7257</v>
      </c>
      <c r="O1340" s="3" t="s">
        <v>8251</v>
      </c>
      <c r="P1340" s="18" t="str">
        <f>IF(O1340="Bapak","Laki-Laki","Perempuan")</f>
        <v>Perempuan</v>
      </c>
      <c r="Q1340" s="3">
        <v>6281217700053</v>
      </c>
      <c r="R1340" s="3" t="s">
        <v>10958</v>
      </c>
      <c r="S1340" s="3" t="s">
        <v>9020</v>
      </c>
      <c r="T1340" s="3" t="s">
        <v>11943</v>
      </c>
      <c r="U1340" s="3" t="s">
        <v>8258</v>
      </c>
      <c r="V1340" s="9" t="s">
        <v>16250</v>
      </c>
    </row>
    <row r="1341" spans="1:22" ht="39.75" thickBot="1" x14ac:dyDescent="0.3">
      <c r="A1341" s="18" t="str">
        <f>IF(ISNUMBER(SEARCH("Yayasan",LOWER(E1339))),"Yayasan","Sekolah")</f>
        <v>Sekolah</v>
      </c>
      <c r="B1341" s="1">
        <v>20522388</v>
      </c>
      <c r="C1341" s="25"/>
      <c r="D1341" s="18"/>
      <c r="E1341" s="2" t="s">
        <v>2367</v>
      </c>
      <c r="F1341" s="9" t="s">
        <v>12613</v>
      </c>
      <c r="G1341" s="9" t="s">
        <v>12633</v>
      </c>
      <c r="H1341" s="5"/>
      <c r="I1341" s="34"/>
      <c r="J1341" s="34"/>
      <c r="K1341" s="18"/>
      <c r="L1341" s="9" t="s">
        <v>16451</v>
      </c>
      <c r="M1341" s="18"/>
      <c r="N1341" s="3" t="s">
        <v>6415</v>
      </c>
      <c r="O1341" s="3" t="s">
        <v>8252</v>
      </c>
      <c r="P1341" s="18" t="str">
        <f>IF(O1341="Bapak","Laki-Laki","Perempuan")</f>
        <v>Laki-Laki</v>
      </c>
      <c r="Q1341" s="3">
        <v>6285335201030</v>
      </c>
      <c r="R1341" s="3"/>
      <c r="S1341" s="3"/>
      <c r="T1341" s="3"/>
      <c r="U1341" s="3" t="s">
        <v>8256</v>
      </c>
      <c r="V1341" s="9"/>
    </row>
    <row r="1342" spans="1:22" ht="39.75" thickBot="1" x14ac:dyDescent="0.3">
      <c r="A1342" s="18" t="str">
        <f>IF(ISNUMBER(SEARCH("Yayasan",LOWER(E1340))),"Yayasan","Sekolah")</f>
        <v>Sekolah</v>
      </c>
      <c r="B1342" s="1">
        <v>69966537</v>
      </c>
      <c r="C1342" s="5"/>
      <c r="D1342" s="18"/>
      <c r="E1342" s="3" t="s">
        <v>3360</v>
      </c>
      <c r="F1342" s="3" t="s">
        <v>12613</v>
      </c>
      <c r="G1342" s="3" t="s">
        <v>12633</v>
      </c>
      <c r="H1342" s="9" t="s">
        <v>15038</v>
      </c>
      <c r="I1342" s="43">
        <v>367030</v>
      </c>
      <c r="J1342" s="40" t="s">
        <v>15039</v>
      </c>
      <c r="K1342" s="18"/>
      <c r="L1342" s="5"/>
      <c r="M1342" s="18"/>
      <c r="N1342" s="3" t="s">
        <v>7404</v>
      </c>
      <c r="O1342" s="3" t="s">
        <v>8251</v>
      </c>
      <c r="P1342" s="18" t="str">
        <f>IF(O1342="Bapak","Laki-Laki","Perempuan")</f>
        <v>Perempuan</v>
      </c>
      <c r="Q1342" s="3">
        <v>62813313744518</v>
      </c>
      <c r="R1342" s="3" t="s">
        <v>11103</v>
      </c>
      <c r="S1342" s="3" t="s">
        <v>9070</v>
      </c>
      <c r="T1342" s="3" t="s">
        <v>11943</v>
      </c>
      <c r="U1342" s="3" t="s">
        <v>8258</v>
      </c>
      <c r="V1342" s="9" t="s">
        <v>16252</v>
      </c>
    </row>
    <row r="1343" spans="1:22" ht="39.75" thickBot="1" x14ac:dyDescent="0.3">
      <c r="A1343" s="18" t="str">
        <f>IF(ISNUMBER(SEARCH("Yayasan",LOWER(E1341))),"Yayasan","Sekolah")</f>
        <v>Sekolah</v>
      </c>
      <c r="B1343" s="1">
        <v>20535546</v>
      </c>
      <c r="C1343" s="9" t="s">
        <v>12459</v>
      </c>
      <c r="D1343" s="18"/>
      <c r="E1343" s="3" t="s">
        <v>3565</v>
      </c>
      <c r="F1343" s="3" t="s">
        <v>12613</v>
      </c>
      <c r="G1343" s="3" t="s">
        <v>12633</v>
      </c>
      <c r="H1343" s="9" t="s">
        <v>15348</v>
      </c>
      <c r="I1343" s="40">
        <v>343427074</v>
      </c>
      <c r="J1343" s="40" t="s">
        <v>15349</v>
      </c>
      <c r="K1343" s="18"/>
      <c r="L1343" s="5"/>
      <c r="M1343" s="18"/>
      <c r="N1343" s="3" t="s">
        <v>7607</v>
      </c>
      <c r="O1343" s="3" t="s">
        <v>8251</v>
      </c>
      <c r="P1343" s="18" t="str">
        <f>IF(O1343="Bapak","Laki-Laki","Perempuan")</f>
        <v>Perempuan</v>
      </c>
      <c r="Q1343" s="3">
        <v>6281999014669</v>
      </c>
      <c r="R1343" s="3" t="s">
        <v>11306</v>
      </c>
      <c r="S1343" s="3" t="s">
        <v>9159</v>
      </c>
      <c r="T1343" s="3" t="s">
        <v>11943</v>
      </c>
      <c r="U1343" s="3" t="s">
        <v>8258</v>
      </c>
      <c r="V1343" s="9" t="s">
        <v>16250</v>
      </c>
    </row>
    <row r="1344" spans="1:22" ht="39.75" thickBot="1" x14ac:dyDescent="0.3">
      <c r="A1344" s="18" t="str">
        <f>IF(ISNUMBER(SEARCH("Yayasan",LOWER(E1342))),"Yayasan","Sekolah")</f>
        <v>Sekolah</v>
      </c>
      <c r="B1344" s="1">
        <v>20522865</v>
      </c>
      <c r="C1344" s="25"/>
      <c r="D1344" s="18"/>
      <c r="E1344" s="2" t="s">
        <v>395</v>
      </c>
      <c r="F1344" s="9" t="s">
        <v>12613</v>
      </c>
      <c r="G1344" s="9" t="s">
        <v>12633</v>
      </c>
      <c r="H1344" s="5"/>
      <c r="I1344" s="34"/>
      <c r="J1344" s="34"/>
      <c r="K1344" s="18"/>
      <c r="L1344" s="9" t="s">
        <v>16322</v>
      </c>
      <c r="M1344" s="18"/>
      <c r="N1344" s="3" t="s">
        <v>4448</v>
      </c>
      <c r="O1344" s="3" t="s">
        <v>8252</v>
      </c>
      <c r="P1344" s="18" t="str">
        <f>IF(O1344="Bapak","Laki-Laki","Perempuan")</f>
        <v>Laki-Laki</v>
      </c>
      <c r="Q1344" s="3">
        <v>628980140007</v>
      </c>
      <c r="R1344" s="3"/>
      <c r="S1344" s="3"/>
      <c r="T1344" s="3"/>
      <c r="U1344" s="3" t="s">
        <v>8256</v>
      </c>
      <c r="V1344" s="9"/>
    </row>
    <row r="1345" spans="1:22" ht="39.75" thickBot="1" x14ac:dyDescent="0.3">
      <c r="A1345" s="18" t="str">
        <f>IF(ISNUMBER(SEARCH("Yayasan",LOWER(E1343))),"Yayasan","Sekolah")</f>
        <v>Sekolah</v>
      </c>
      <c r="B1345" s="1">
        <v>20531850</v>
      </c>
      <c r="C1345" s="26" t="s">
        <v>12600</v>
      </c>
      <c r="D1345" s="18"/>
      <c r="E1345" s="3" t="s">
        <v>4159</v>
      </c>
      <c r="F1345" s="3" t="s">
        <v>12613</v>
      </c>
      <c r="G1345" s="3" t="s">
        <v>12633</v>
      </c>
      <c r="H1345" s="9" t="s">
        <v>16185</v>
      </c>
      <c r="I1345" s="40" t="s">
        <v>16186</v>
      </c>
      <c r="J1345" s="40" t="s">
        <v>16187</v>
      </c>
      <c r="K1345" s="18"/>
      <c r="L1345" s="5"/>
      <c r="M1345" s="18"/>
      <c r="N1345" s="3" t="s">
        <v>8196</v>
      </c>
      <c r="O1345" s="3" t="s">
        <v>8252</v>
      </c>
      <c r="P1345" s="18" t="str">
        <f>IF(O1345="Ibu","Perempuan","Laki-Laki")</f>
        <v>Laki-Laki</v>
      </c>
      <c r="Q1345" s="3">
        <v>6285859058005</v>
      </c>
      <c r="R1345" s="3" t="s">
        <v>11891</v>
      </c>
      <c r="S1345" s="3"/>
      <c r="T1345" s="3" t="s">
        <v>11943</v>
      </c>
      <c r="U1345" s="3" t="s">
        <v>8258</v>
      </c>
      <c r="V1345" s="3"/>
    </row>
    <row r="1346" spans="1:22" ht="27" thickBot="1" x14ac:dyDescent="0.3">
      <c r="A1346" s="18" t="str">
        <f>IF(ISNUMBER(SEARCH("Yayasan",LOWER(E1344))),"Yayasan","Sekolah")</f>
        <v>Sekolah</v>
      </c>
      <c r="B1346" s="1">
        <v>20328226</v>
      </c>
      <c r="C1346" s="26" t="s">
        <v>11975</v>
      </c>
      <c r="D1346" s="18"/>
      <c r="E1346" s="3" t="s">
        <v>301</v>
      </c>
      <c r="F1346" s="8" t="s">
        <v>12613</v>
      </c>
      <c r="G1346" s="4" t="s">
        <v>12633</v>
      </c>
      <c r="H1346" s="8" t="s">
        <v>12708</v>
      </c>
      <c r="I1346" s="38">
        <v>271654419</v>
      </c>
      <c r="J1346" s="35" t="s">
        <v>12709</v>
      </c>
      <c r="K1346" s="18"/>
      <c r="L1346" s="8" t="s">
        <v>16290</v>
      </c>
      <c r="M1346" s="18"/>
      <c r="N1346" s="3" t="s">
        <v>4353</v>
      </c>
      <c r="O1346" s="3" t="s">
        <v>8252</v>
      </c>
      <c r="P1346" s="18" t="str">
        <f>IF(O1346="Bapak","Laki-Laki","Perempuan")</f>
        <v>Laki-Laki</v>
      </c>
      <c r="Q1346" s="3">
        <v>628170447013</v>
      </c>
      <c r="R1346" s="3" t="s">
        <v>9443</v>
      </c>
      <c r="S1346" s="13">
        <v>31074</v>
      </c>
      <c r="T1346" s="3" t="s">
        <v>11943</v>
      </c>
      <c r="U1346" s="3" t="s">
        <v>8258</v>
      </c>
      <c r="V1346" s="8" t="s">
        <v>16255</v>
      </c>
    </row>
    <row r="1347" spans="1:22" ht="27" thickBot="1" x14ac:dyDescent="0.3">
      <c r="A1347" s="18" t="str">
        <f>IF(ISNUMBER(SEARCH("Yayasan",LOWER(E1345))),"Yayasan","Sekolah")</f>
        <v>Sekolah</v>
      </c>
      <c r="B1347" s="1">
        <v>20329914</v>
      </c>
      <c r="C1347" s="25"/>
      <c r="D1347" s="18"/>
      <c r="E1347" s="2" t="s">
        <v>1237</v>
      </c>
      <c r="F1347" s="9" t="s">
        <v>12613</v>
      </c>
      <c r="G1347" s="9" t="s">
        <v>12633</v>
      </c>
      <c r="H1347" s="5"/>
      <c r="I1347" s="34"/>
      <c r="J1347" s="34"/>
      <c r="K1347" s="18"/>
      <c r="L1347" s="9" t="s">
        <v>16485</v>
      </c>
      <c r="M1347" s="18"/>
      <c r="N1347" s="3" t="s">
        <v>5289</v>
      </c>
      <c r="O1347" s="3" t="s">
        <v>8252</v>
      </c>
      <c r="P1347" s="18" t="str">
        <f>IF(O1347="Bapak","Laki-Laki","Perempuan")</f>
        <v>Laki-Laki</v>
      </c>
      <c r="Q1347" s="3">
        <v>6281902018949</v>
      </c>
      <c r="R1347" s="3" t="s">
        <v>9925</v>
      </c>
      <c r="S1347" s="3"/>
      <c r="T1347" s="3" t="s">
        <v>11943</v>
      </c>
      <c r="U1347" s="3" t="s">
        <v>8256</v>
      </c>
      <c r="V1347" s="9"/>
    </row>
    <row r="1348" spans="1:22" ht="27" thickBot="1" x14ac:dyDescent="0.3">
      <c r="A1348" s="18" t="str">
        <f>IF(ISNUMBER(SEARCH("Yayasan",LOWER(E1346))),"Yayasan","Sekolah")</f>
        <v>Sekolah</v>
      </c>
      <c r="B1348" s="1">
        <v>20502314</v>
      </c>
      <c r="C1348" s="25"/>
      <c r="D1348" s="18"/>
      <c r="E1348" s="2" t="s">
        <v>366</v>
      </c>
      <c r="F1348" s="9" t="s">
        <v>12613</v>
      </c>
      <c r="G1348" s="9" t="s">
        <v>12633</v>
      </c>
      <c r="H1348" s="5"/>
      <c r="I1348" s="34"/>
      <c r="J1348" s="34"/>
      <c r="K1348" s="18"/>
      <c r="L1348" s="9" t="s">
        <v>16277</v>
      </c>
      <c r="M1348" s="18"/>
      <c r="N1348" s="3" t="s">
        <v>4418</v>
      </c>
      <c r="O1348" s="3" t="s">
        <v>8251</v>
      </c>
      <c r="P1348" s="18" t="str">
        <f>IF(O1348="Bapak","Laki-Laki","Perempuan")</f>
        <v>Perempuan</v>
      </c>
      <c r="Q1348" s="3">
        <v>628563614429</v>
      </c>
      <c r="R1348" s="3"/>
      <c r="S1348" s="3"/>
      <c r="T1348" s="3"/>
      <c r="U1348" s="3" t="s">
        <v>8256</v>
      </c>
      <c r="V1348" s="9"/>
    </row>
    <row r="1349" spans="1:22" ht="39.75" thickBot="1" x14ac:dyDescent="0.3">
      <c r="A1349" s="18" t="str">
        <f>IF(ISNUMBER(SEARCH("Yayasan",LOWER(E1347))),"Yayasan","Sekolah")</f>
        <v>Sekolah</v>
      </c>
      <c r="B1349" s="1">
        <v>20501138</v>
      </c>
      <c r="C1349" s="27"/>
      <c r="D1349" s="18"/>
      <c r="E1349" s="2" t="s">
        <v>1669</v>
      </c>
      <c r="F1349" s="10"/>
      <c r="G1349" s="10"/>
      <c r="H1349" s="10"/>
      <c r="I1349" s="36"/>
      <c r="J1349" s="36"/>
      <c r="K1349" s="18"/>
      <c r="L1349" s="10"/>
      <c r="M1349" s="18"/>
      <c r="N1349" s="3" t="s">
        <v>5719</v>
      </c>
      <c r="O1349" s="3" t="s">
        <v>8251</v>
      </c>
      <c r="P1349" s="18" t="str">
        <f>IF(O1349="Bapak","Laki-Laki","Perempuan")</f>
        <v>Perempuan</v>
      </c>
      <c r="Q1349" s="3">
        <v>6282332148220</v>
      </c>
      <c r="R1349" s="3"/>
      <c r="S1349" s="19"/>
      <c r="T1349" s="19"/>
      <c r="U1349" s="3" t="s">
        <v>8258</v>
      </c>
      <c r="V1349" s="10"/>
    </row>
    <row r="1350" spans="1:22" ht="27" thickBot="1" x14ac:dyDescent="0.3">
      <c r="A1350" s="18" t="str">
        <f>IF(ISNUMBER(SEARCH("Yayasan",LOWER(E1348))),"Yayasan","Sekolah")</f>
        <v>Sekolah</v>
      </c>
      <c r="B1350" s="1">
        <v>20531957</v>
      </c>
      <c r="C1350" s="25"/>
      <c r="D1350" s="18"/>
      <c r="E1350" s="2" t="s">
        <v>1823</v>
      </c>
      <c r="F1350" s="9" t="s">
        <v>12613</v>
      </c>
      <c r="G1350" s="9" t="s">
        <v>12633</v>
      </c>
      <c r="H1350" s="5"/>
      <c r="I1350" s="34"/>
      <c r="J1350" s="34"/>
      <c r="K1350" s="18"/>
      <c r="L1350" s="9" t="s">
        <v>16264</v>
      </c>
      <c r="M1350" s="18"/>
      <c r="N1350" s="3" t="s">
        <v>5872</v>
      </c>
      <c r="O1350" s="3" t="s">
        <v>8251</v>
      </c>
      <c r="P1350" s="18" t="str">
        <f>IF(O1350="Bapak","Laki-Laki","Perempuan")</f>
        <v>Perempuan</v>
      </c>
      <c r="Q1350" s="3">
        <v>6283857994779</v>
      </c>
      <c r="R1350" s="3"/>
      <c r="S1350" s="3"/>
      <c r="T1350" s="3" t="s">
        <v>11943</v>
      </c>
      <c r="U1350" s="3" t="s">
        <v>8256</v>
      </c>
      <c r="V1350" s="9"/>
    </row>
    <row r="1351" spans="1:22" ht="27" thickBot="1" x14ac:dyDescent="0.3">
      <c r="A1351" s="18" t="str">
        <f>IF(ISNUMBER(SEARCH("Yayasan",LOWER(E1349))),"Yayasan","Sekolah")</f>
        <v>Sekolah</v>
      </c>
      <c r="B1351" s="1">
        <v>20531940</v>
      </c>
      <c r="C1351" s="25"/>
      <c r="D1351" s="18"/>
      <c r="E1351" s="2" t="s">
        <v>2375</v>
      </c>
      <c r="F1351" s="9" t="s">
        <v>12613</v>
      </c>
      <c r="G1351" s="9" t="s">
        <v>12633</v>
      </c>
      <c r="H1351" s="5"/>
      <c r="I1351" s="34"/>
      <c r="J1351" s="34"/>
      <c r="K1351" s="18"/>
      <c r="L1351" s="9" t="s">
        <v>16264</v>
      </c>
      <c r="M1351" s="18"/>
      <c r="N1351" s="3" t="s">
        <v>6423</v>
      </c>
      <c r="O1351" s="3" t="s">
        <v>8252</v>
      </c>
      <c r="P1351" s="18" t="str">
        <f>IF(O1351="Bapak","Laki-Laki","Perempuan")</f>
        <v>Laki-Laki</v>
      </c>
      <c r="Q1351" s="3">
        <v>6285336159119</v>
      </c>
      <c r="R1351" s="3"/>
      <c r="S1351" s="3"/>
      <c r="T1351" s="3" t="s">
        <v>11943</v>
      </c>
      <c r="U1351" s="3" t="s">
        <v>8256</v>
      </c>
      <c r="V1351" s="9"/>
    </row>
    <row r="1352" spans="1:22" ht="39.75" thickBot="1" x14ac:dyDescent="0.3">
      <c r="A1352" s="18" t="str">
        <f>IF(ISNUMBER(SEARCH("Yayasan",LOWER(E1350))),"Yayasan","Sekolah")</f>
        <v>Sekolah</v>
      </c>
      <c r="B1352" s="1">
        <v>20531937</v>
      </c>
      <c r="C1352" s="5"/>
      <c r="D1352" s="18"/>
      <c r="E1352" s="3" t="s">
        <v>4120</v>
      </c>
      <c r="F1352" s="3" t="s">
        <v>12613</v>
      </c>
      <c r="G1352" s="3" t="s">
        <v>12633</v>
      </c>
      <c r="H1352" s="9" t="s">
        <v>16128</v>
      </c>
      <c r="I1352" s="40" t="s">
        <v>16129</v>
      </c>
      <c r="J1352" s="40"/>
      <c r="K1352" s="18"/>
      <c r="L1352" s="5"/>
      <c r="M1352" s="18"/>
      <c r="N1352" s="3" t="s">
        <v>8156</v>
      </c>
      <c r="O1352" s="3"/>
      <c r="P1352" s="18" t="str">
        <f>IF(O1352="Ibu","Perempuan","Laki-Laki")</f>
        <v>Laki-Laki</v>
      </c>
      <c r="Q1352" s="3">
        <v>6285732809570</v>
      </c>
      <c r="R1352" s="3" t="s">
        <v>11851</v>
      </c>
      <c r="S1352" s="3"/>
      <c r="T1352" s="3"/>
      <c r="U1352" s="3"/>
      <c r="V1352" s="3"/>
    </row>
    <row r="1353" spans="1:22" ht="27" thickBot="1" x14ac:dyDescent="0.3">
      <c r="A1353" s="18" t="str">
        <f>IF(ISNUMBER(SEARCH("Yayasan",LOWER(E1351))),"Yayasan","Sekolah")</f>
        <v>Sekolah</v>
      </c>
      <c r="B1353" s="1">
        <v>20554927</v>
      </c>
      <c r="C1353" s="25"/>
      <c r="D1353" s="18"/>
      <c r="E1353" s="2" t="s">
        <v>879</v>
      </c>
      <c r="F1353" s="9" t="s">
        <v>12613</v>
      </c>
      <c r="G1353" s="9" t="s">
        <v>12633</v>
      </c>
      <c r="H1353" s="58"/>
      <c r="I1353" s="34"/>
      <c r="J1353" s="34"/>
      <c r="K1353" s="18"/>
      <c r="L1353" s="9" t="s">
        <v>16349</v>
      </c>
      <c r="M1353" s="18"/>
      <c r="N1353" s="3" t="s">
        <v>4931</v>
      </c>
      <c r="O1353" s="3" t="s">
        <v>8252</v>
      </c>
      <c r="P1353" s="18" t="str">
        <f>IF(O1353="Bapak","Laki-Laki","Perempuan")</f>
        <v>Laki-Laki</v>
      </c>
      <c r="Q1353" s="3">
        <v>6281336707671</v>
      </c>
      <c r="R1353" s="3"/>
      <c r="S1353" s="3"/>
      <c r="T1353" s="3"/>
      <c r="U1353" s="3" t="s">
        <v>8256</v>
      </c>
      <c r="V1353" s="9"/>
    </row>
    <row r="1354" spans="1:22" ht="27" thickBot="1" x14ac:dyDescent="0.3">
      <c r="A1354" s="18" t="str">
        <f>IF(ISNUMBER(SEARCH("Yayasan",LOWER(E1352))),"Yayasan","Sekolah")</f>
        <v>Sekolah</v>
      </c>
      <c r="B1354" s="1">
        <v>20531931</v>
      </c>
      <c r="C1354" s="25"/>
      <c r="D1354" s="18"/>
      <c r="E1354" s="2" t="s">
        <v>1377</v>
      </c>
      <c r="F1354" s="9" t="s">
        <v>12613</v>
      </c>
      <c r="G1354" s="9" t="s">
        <v>12633</v>
      </c>
      <c r="H1354" s="58"/>
      <c r="I1354" s="42"/>
      <c r="J1354" s="34"/>
      <c r="K1354" s="18"/>
      <c r="L1354" s="9" t="s">
        <v>16264</v>
      </c>
      <c r="M1354" s="18"/>
      <c r="N1354" s="3" t="s">
        <v>5429</v>
      </c>
      <c r="O1354" s="3" t="s">
        <v>8251</v>
      </c>
      <c r="P1354" s="18" t="str">
        <f>IF(O1354="Bapak","Laki-Laki","Perempuan")</f>
        <v>Perempuan</v>
      </c>
      <c r="Q1354" s="3">
        <v>6282139485245</v>
      </c>
      <c r="R1354" s="3"/>
      <c r="S1354" s="3"/>
      <c r="T1354" s="3" t="s">
        <v>11943</v>
      </c>
      <c r="U1354" s="3" t="s">
        <v>8256</v>
      </c>
      <c r="V1354" s="9"/>
    </row>
    <row r="1355" spans="1:22" ht="27" thickBot="1" x14ac:dyDescent="0.3">
      <c r="A1355" s="18" t="str">
        <f>IF(ISNUMBER(SEARCH("Yayasan",LOWER(E1353))),"Yayasan","Sekolah")</f>
        <v>Sekolah</v>
      </c>
      <c r="B1355" s="1">
        <v>20531936</v>
      </c>
      <c r="C1355" s="25"/>
      <c r="D1355" s="18"/>
      <c r="E1355" s="2" t="s">
        <v>2623</v>
      </c>
      <c r="F1355" s="9" t="s">
        <v>12613</v>
      </c>
      <c r="G1355" s="9" t="s">
        <v>12633</v>
      </c>
      <c r="H1355" s="5"/>
      <c r="I1355" s="34"/>
      <c r="J1355" s="34"/>
      <c r="K1355" s="18"/>
      <c r="L1355" s="9" t="s">
        <v>16264</v>
      </c>
      <c r="M1355" s="18"/>
      <c r="N1355" s="3" t="s">
        <v>6672</v>
      </c>
      <c r="O1355" s="3" t="s">
        <v>8251</v>
      </c>
      <c r="P1355" s="18" t="str">
        <f>IF(O1355="Bapak","Laki-Laki","Perempuan")</f>
        <v>Perempuan</v>
      </c>
      <c r="Q1355" s="3">
        <v>6285706571299</v>
      </c>
      <c r="R1355" s="3"/>
      <c r="S1355" s="3"/>
      <c r="T1355" s="3" t="s">
        <v>11943</v>
      </c>
      <c r="U1355" s="3" t="s">
        <v>8256</v>
      </c>
      <c r="V1355" s="9"/>
    </row>
    <row r="1356" spans="1:22" ht="27" thickBot="1" x14ac:dyDescent="0.3">
      <c r="A1356" s="18" t="str">
        <f>IF(ISNUMBER(SEARCH("Yayasan",LOWER(E1354))),"Yayasan","Sekolah")</f>
        <v>Sekolah</v>
      </c>
      <c r="B1356" s="1">
        <v>69908827</v>
      </c>
      <c r="C1356" s="25"/>
      <c r="D1356" s="18"/>
      <c r="E1356" s="2" t="s">
        <v>2740</v>
      </c>
      <c r="F1356" s="9" t="s">
        <v>12613</v>
      </c>
      <c r="G1356" s="9" t="s">
        <v>12633</v>
      </c>
      <c r="H1356" s="5"/>
      <c r="I1356" s="34"/>
      <c r="J1356" s="34"/>
      <c r="K1356" s="18"/>
      <c r="L1356" s="9" t="s">
        <v>16267</v>
      </c>
      <c r="M1356" s="18"/>
      <c r="N1356" s="3" t="s">
        <v>6789</v>
      </c>
      <c r="O1356" s="3" t="s">
        <v>8251</v>
      </c>
      <c r="P1356" s="18" t="str">
        <f>IF(O1356="Bapak","Laki-Laki","Perempuan")</f>
        <v>Perempuan</v>
      </c>
      <c r="Q1356" s="3">
        <v>6285735279071</v>
      </c>
      <c r="R1356" s="3"/>
      <c r="S1356" s="3"/>
      <c r="T1356" s="3"/>
      <c r="U1356" s="3" t="s">
        <v>8256</v>
      </c>
      <c r="V1356" s="9"/>
    </row>
    <row r="1357" spans="1:22" ht="52.5" thickBot="1" x14ac:dyDescent="0.3">
      <c r="A1357" s="18" t="str">
        <f>IF(ISNUMBER(SEARCH("Yayasan",LOWER(E1355))),"Yayasan","Sekolah")</f>
        <v>Sekolah</v>
      </c>
      <c r="B1357" s="1">
        <v>69989964</v>
      </c>
      <c r="C1357" s="31" t="s">
        <v>99</v>
      </c>
      <c r="D1357" s="18"/>
      <c r="E1357" s="3" t="s">
        <v>3977</v>
      </c>
      <c r="F1357" s="3" t="s">
        <v>12613</v>
      </c>
      <c r="G1357" s="3" t="s">
        <v>12633</v>
      </c>
      <c r="H1357" s="9" t="s">
        <v>15926</v>
      </c>
      <c r="I1357" s="40">
        <v>85299524764</v>
      </c>
      <c r="J1357" s="40" t="s">
        <v>15927</v>
      </c>
      <c r="K1357" s="18"/>
      <c r="L1357" s="5"/>
      <c r="M1357" s="18"/>
      <c r="N1357" s="3" t="s">
        <v>8015</v>
      </c>
      <c r="O1357" s="3" t="s">
        <v>8252</v>
      </c>
      <c r="P1357" s="18" t="str">
        <f>IF(O1357="Ibu","Perempuan","Laki-Laki")</f>
        <v>Laki-Laki</v>
      </c>
      <c r="Q1357" s="3">
        <v>6285299524764</v>
      </c>
      <c r="R1357" s="3" t="s">
        <v>11712</v>
      </c>
      <c r="S1357" s="3" t="s">
        <v>9305</v>
      </c>
      <c r="T1357" s="3" t="s">
        <v>11943</v>
      </c>
      <c r="U1357" s="3" t="s">
        <v>8258</v>
      </c>
      <c r="V1357" s="3" t="s">
        <v>16252</v>
      </c>
    </row>
    <row r="1358" spans="1:22" ht="39.75" thickBot="1" x14ac:dyDescent="0.3">
      <c r="A1358" s="18" t="str">
        <f>IF(ISNUMBER(SEARCH("Yayasan",LOWER(E1356))),"Yayasan","Sekolah")</f>
        <v>Sekolah</v>
      </c>
      <c r="B1358" s="1">
        <v>69988765</v>
      </c>
      <c r="C1358" s="31" t="s">
        <v>12434</v>
      </c>
      <c r="D1358" s="18"/>
      <c r="E1358" s="3" t="s">
        <v>3838</v>
      </c>
      <c r="F1358" s="3" t="s">
        <v>12613</v>
      </c>
      <c r="G1358" s="3" t="s">
        <v>12633</v>
      </c>
      <c r="H1358" s="9" t="s">
        <v>15728</v>
      </c>
      <c r="I1358" s="40"/>
      <c r="J1358" s="40"/>
      <c r="K1358" s="18"/>
      <c r="L1358" s="5"/>
      <c r="M1358" s="18"/>
      <c r="N1358" s="3" t="s">
        <v>7878</v>
      </c>
      <c r="O1358" s="3" t="s">
        <v>8251</v>
      </c>
      <c r="P1358" s="18" t="s">
        <v>8254</v>
      </c>
      <c r="Q1358" s="3">
        <v>6285242697210</v>
      </c>
      <c r="R1358" s="3" t="s">
        <v>11575</v>
      </c>
      <c r="S1358" s="3"/>
      <c r="T1358" s="3" t="s">
        <v>11943</v>
      </c>
      <c r="U1358" s="3" t="s">
        <v>8258</v>
      </c>
      <c r="V1358" s="3" t="s">
        <v>16254</v>
      </c>
    </row>
    <row r="1359" spans="1:22" ht="27" thickBot="1" x14ac:dyDescent="0.3">
      <c r="A1359" s="18" t="str">
        <f>IF(ISNUMBER(SEARCH("Yayasan",LOWER(E1357))),"Yayasan","Sekolah")</f>
        <v>Sekolah</v>
      </c>
      <c r="B1359" s="1">
        <v>69772545</v>
      </c>
      <c r="C1359" s="27"/>
      <c r="D1359" s="18"/>
      <c r="E1359" s="2" t="s">
        <v>1814</v>
      </c>
      <c r="F1359" s="8" t="s">
        <v>12613</v>
      </c>
      <c r="G1359" s="8" t="s">
        <v>12633</v>
      </c>
      <c r="H1359" s="8" t="s">
        <v>13893</v>
      </c>
      <c r="I1359" s="36"/>
      <c r="J1359" s="36"/>
      <c r="K1359" s="18"/>
      <c r="L1359" s="8" t="s">
        <v>12715</v>
      </c>
      <c r="M1359" s="18"/>
      <c r="N1359" s="3" t="s">
        <v>5863</v>
      </c>
      <c r="O1359" s="3" t="s">
        <v>8251</v>
      </c>
      <c r="P1359" s="18" t="str">
        <f>IF(O1359="Bapak","Laki-Laki","Perempuan")</f>
        <v>Perempuan</v>
      </c>
      <c r="Q1359" s="3">
        <v>6283841669932</v>
      </c>
      <c r="R1359" s="3" t="s">
        <v>10278</v>
      </c>
      <c r="S1359" s="3" t="s">
        <v>8723</v>
      </c>
      <c r="T1359" s="3" t="s">
        <v>11943</v>
      </c>
      <c r="U1359" s="3" t="s">
        <v>8256</v>
      </c>
      <c r="V1359" s="8" t="s">
        <v>16254</v>
      </c>
    </row>
    <row r="1360" spans="1:22" ht="27" thickBot="1" x14ac:dyDescent="0.3">
      <c r="A1360" s="18" t="str">
        <f>IF(ISNUMBER(SEARCH("Yayasan",LOWER(E1358))),"Yayasan","Sekolah")</f>
        <v>Sekolah</v>
      </c>
      <c r="B1360" s="1">
        <v>20537433</v>
      </c>
      <c r="C1360" s="9" t="s">
        <v>12599</v>
      </c>
      <c r="D1360" s="18"/>
      <c r="E1360" s="3" t="s">
        <v>4149</v>
      </c>
      <c r="F1360" s="3" t="s">
        <v>12613</v>
      </c>
      <c r="G1360" s="3" t="s">
        <v>12633</v>
      </c>
      <c r="H1360" s="9"/>
      <c r="I1360" s="40"/>
      <c r="J1360" s="40"/>
      <c r="K1360" s="18"/>
      <c r="L1360" s="5"/>
      <c r="M1360" s="18"/>
      <c r="N1360" s="3" t="s">
        <v>8186</v>
      </c>
      <c r="O1360" s="3" t="s">
        <v>8252</v>
      </c>
      <c r="P1360" s="18" t="str">
        <f>IF(O1360="Ibu","Perempuan","Laki-Laki")</f>
        <v>Laki-Laki</v>
      </c>
      <c r="Q1360" s="3">
        <v>6285815399744</v>
      </c>
      <c r="R1360" s="3" t="s">
        <v>11881</v>
      </c>
      <c r="S1360" s="3"/>
      <c r="T1360" s="3" t="s">
        <v>11943</v>
      </c>
      <c r="U1360" s="3" t="s">
        <v>8258</v>
      </c>
      <c r="V1360" s="3"/>
    </row>
    <row r="1361" spans="1:22" ht="39.75" thickBot="1" x14ac:dyDescent="0.3">
      <c r="A1361" s="18" t="str">
        <f>IF(ISNUMBER(SEARCH("Yayasan",LOWER(E1359))),"Yayasan","Sekolah")</f>
        <v>Sekolah</v>
      </c>
      <c r="B1361" s="1">
        <v>30409871</v>
      </c>
      <c r="C1361" s="25"/>
      <c r="D1361" s="18"/>
      <c r="E1361" s="2" t="s">
        <v>587</v>
      </c>
      <c r="F1361" s="9" t="s">
        <v>12613</v>
      </c>
      <c r="G1361" s="9" t="s">
        <v>12633</v>
      </c>
      <c r="H1361" s="5"/>
      <c r="I1361" s="34"/>
      <c r="J1361" s="34"/>
      <c r="K1361" s="18"/>
      <c r="L1361" s="9" t="s">
        <v>16274</v>
      </c>
      <c r="M1361" s="18"/>
      <c r="N1361" s="3" t="s">
        <v>4641</v>
      </c>
      <c r="O1361" s="3" t="s">
        <v>8251</v>
      </c>
      <c r="P1361" s="18" t="str">
        <f>IF(O1361="Bapak","Laki-Laki","Perempuan")</f>
        <v>Perempuan</v>
      </c>
      <c r="Q1361" s="3">
        <v>6281253838990</v>
      </c>
      <c r="R1361" s="3"/>
      <c r="S1361" s="3"/>
      <c r="T1361" s="3"/>
      <c r="U1361" s="3" t="s">
        <v>8256</v>
      </c>
      <c r="V1361" s="9"/>
    </row>
    <row r="1362" spans="1:22" ht="27" thickBot="1" x14ac:dyDescent="0.3">
      <c r="A1362" s="18" t="str">
        <f>IF(ISNUMBER(SEARCH("Yayasan",LOWER(E1360))),"Yayasan","Sekolah")</f>
        <v>Sekolah</v>
      </c>
      <c r="B1362" s="1">
        <v>69975596</v>
      </c>
      <c r="C1362" s="26" t="s">
        <v>12164</v>
      </c>
      <c r="D1362" s="18"/>
      <c r="E1362" s="3" t="s">
        <v>1520</v>
      </c>
      <c r="F1362" s="8" t="s">
        <v>12613</v>
      </c>
      <c r="G1362" s="4" t="s">
        <v>12633</v>
      </c>
      <c r="H1362" s="8" t="s">
        <v>13602</v>
      </c>
      <c r="I1362" s="36"/>
      <c r="J1362" s="36"/>
      <c r="K1362" s="18"/>
      <c r="L1362" s="8" t="s">
        <v>16306</v>
      </c>
      <c r="M1362" s="18"/>
      <c r="N1362" s="3" t="s">
        <v>5572</v>
      </c>
      <c r="O1362" s="3" t="s">
        <v>8251</v>
      </c>
      <c r="P1362" s="18" t="str">
        <f>IF(O1362="Bapak","Laki-Laki","Perempuan")</f>
        <v>Perempuan</v>
      </c>
      <c r="Q1362" s="3">
        <v>6282230659393</v>
      </c>
      <c r="R1362" s="3" t="s">
        <v>10076</v>
      </c>
      <c r="S1362" s="13">
        <v>33582</v>
      </c>
      <c r="T1362" s="3" t="s">
        <v>11943</v>
      </c>
      <c r="U1362" s="3" t="s">
        <v>8258</v>
      </c>
      <c r="V1362" s="8" t="s">
        <v>16250</v>
      </c>
    </row>
    <row r="1363" spans="1:22" ht="39.75" thickBot="1" x14ac:dyDescent="0.3">
      <c r="A1363" s="18" t="str">
        <f>IF(ISNUMBER(SEARCH("Yayasan",LOWER(E1361))),"Yayasan","Sekolah")</f>
        <v>Sekolah</v>
      </c>
      <c r="B1363" s="1">
        <v>69889109</v>
      </c>
      <c r="C1363" s="28" t="s">
        <v>12466</v>
      </c>
      <c r="D1363" s="18"/>
      <c r="E1363" s="3" t="s">
        <v>3618</v>
      </c>
      <c r="F1363" s="3" t="s">
        <v>12613</v>
      </c>
      <c r="G1363" s="3" t="s">
        <v>12633</v>
      </c>
      <c r="H1363" s="9" t="s">
        <v>15422</v>
      </c>
      <c r="I1363" s="40"/>
      <c r="J1363" s="40"/>
      <c r="K1363" s="18"/>
      <c r="L1363" s="5"/>
      <c r="M1363" s="18"/>
      <c r="N1363" s="3" t="s">
        <v>7660</v>
      </c>
      <c r="O1363" s="3" t="s">
        <v>8252</v>
      </c>
      <c r="P1363" s="18" t="str">
        <f>IF(O1363="Bapak","Laki-Laki","Perempuan")</f>
        <v>Laki-Laki</v>
      </c>
      <c r="Q1363" s="3">
        <v>6282157936181</v>
      </c>
      <c r="R1363" s="3" t="s">
        <v>11358</v>
      </c>
      <c r="S1363" s="3" t="s">
        <v>9180</v>
      </c>
      <c r="T1363" s="3" t="s">
        <v>11943</v>
      </c>
      <c r="U1363" s="3" t="s">
        <v>8258</v>
      </c>
      <c r="V1363" s="3" t="s">
        <v>16254</v>
      </c>
    </row>
    <row r="1364" spans="1:22" ht="27" thickBot="1" x14ac:dyDescent="0.3">
      <c r="A1364" s="18" t="str">
        <f>IF(ISNUMBER(SEARCH("Yayasan",LOWER(E1362))),"Yayasan","Sekolah")</f>
        <v>Sekolah</v>
      </c>
      <c r="B1364" s="1">
        <v>69759154</v>
      </c>
      <c r="C1364" s="10"/>
      <c r="D1364" s="18"/>
      <c r="E1364" s="3" t="s">
        <v>1600</v>
      </c>
      <c r="F1364" s="8" t="s">
        <v>12613</v>
      </c>
      <c r="G1364" s="4" t="s">
        <v>12633</v>
      </c>
      <c r="H1364" s="8" t="s">
        <v>13685</v>
      </c>
      <c r="I1364" s="35">
        <v>82272457775</v>
      </c>
      <c r="J1364" s="35" t="s">
        <v>13686</v>
      </c>
      <c r="K1364" s="18"/>
      <c r="L1364" s="8" t="s">
        <v>13685</v>
      </c>
      <c r="M1364" s="18"/>
      <c r="N1364" s="3" t="s">
        <v>5651</v>
      </c>
      <c r="O1364" s="3" t="s">
        <v>8251</v>
      </c>
      <c r="P1364" s="18" t="str">
        <f>IF(O1364="Bapak","Laki-Laki","Perempuan")</f>
        <v>Perempuan</v>
      </c>
      <c r="Q1364" s="3">
        <v>6282272457775</v>
      </c>
      <c r="R1364" s="3" t="s">
        <v>10136</v>
      </c>
      <c r="S1364" s="13">
        <v>31601</v>
      </c>
      <c r="T1364" s="3" t="s">
        <v>11943</v>
      </c>
      <c r="U1364" s="3" t="s">
        <v>8258</v>
      </c>
      <c r="V1364" s="8" t="s">
        <v>16254</v>
      </c>
    </row>
    <row r="1365" spans="1:22" ht="27" thickBot="1" x14ac:dyDescent="0.3">
      <c r="A1365" s="18" t="str">
        <f>IF(ISNUMBER(SEARCH("Yayasan",LOWER(E1363))),"Yayasan","Sekolah")</f>
        <v>Sekolah</v>
      </c>
      <c r="B1365" s="1">
        <v>20574041</v>
      </c>
      <c r="C1365" s="28" t="s">
        <v>12149</v>
      </c>
      <c r="D1365" s="18"/>
      <c r="E1365" s="2" t="s">
        <v>1385</v>
      </c>
      <c r="F1365" s="9" t="s">
        <v>12613</v>
      </c>
      <c r="G1365" s="9" t="s">
        <v>12633</v>
      </c>
      <c r="H1365" s="5"/>
      <c r="I1365" s="34"/>
      <c r="J1365" s="34"/>
      <c r="K1365" s="18"/>
      <c r="L1365" s="9" t="s">
        <v>16329</v>
      </c>
      <c r="M1365" s="18"/>
      <c r="N1365" s="3" t="s">
        <v>5437</v>
      </c>
      <c r="O1365" s="3" t="s">
        <v>8252</v>
      </c>
      <c r="P1365" s="18" t="str">
        <f>IF(O1365="Bapak","Laki-Laki","Perempuan")</f>
        <v>Laki-Laki</v>
      </c>
      <c r="Q1365" s="3">
        <v>6282140684532</v>
      </c>
      <c r="R1365" s="3"/>
      <c r="S1365" s="3"/>
      <c r="T1365" s="3"/>
      <c r="U1365" s="3" t="s">
        <v>8256</v>
      </c>
      <c r="V1365" s="9"/>
    </row>
    <row r="1366" spans="1:22" ht="39.75" thickBot="1" x14ac:dyDescent="0.3">
      <c r="A1366" s="18" t="str">
        <f>IF(ISNUMBER(SEARCH("Yayasan",LOWER(E1364))),"Yayasan","Sekolah")</f>
        <v>Sekolah</v>
      </c>
      <c r="B1366" s="1">
        <v>20329035</v>
      </c>
      <c r="C1366" s="25"/>
      <c r="D1366" s="18"/>
      <c r="E1366" s="2" t="s">
        <v>446</v>
      </c>
      <c r="F1366" s="9" t="s">
        <v>12613</v>
      </c>
      <c r="G1366" s="9" t="s">
        <v>12633</v>
      </c>
      <c r="H1366" s="5"/>
      <c r="I1366" s="34"/>
      <c r="J1366" s="34"/>
      <c r="K1366" s="18"/>
      <c r="L1366" s="9" t="s">
        <v>16338</v>
      </c>
      <c r="M1366" s="18"/>
      <c r="N1366" s="3" t="s">
        <v>4499</v>
      </c>
      <c r="O1366" s="3" t="s">
        <v>8252</v>
      </c>
      <c r="P1366" s="18" t="str">
        <f>IF(O1366="Bapak","Laki-Laki","Perempuan")</f>
        <v>Laki-Laki</v>
      </c>
      <c r="Q1366" s="3">
        <v>6281229019191</v>
      </c>
      <c r="R1366" s="3"/>
      <c r="S1366" s="3"/>
      <c r="T1366" s="3"/>
      <c r="U1366" s="3" t="s">
        <v>8256</v>
      </c>
      <c r="V1366" s="9"/>
    </row>
    <row r="1367" spans="1:22" ht="51.75" thickBot="1" x14ac:dyDescent="0.3">
      <c r="A1367" s="18" t="str">
        <f>IF(ISNUMBER(SEARCH("Yayasan",LOWER(E1365))),"Yayasan","Sekolah")</f>
        <v>Sekolah</v>
      </c>
      <c r="B1367" s="1">
        <v>69945471</v>
      </c>
      <c r="C1367" s="26" t="s">
        <v>12024</v>
      </c>
      <c r="D1367" s="18"/>
      <c r="E1367" s="3" t="s">
        <v>651</v>
      </c>
      <c r="F1367" s="8" t="s">
        <v>12613</v>
      </c>
      <c r="G1367" s="4" t="s">
        <v>12633</v>
      </c>
      <c r="H1367" s="8" t="s">
        <v>12961</v>
      </c>
      <c r="I1367" s="38">
        <v>81270039310</v>
      </c>
      <c r="J1367" s="35" t="s">
        <v>12962</v>
      </c>
      <c r="K1367" s="18"/>
      <c r="L1367" s="8" t="s">
        <v>16390</v>
      </c>
      <c r="M1367" s="18"/>
      <c r="N1367" s="3" t="s">
        <v>4705</v>
      </c>
      <c r="O1367" s="3" t="s">
        <v>8251</v>
      </c>
      <c r="P1367" s="18" t="str">
        <f>IF(O1367="Bapak","Laki-Laki","Perempuan")</f>
        <v>Perempuan</v>
      </c>
      <c r="Q1367" s="3">
        <v>6281270039310</v>
      </c>
      <c r="R1367" s="3" t="s">
        <v>9616</v>
      </c>
      <c r="S1367" s="13">
        <v>27858</v>
      </c>
      <c r="T1367" s="3" t="s">
        <v>11943</v>
      </c>
      <c r="U1367" s="3" t="s">
        <v>8258</v>
      </c>
      <c r="V1367" s="8" t="s">
        <v>16248</v>
      </c>
    </row>
    <row r="1368" spans="1:22" ht="27" thickBot="1" x14ac:dyDescent="0.3">
      <c r="A1368" s="18" t="str">
        <f>IF(ISNUMBER(SEARCH("Yayasan",LOWER(E1366))),"Yayasan","Sekolah")</f>
        <v>Sekolah</v>
      </c>
      <c r="B1368" s="1">
        <v>20539410</v>
      </c>
      <c r="C1368" s="9" t="s">
        <v>12141</v>
      </c>
      <c r="D1368" s="18"/>
      <c r="E1368" s="3" t="s">
        <v>3231</v>
      </c>
      <c r="F1368" s="3" t="s">
        <v>12613</v>
      </c>
      <c r="G1368" s="3" t="s">
        <v>12633</v>
      </c>
      <c r="H1368" s="9" t="s">
        <v>14847</v>
      </c>
      <c r="I1368" s="40">
        <v>8510009165</v>
      </c>
      <c r="J1368" s="44" t="s">
        <v>14848</v>
      </c>
      <c r="K1368" s="18"/>
      <c r="L1368" s="5"/>
      <c r="M1368" s="18"/>
      <c r="N1368" s="3" t="s">
        <v>7276</v>
      </c>
      <c r="O1368" s="3" t="s">
        <v>8251</v>
      </c>
      <c r="P1368" s="18" t="str">
        <f>IF(O1368="Bapak","Laki-Laki","Perempuan")</f>
        <v>Perempuan</v>
      </c>
      <c r="Q1368" s="3">
        <v>6281233948883</v>
      </c>
      <c r="R1368" s="3" t="s">
        <v>10976</v>
      </c>
      <c r="S1368" s="3" t="s">
        <v>9026</v>
      </c>
      <c r="T1368" s="3" t="s">
        <v>11943</v>
      </c>
      <c r="U1368" s="3" t="s">
        <v>8264</v>
      </c>
      <c r="V1368" s="9" t="s">
        <v>16251</v>
      </c>
    </row>
    <row r="1369" spans="1:22" ht="27" thickBot="1" x14ac:dyDescent="0.3">
      <c r="A1369" s="18" t="str">
        <f>IF(ISNUMBER(SEARCH("Yayasan",LOWER(E1367))),"Yayasan","Sekolah")</f>
        <v>Sekolah</v>
      </c>
      <c r="B1369" s="1">
        <v>20547265</v>
      </c>
      <c r="C1369" s="25"/>
      <c r="D1369" s="18"/>
      <c r="E1369" s="2" t="s">
        <v>3073</v>
      </c>
      <c r="F1369" s="9" t="s">
        <v>12613</v>
      </c>
      <c r="G1369" s="9" t="s">
        <v>12633</v>
      </c>
      <c r="H1369" s="5"/>
      <c r="I1369" s="34"/>
      <c r="J1369" s="34"/>
      <c r="K1369" s="18"/>
      <c r="L1369" s="9" t="s">
        <v>16283</v>
      </c>
      <c r="M1369" s="18"/>
      <c r="N1369" s="3" t="s">
        <v>7120</v>
      </c>
      <c r="O1369" s="3" t="s">
        <v>8251</v>
      </c>
      <c r="P1369" s="18" t="str">
        <f>IF(O1369="Bapak","Laki-Laki","Perempuan")</f>
        <v>Perempuan</v>
      </c>
      <c r="Q1369" s="3">
        <v>6287855403870</v>
      </c>
      <c r="R1369" s="3"/>
      <c r="S1369" s="3"/>
      <c r="T1369" s="3"/>
      <c r="U1369" s="3" t="s">
        <v>8256</v>
      </c>
      <c r="V1369" s="9"/>
    </row>
    <row r="1370" spans="1:22" ht="39.75" thickBot="1" x14ac:dyDescent="0.3">
      <c r="A1370" s="18" t="str">
        <f>IF(ISNUMBER(SEARCH("Yayasan",LOWER(E1368))),"Yayasan","Sekolah")</f>
        <v>Sekolah</v>
      </c>
      <c r="B1370" s="1">
        <v>20252437</v>
      </c>
      <c r="C1370" s="9" t="s">
        <v>12609</v>
      </c>
      <c r="D1370" s="18"/>
      <c r="E1370" s="3" t="s">
        <v>4205</v>
      </c>
      <c r="F1370" s="3" t="s">
        <v>12613</v>
      </c>
      <c r="G1370" s="3" t="s">
        <v>12633</v>
      </c>
      <c r="H1370" s="9" t="s">
        <v>16236</v>
      </c>
      <c r="I1370" s="40"/>
      <c r="J1370" s="40"/>
      <c r="K1370" s="18"/>
      <c r="L1370" s="5"/>
      <c r="M1370" s="18"/>
      <c r="N1370" s="3" t="s">
        <v>7814</v>
      </c>
      <c r="O1370" s="3"/>
      <c r="P1370" s="18" t="str">
        <f>IF(O1370="Ibu","Perempuan","Laki-Laki")</f>
        <v>Laki-Laki</v>
      </c>
      <c r="Q1370" s="3">
        <v>6289627971669</v>
      </c>
      <c r="R1370" s="3" t="s">
        <v>11933</v>
      </c>
      <c r="S1370" s="3"/>
      <c r="T1370" s="3"/>
      <c r="U1370" s="3"/>
      <c r="V1370" s="3"/>
    </row>
    <row r="1371" spans="1:22" ht="27" thickBot="1" x14ac:dyDescent="0.3">
      <c r="A1371" s="18" t="str">
        <f>IF(ISNUMBER(SEARCH("Yayasan",LOWER(E1369))),"Yayasan","Sekolah")</f>
        <v>Sekolah</v>
      </c>
      <c r="B1371" s="1">
        <v>69934958</v>
      </c>
      <c r="C1371" s="26" t="s">
        <v>12289</v>
      </c>
      <c r="D1371" s="18"/>
      <c r="E1371" s="3" t="s">
        <v>2488</v>
      </c>
      <c r="F1371" s="8" t="s">
        <v>12613</v>
      </c>
      <c r="G1371" s="4" t="s">
        <v>12633</v>
      </c>
      <c r="H1371" s="8" t="s">
        <v>14329</v>
      </c>
      <c r="I1371" s="36"/>
      <c r="J1371" s="35" t="s">
        <v>14330</v>
      </c>
      <c r="K1371" s="18"/>
      <c r="L1371" s="8" t="s">
        <v>16279</v>
      </c>
      <c r="M1371" s="18"/>
      <c r="N1371" s="3" t="s">
        <v>6538</v>
      </c>
      <c r="O1371" s="3" t="s">
        <v>8251</v>
      </c>
      <c r="P1371" s="18" t="str">
        <f>IF(O1371="Bapak","Laki-Laki","Perempuan")</f>
        <v>Perempuan</v>
      </c>
      <c r="Q1371" s="3">
        <v>6285624002592</v>
      </c>
      <c r="R1371" s="3" t="s">
        <v>10600</v>
      </c>
      <c r="S1371" s="13">
        <v>25637</v>
      </c>
      <c r="T1371" s="3" t="s">
        <v>11943</v>
      </c>
      <c r="U1371" s="3" t="s">
        <v>8258</v>
      </c>
      <c r="V1371" s="8" t="s">
        <v>16249</v>
      </c>
    </row>
    <row r="1372" spans="1:22" ht="27" thickBot="1" x14ac:dyDescent="0.3">
      <c r="A1372" s="18" t="str">
        <f>IF(ISNUMBER(SEARCH("Yayasan",LOWER(E1370))),"Yayasan","Sekolah")</f>
        <v>Sekolah</v>
      </c>
      <c r="B1372" s="1">
        <v>20270829</v>
      </c>
      <c r="C1372" s="27"/>
      <c r="D1372" s="18"/>
      <c r="E1372" s="2" t="s">
        <v>389</v>
      </c>
      <c r="F1372" s="8" t="s">
        <v>12613</v>
      </c>
      <c r="G1372" s="8" t="s">
        <v>12633</v>
      </c>
      <c r="H1372" s="8" t="s">
        <v>12745</v>
      </c>
      <c r="I1372" s="35">
        <v>217536707</v>
      </c>
      <c r="J1372" s="35" t="s">
        <v>12746</v>
      </c>
      <c r="K1372" s="18"/>
      <c r="L1372" s="8" t="s">
        <v>16319</v>
      </c>
      <c r="M1372" s="18"/>
      <c r="N1372" s="3" t="s">
        <v>4442</v>
      </c>
      <c r="O1372" s="3" t="s">
        <v>8252</v>
      </c>
      <c r="P1372" s="18" t="str">
        <f>IF(O1372="Bapak","Laki-Laki","Perempuan")</f>
        <v>Laki-Laki</v>
      </c>
      <c r="Q1372" s="3">
        <v>628974544222</v>
      </c>
      <c r="R1372" s="3" t="s">
        <v>9472</v>
      </c>
      <c r="S1372" s="3" t="s">
        <v>8332</v>
      </c>
      <c r="T1372" s="3" t="s">
        <v>11943</v>
      </c>
      <c r="U1372" s="3" t="s">
        <v>8256</v>
      </c>
      <c r="V1372" s="8" t="s">
        <v>16249</v>
      </c>
    </row>
    <row r="1373" spans="1:22" ht="39.75" thickBot="1" x14ac:dyDescent="0.3">
      <c r="A1373" s="18" t="str">
        <f>IF(ISNUMBER(SEARCH("Yayasan",LOWER(E1371))),"Yayasan","Sekolah")</f>
        <v>Sekolah</v>
      </c>
      <c r="B1373" s="1">
        <v>20568021</v>
      </c>
      <c r="C1373" s="26" t="s">
        <v>12122</v>
      </c>
      <c r="D1373" s="18"/>
      <c r="E1373" s="3" t="s">
        <v>3210</v>
      </c>
      <c r="F1373" s="3" t="s">
        <v>12613</v>
      </c>
      <c r="G1373" s="3" t="s">
        <v>12633</v>
      </c>
      <c r="H1373" s="9" t="s">
        <v>14816</v>
      </c>
      <c r="I1373" s="40" t="s">
        <v>14817</v>
      </c>
      <c r="J1373" s="40" t="s">
        <v>14818</v>
      </c>
      <c r="K1373" s="18"/>
      <c r="L1373" s="5"/>
      <c r="M1373" s="18"/>
      <c r="N1373" s="3" t="s">
        <v>7255</v>
      </c>
      <c r="O1373" s="3" t="s">
        <v>8252</v>
      </c>
      <c r="P1373" s="18" t="str">
        <f>IF(O1373="Bapak","Laki-Laki","Perempuan")</f>
        <v>Laki-Laki</v>
      </c>
      <c r="Q1373" s="3">
        <v>6281217074012</v>
      </c>
      <c r="R1373" s="3" t="s">
        <v>10956</v>
      </c>
      <c r="S1373" s="3"/>
      <c r="T1373" s="3" t="s">
        <v>11943</v>
      </c>
      <c r="U1373" s="3" t="s">
        <v>8258</v>
      </c>
      <c r="V1373" s="3"/>
    </row>
    <row r="1374" spans="1:22" ht="27" thickBot="1" x14ac:dyDescent="0.3">
      <c r="A1374" s="18" t="str">
        <f>IF(ISNUMBER(SEARCH("Yayasan",LOWER(E1372))),"Yayasan","Sekolah")</f>
        <v>Sekolah</v>
      </c>
      <c r="B1374" s="1">
        <v>20219539</v>
      </c>
      <c r="C1374" s="8" t="s">
        <v>12045</v>
      </c>
      <c r="D1374" s="18"/>
      <c r="E1374" s="3" t="s">
        <v>713</v>
      </c>
      <c r="F1374" s="8" t="s">
        <v>12613</v>
      </c>
      <c r="G1374" s="4" t="s">
        <v>12633</v>
      </c>
      <c r="H1374" s="8" t="s">
        <v>13029</v>
      </c>
      <c r="I1374" s="38">
        <v>7564156</v>
      </c>
      <c r="J1374" s="35" t="s">
        <v>13030</v>
      </c>
      <c r="K1374" s="18"/>
      <c r="L1374" s="8" t="s">
        <v>16279</v>
      </c>
      <c r="M1374" s="18"/>
      <c r="N1374" s="3" t="s">
        <v>4767</v>
      </c>
      <c r="O1374" s="3" t="s">
        <v>8251</v>
      </c>
      <c r="P1374" s="18" t="str">
        <f>IF(O1374="Bapak","Laki-Laki","Perempuan")</f>
        <v>Perempuan</v>
      </c>
      <c r="Q1374" s="3">
        <v>6281320104400</v>
      </c>
      <c r="R1374" s="3" t="s">
        <v>9666</v>
      </c>
      <c r="S1374" s="3" t="s">
        <v>8434</v>
      </c>
      <c r="T1374" s="3" t="s">
        <v>11943</v>
      </c>
      <c r="U1374" s="3" t="s">
        <v>8258</v>
      </c>
      <c r="V1374" s="8" t="s">
        <v>16254</v>
      </c>
    </row>
    <row r="1375" spans="1:22" ht="27" thickBot="1" x14ac:dyDescent="0.3">
      <c r="A1375" s="18" t="str">
        <f>IF(ISNUMBER(SEARCH("Yayasan",LOWER(E1373))),"Yayasan","Sekolah")</f>
        <v>Sekolah</v>
      </c>
      <c r="B1375" s="1">
        <v>20219580</v>
      </c>
      <c r="C1375" s="8" t="s">
        <v>12045</v>
      </c>
      <c r="D1375" s="18"/>
      <c r="E1375" s="3" t="s">
        <v>1883</v>
      </c>
      <c r="F1375" s="8" t="s">
        <v>12613</v>
      </c>
      <c r="G1375" s="4" t="s">
        <v>12633</v>
      </c>
      <c r="H1375" s="8" t="s">
        <v>13949</v>
      </c>
      <c r="I1375" s="35">
        <v>227276439</v>
      </c>
      <c r="J1375" s="35" t="s">
        <v>13950</v>
      </c>
      <c r="K1375" s="18"/>
      <c r="L1375" s="8" t="s">
        <v>16279</v>
      </c>
      <c r="M1375" s="18"/>
      <c r="N1375" s="3" t="s">
        <v>5932</v>
      </c>
      <c r="O1375" s="3" t="s">
        <v>8251</v>
      </c>
      <c r="P1375" s="18" t="str">
        <f>IF(O1375="Bapak","Laki-Laki","Perempuan")</f>
        <v>Perempuan</v>
      </c>
      <c r="Q1375" s="3">
        <v>6285222074850</v>
      </c>
      <c r="R1375" s="3" t="s">
        <v>10317</v>
      </c>
      <c r="S1375" s="3" t="s">
        <v>8467</v>
      </c>
      <c r="T1375" s="3" t="s">
        <v>11943</v>
      </c>
      <c r="U1375" s="3" t="s">
        <v>8258</v>
      </c>
      <c r="V1375" s="8" t="s">
        <v>16254</v>
      </c>
    </row>
    <row r="1376" spans="1:22" ht="52.5" thickBot="1" x14ac:dyDescent="0.3">
      <c r="A1376" s="18" t="str">
        <f>IF(ISNUMBER(SEARCH("Yayasan",LOWER(E1374))),"Yayasan","Sekolah")</f>
        <v>Sekolah</v>
      </c>
      <c r="B1376" s="1">
        <v>69971947</v>
      </c>
      <c r="C1376" s="26" t="s">
        <v>12530</v>
      </c>
      <c r="D1376" s="18"/>
      <c r="E1376" s="3" t="s">
        <v>3862</v>
      </c>
      <c r="F1376" s="3" t="s">
        <v>12613</v>
      </c>
      <c r="G1376" s="3" t="s">
        <v>12633</v>
      </c>
      <c r="H1376" s="9" t="s">
        <v>15768</v>
      </c>
      <c r="I1376" s="40">
        <v>85933070014</v>
      </c>
      <c r="J1376" s="40" t="s">
        <v>15769</v>
      </c>
      <c r="K1376" s="18"/>
      <c r="L1376" s="5"/>
      <c r="M1376" s="18"/>
      <c r="N1376" s="3" t="s">
        <v>7902</v>
      </c>
      <c r="O1376" s="3" t="s">
        <v>8252</v>
      </c>
      <c r="P1376" s="18" t="str">
        <f>IF(O1374="Bapak","Laki-Laki","Perempuan")</f>
        <v>Perempuan</v>
      </c>
      <c r="Q1376" s="3">
        <v>6285248954870</v>
      </c>
      <c r="R1376" s="3" t="s">
        <v>11599</v>
      </c>
      <c r="S1376" s="13">
        <v>32514</v>
      </c>
      <c r="T1376" s="3" t="s">
        <v>11943</v>
      </c>
      <c r="U1376" s="3" t="s">
        <v>8258</v>
      </c>
      <c r="V1376" s="3" t="s">
        <v>16250</v>
      </c>
    </row>
    <row r="1377" spans="1:22" ht="27" thickBot="1" x14ac:dyDescent="0.3">
      <c r="A1377" s="18" t="str">
        <f>IF(ISNUMBER(SEARCH("Yayasan",LOWER(E1375))),"Yayasan","Sekolah")</f>
        <v>Sekolah</v>
      </c>
      <c r="B1377" s="1">
        <v>30304336</v>
      </c>
      <c r="C1377" s="26" t="s">
        <v>12118</v>
      </c>
      <c r="D1377" s="18"/>
      <c r="E1377" s="3" t="s">
        <v>1152</v>
      </c>
      <c r="F1377" s="8" t="s">
        <v>12613</v>
      </c>
      <c r="G1377" s="4" t="s">
        <v>12633</v>
      </c>
      <c r="H1377" s="8" t="s">
        <v>13344</v>
      </c>
      <c r="I1377" s="35">
        <v>8115198735</v>
      </c>
      <c r="J1377" s="35" t="s">
        <v>13345</v>
      </c>
      <c r="K1377" s="18"/>
      <c r="L1377" s="8" t="s">
        <v>16476</v>
      </c>
      <c r="M1377" s="18"/>
      <c r="N1377" s="3" t="s">
        <v>5204</v>
      </c>
      <c r="O1377" s="3" t="s">
        <v>8251</v>
      </c>
      <c r="P1377" s="18" t="str">
        <f>IF(O1377="Bapak","Laki-Laki","Perempuan")</f>
        <v>Perempuan</v>
      </c>
      <c r="Q1377" s="3">
        <v>6281514065121</v>
      </c>
      <c r="R1377" s="3" t="s">
        <v>9887</v>
      </c>
      <c r="S1377" s="3" t="s">
        <v>8538</v>
      </c>
      <c r="T1377" s="3" t="s">
        <v>11943</v>
      </c>
      <c r="U1377" s="3" t="s">
        <v>8258</v>
      </c>
      <c r="V1377" s="8" t="s">
        <v>16251</v>
      </c>
    </row>
    <row r="1378" spans="1:22" ht="51.75" thickBot="1" x14ac:dyDescent="0.3">
      <c r="A1378" s="18" t="str">
        <f>IF(ISNUMBER(SEARCH("Yayasan",LOWER(E1376))),"Yayasan","Sekolah")</f>
        <v>Sekolah</v>
      </c>
      <c r="B1378" s="1">
        <v>70012938</v>
      </c>
      <c r="C1378" s="28" t="s">
        <v>12171</v>
      </c>
      <c r="D1378" s="18"/>
      <c r="E1378" s="2" t="s">
        <v>1586</v>
      </c>
      <c r="F1378" s="8" t="s">
        <v>12613</v>
      </c>
      <c r="G1378" s="8" t="s">
        <v>12634</v>
      </c>
      <c r="H1378" s="8" t="s">
        <v>13667</v>
      </c>
      <c r="I1378" s="35">
        <v>895601030088</v>
      </c>
      <c r="J1378" s="35" t="s">
        <v>13668</v>
      </c>
      <c r="K1378" s="18"/>
      <c r="L1378" s="8" t="s">
        <v>16551</v>
      </c>
      <c r="M1378" s="18"/>
      <c r="N1378" s="3" t="s">
        <v>5637</v>
      </c>
      <c r="O1378" s="3" t="s">
        <v>8252</v>
      </c>
      <c r="P1378" s="18" t="str">
        <f>IF(O1378="Bapak","Laki-Laki","Perempuan")</f>
        <v>Laki-Laki</v>
      </c>
      <c r="Q1378" s="3">
        <v>6282257595087</v>
      </c>
      <c r="R1378" s="3" t="s">
        <v>10125</v>
      </c>
      <c r="S1378" s="3" t="s">
        <v>8654</v>
      </c>
      <c r="T1378" s="3" t="s">
        <v>11943</v>
      </c>
      <c r="U1378" s="3" t="s">
        <v>8256</v>
      </c>
      <c r="V1378" s="8" t="s">
        <v>16254</v>
      </c>
    </row>
    <row r="1379" spans="1:22" ht="27" thickBot="1" x14ac:dyDescent="0.3">
      <c r="A1379" s="18" t="str">
        <f>IF(ISNUMBER(SEARCH("Yayasan",LOWER(E1377))),"Yayasan","Sekolah")</f>
        <v>Sekolah</v>
      </c>
      <c r="B1379" s="1">
        <v>20531954</v>
      </c>
      <c r="C1379" s="25"/>
      <c r="D1379" s="18"/>
      <c r="E1379" s="2" t="s">
        <v>434</v>
      </c>
      <c r="F1379" s="9" t="s">
        <v>12613</v>
      </c>
      <c r="G1379" s="9" t="s">
        <v>12633</v>
      </c>
      <c r="H1379" s="5"/>
      <c r="I1379" s="34"/>
      <c r="J1379" s="34"/>
      <c r="K1379" s="18"/>
      <c r="L1379" s="9" t="s">
        <v>16264</v>
      </c>
      <c r="M1379" s="18"/>
      <c r="N1379" s="3" t="s">
        <v>4487</v>
      </c>
      <c r="O1379" s="3" t="s">
        <v>8251</v>
      </c>
      <c r="P1379" s="18" t="str">
        <f>IF(O1379="Bapak","Laki-Laki","Perempuan")</f>
        <v>Perempuan</v>
      </c>
      <c r="Q1379" s="3">
        <v>6281217688967</v>
      </c>
      <c r="R1379" s="3"/>
      <c r="S1379" s="3"/>
      <c r="T1379" s="3" t="s">
        <v>11943</v>
      </c>
      <c r="U1379" s="3" t="s">
        <v>8256</v>
      </c>
      <c r="V1379" s="9"/>
    </row>
    <row r="1380" spans="1:22" ht="27" thickBot="1" x14ac:dyDescent="0.3">
      <c r="A1380" s="18" t="str">
        <f>IF(ISNUMBER(SEARCH("Yayasan",LOWER(E1378))),"Yayasan","Sekolah")</f>
        <v>Sekolah</v>
      </c>
      <c r="B1380" s="1">
        <v>69762664</v>
      </c>
      <c r="C1380" s="5"/>
      <c r="D1380" s="18"/>
      <c r="E1380" s="3" t="s">
        <v>3567</v>
      </c>
      <c r="F1380" s="3" t="s">
        <v>12613</v>
      </c>
      <c r="G1380" s="3" t="s">
        <v>12633</v>
      </c>
      <c r="H1380" s="9"/>
      <c r="I1380" s="40"/>
      <c r="J1380" s="40"/>
      <c r="K1380" s="18"/>
      <c r="L1380" s="5"/>
      <c r="M1380" s="18"/>
      <c r="N1380" s="3" t="s">
        <v>7609</v>
      </c>
      <c r="O1380" s="3"/>
      <c r="P1380" s="18" t="str">
        <f>IF(O1380="Bapak","Laki-Laki","Perempuan")</f>
        <v>Perempuan</v>
      </c>
      <c r="Q1380" s="3">
        <v>6282118529122</v>
      </c>
      <c r="R1380" s="3" t="s">
        <v>11308</v>
      </c>
      <c r="S1380" s="3"/>
      <c r="T1380" s="3"/>
      <c r="U1380" s="3"/>
      <c r="V1380" s="3"/>
    </row>
    <row r="1381" spans="1:22" ht="27" thickBot="1" x14ac:dyDescent="0.3">
      <c r="A1381" s="18" t="str">
        <f>IF(ISNUMBER(SEARCH("Yayasan",LOWER(E1379))),"Yayasan","Sekolah")</f>
        <v>Sekolah</v>
      </c>
      <c r="B1381" s="1">
        <v>20531946</v>
      </c>
      <c r="C1381" s="25"/>
      <c r="D1381" s="18"/>
      <c r="E1381" s="2" t="s">
        <v>1908</v>
      </c>
      <c r="F1381" s="9" t="s">
        <v>12613</v>
      </c>
      <c r="G1381" s="9" t="s">
        <v>12633</v>
      </c>
      <c r="H1381" s="5"/>
      <c r="I1381" s="34"/>
      <c r="J1381" s="34"/>
      <c r="K1381" s="18"/>
      <c r="L1381" s="9" t="s">
        <v>16264</v>
      </c>
      <c r="M1381" s="18"/>
      <c r="N1381" s="3" t="s">
        <v>5957</v>
      </c>
      <c r="O1381" s="3" t="s">
        <v>8251</v>
      </c>
      <c r="P1381" s="18" t="str">
        <f>IF(O1381="Bapak","Laki-Laki","Perempuan")</f>
        <v>Perempuan</v>
      </c>
      <c r="Q1381" s="3">
        <v>6285230404636</v>
      </c>
      <c r="R1381" s="3"/>
      <c r="S1381" s="3"/>
      <c r="T1381" s="3"/>
      <c r="U1381" s="3" t="s">
        <v>8256</v>
      </c>
      <c r="V1381" s="9"/>
    </row>
    <row r="1382" spans="1:22" ht="27" thickBot="1" x14ac:dyDescent="0.3">
      <c r="A1382" s="18" t="str">
        <f>IF(ISNUMBER(SEARCH("Yayasan",LOWER(E1380))),"Yayasan","Sekolah")</f>
        <v>Sekolah</v>
      </c>
      <c r="B1382" s="1">
        <v>30404539</v>
      </c>
      <c r="C1382" s="25"/>
      <c r="D1382" s="18"/>
      <c r="E1382" s="2" t="s">
        <v>2458</v>
      </c>
      <c r="F1382" s="9" t="s">
        <v>12613</v>
      </c>
      <c r="G1382" s="9" t="s">
        <v>12633</v>
      </c>
      <c r="H1382" s="5"/>
      <c r="I1382" s="34"/>
      <c r="J1382" s="34"/>
      <c r="K1382" s="18"/>
      <c r="L1382" s="9" t="s">
        <v>16274</v>
      </c>
      <c r="M1382" s="18"/>
      <c r="N1382" s="3" t="s">
        <v>6507</v>
      </c>
      <c r="O1382" s="3" t="s">
        <v>8251</v>
      </c>
      <c r="P1382" s="18" t="str">
        <f>IF(O1382="Bapak","Laki-Laki","Perempuan")</f>
        <v>Perempuan</v>
      </c>
      <c r="Q1382" s="3">
        <v>6285393102784</v>
      </c>
      <c r="R1382" s="3"/>
      <c r="S1382" s="3"/>
      <c r="T1382" s="3"/>
      <c r="U1382" s="3" t="s">
        <v>8256</v>
      </c>
      <c r="V1382" s="9"/>
    </row>
    <row r="1383" spans="1:22" ht="27" thickBot="1" x14ac:dyDescent="0.3">
      <c r="A1383" s="18" t="str">
        <f>IF(ISNUMBER(SEARCH("Yayasan",LOWER(E1381))),"Yayasan","Sekolah")</f>
        <v>Sekolah</v>
      </c>
      <c r="B1383" s="1">
        <v>20531905</v>
      </c>
      <c r="C1383" s="25"/>
      <c r="D1383" s="18"/>
      <c r="E1383" s="2" t="s">
        <v>1210</v>
      </c>
      <c r="F1383" s="9" t="s">
        <v>12613</v>
      </c>
      <c r="G1383" s="9" t="s">
        <v>12633</v>
      </c>
      <c r="H1383" s="5"/>
      <c r="I1383" s="34"/>
      <c r="J1383" s="34"/>
      <c r="K1383" s="18"/>
      <c r="L1383" s="9" t="s">
        <v>16264</v>
      </c>
      <c r="M1383" s="18"/>
      <c r="N1383" s="3" t="s">
        <v>5262</v>
      </c>
      <c r="O1383" s="3" t="s">
        <v>8252</v>
      </c>
      <c r="P1383" s="18" t="str">
        <f>IF(O1383="Bapak","Laki-Laki","Perempuan")</f>
        <v>Laki-Laki</v>
      </c>
      <c r="Q1383" s="3">
        <v>6281703200071</v>
      </c>
      <c r="R1383" s="3"/>
      <c r="S1383" s="3"/>
      <c r="T1383" s="3"/>
      <c r="U1383" s="3" t="s">
        <v>8256</v>
      </c>
      <c r="V1383" s="9"/>
    </row>
    <row r="1384" spans="1:22" ht="27" thickBot="1" x14ac:dyDescent="0.3">
      <c r="A1384" s="18" t="str">
        <f>IF(ISNUMBER(SEARCH("Yayasan",LOWER(E1382))),"Yayasan","Sekolah")</f>
        <v>Sekolah</v>
      </c>
      <c r="B1384" s="1">
        <v>69786417</v>
      </c>
      <c r="C1384" s="25"/>
      <c r="D1384" s="18"/>
      <c r="E1384" s="2" t="s">
        <v>442</v>
      </c>
      <c r="F1384" s="9" t="s">
        <v>12613</v>
      </c>
      <c r="G1384" s="9" t="s">
        <v>12633</v>
      </c>
      <c r="H1384" s="5"/>
      <c r="I1384" s="34"/>
      <c r="J1384" s="34"/>
      <c r="K1384" s="18"/>
      <c r="L1384" s="9" t="s">
        <v>16274</v>
      </c>
      <c r="M1384" s="18"/>
      <c r="N1384" s="3" t="s">
        <v>4495</v>
      </c>
      <c r="O1384" s="3" t="s">
        <v>8251</v>
      </c>
      <c r="P1384" s="18" t="str">
        <f>IF(O1384="Bapak","Laki-Laki","Perempuan")</f>
        <v>Perempuan</v>
      </c>
      <c r="Q1384" s="3">
        <v>6281227288508</v>
      </c>
      <c r="R1384" s="3"/>
      <c r="S1384" s="3"/>
      <c r="T1384" s="3"/>
      <c r="U1384" s="3" t="s">
        <v>8256</v>
      </c>
      <c r="V1384" s="9"/>
    </row>
    <row r="1385" spans="1:22" ht="27" thickBot="1" x14ac:dyDescent="0.3">
      <c r="A1385" s="18" t="str">
        <f>IF(ISNUMBER(SEARCH("Yayasan",LOWER(E1383))),"Yayasan","Sekolah")</f>
        <v>Sekolah</v>
      </c>
      <c r="B1385" s="1">
        <v>20409859</v>
      </c>
      <c r="C1385" s="27"/>
      <c r="D1385" s="18"/>
      <c r="E1385" s="2" t="s">
        <v>3105</v>
      </c>
      <c r="F1385" s="8" t="s">
        <v>12613</v>
      </c>
      <c r="G1385" s="8" t="s">
        <v>12633</v>
      </c>
      <c r="H1385" s="8" t="s">
        <v>14686</v>
      </c>
      <c r="I1385" s="35">
        <v>274889939</v>
      </c>
      <c r="J1385" s="36"/>
      <c r="K1385" s="18"/>
      <c r="L1385" s="8" t="s">
        <v>16501</v>
      </c>
      <c r="M1385" s="18"/>
      <c r="N1385" s="3" t="s">
        <v>7151</v>
      </c>
      <c r="O1385" s="3" t="s">
        <v>8252</v>
      </c>
      <c r="P1385" s="18" t="str">
        <f>IF(O1385="Bapak","Laki-Laki","Perempuan")</f>
        <v>Laki-Laki</v>
      </c>
      <c r="Q1385" s="3">
        <v>6288239882927</v>
      </c>
      <c r="R1385" s="3" t="s">
        <v>10866</v>
      </c>
      <c r="S1385" s="3" t="s">
        <v>8982</v>
      </c>
      <c r="T1385" s="3" t="s">
        <v>11943</v>
      </c>
      <c r="U1385" s="3" t="s">
        <v>8256</v>
      </c>
      <c r="V1385" s="8" t="s">
        <v>16252</v>
      </c>
    </row>
    <row r="1386" spans="1:22" ht="39" thickBot="1" x14ac:dyDescent="0.3">
      <c r="A1386" s="18" t="str">
        <f>IF(ISNUMBER(SEARCH("Yayasan",LOWER(E1384))),"Yayasan","Sekolah")</f>
        <v>Sekolah</v>
      </c>
      <c r="B1386" s="1">
        <v>10496578</v>
      </c>
      <c r="C1386" s="8" t="s">
        <v>12265</v>
      </c>
      <c r="D1386" s="18"/>
      <c r="E1386" s="3" t="s">
        <v>2284</v>
      </c>
      <c r="F1386" s="8" t="s">
        <v>12613</v>
      </c>
      <c r="G1386" s="4" t="s">
        <v>12633</v>
      </c>
      <c r="H1386" s="8" t="s">
        <v>14185</v>
      </c>
      <c r="I1386" s="38">
        <v>0</v>
      </c>
      <c r="J1386" s="35" t="s">
        <v>14186</v>
      </c>
      <c r="K1386" s="18"/>
      <c r="L1386" s="8" t="s">
        <v>16559</v>
      </c>
      <c r="M1386" s="18"/>
      <c r="N1386" s="3" t="s">
        <v>6332</v>
      </c>
      <c r="O1386" s="3" t="s">
        <v>8251</v>
      </c>
      <c r="P1386" s="18" t="str">
        <f>IF(O1386="Bapak","Laki-Laki","Perempuan")</f>
        <v>Perempuan</v>
      </c>
      <c r="Q1386" s="3">
        <v>6285278998674</v>
      </c>
      <c r="R1386" s="3" t="s">
        <v>10494</v>
      </c>
      <c r="S1386" s="3" t="s">
        <v>8762</v>
      </c>
      <c r="T1386" s="3" t="s">
        <v>11943</v>
      </c>
      <c r="U1386" s="3" t="s">
        <v>8258</v>
      </c>
      <c r="V1386" s="8" t="s">
        <v>16254</v>
      </c>
    </row>
    <row r="1387" spans="1:22" ht="27" thickBot="1" x14ac:dyDescent="0.3">
      <c r="A1387" s="18" t="str">
        <f>IF(ISNUMBER(SEARCH("Yayasan",LOWER(E1385))),"Yayasan","Sekolah")</f>
        <v>Sekolah</v>
      </c>
      <c r="B1387" s="1">
        <v>20219597</v>
      </c>
      <c r="C1387" s="8" t="s">
        <v>11992</v>
      </c>
      <c r="D1387" s="18"/>
      <c r="E1387" s="3" t="s">
        <v>417</v>
      </c>
      <c r="F1387" s="8" t="s">
        <v>12613</v>
      </c>
      <c r="G1387" s="4" t="s">
        <v>12633</v>
      </c>
      <c r="H1387" s="8" t="s">
        <v>12776</v>
      </c>
      <c r="I1387" s="35">
        <v>222516705</v>
      </c>
      <c r="J1387" s="35" t="s">
        <v>12777</v>
      </c>
      <c r="K1387" s="18"/>
      <c r="L1387" s="8" t="s">
        <v>16279</v>
      </c>
      <c r="M1387" s="18"/>
      <c r="N1387" s="3" t="s">
        <v>4470</v>
      </c>
      <c r="O1387" s="3" t="s">
        <v>8251</v>
      </c>
      <c r="P1387" s="18" t="str">
        <f>IF(O1387="Bapak","Laki-Laki","Perempuan")</f>
        <v>Perempuan</v>
      </c>
      <c r="Q1387" s="3">
        <v>6281214450848</v>
      </c>
      <c r="R1387" s="3" t="s">
        <v>9490</v>
      </c>
      <c r="S1387" s="3" t="s">
        <v>8339</v>
      </c>
      <c r="T1387" s="3" t="s">
        <v>11943</v>
      </c>
      <c r="U1387" s="3" t="s">
        <v>8258</v>
      </c>
      <c r="V1387" s="8" t="s">
        <v>16254</v>
      </c>
    </row>
    <row r="1388" spans="1:22" ht="27" thickBot="1" x14ac:dyDescent="0.3">
      <c r="A1388" s="18" t="str">
        <f>IF(ISNUMBER(SEARCH("Yayasan",LOWER(E1386))),"Yayasan","Sekolah")</f>
        <v>Sekolah</v>
      </c>
      <c r="B1388" s="1">
        <v>20557426</v>
      </c>
      <c r="C1388" s="9" t="s">
        <v>12419</v>
      </c>
      <c r="D1388" s="18"/>
      <c r="E1388" s="3" t="s">
        <v>3352</v>
      </c>
      <c r="F1388" s="3" t="s">
        <v>12613</v>
      </c>
      <c r="G1388" s="3" t="s">
        <v>12633</v>
      </c>
      <c r="H1388" s="9" t="s">
        <v>15022</v>
      </c>
      <c r="I1388" s="43">
        <v>8296521</v>
      </c>
      <c r="J1388" s="40" t="s">
        <v>15023</v>
      </c>
      <c r="K1388" s="18"/>
      <c r="L1388" s="5"/>
      <c r="M1388" s="18"/>
      <c r="N1388" s="3" t="s">
        <v>7396</v>
      </c>
      <c r="O1388" s="3" t="s">
        <v>8251</v>
      </c>
      <c r="P1388" s="18" t="str">
        <f>IF(O1388="Bapak","Laki-Laki","Perempuan")</f>
        <v>Perempuan</v>
      </c>
      <c r="Q1388" s="3">
        <v>6281330293265</v>
      </c>
      <c r="R1388" s="3" t="s">
        <v>11096</v>
      </c>
      <c r="S1388" s="13">
        <v>30015</v>
      </c>
      <c r="T1388" s="3" t="s">
        <v>11943</v>
      </c>
      <c r="U1388" s="3" t="s">
        <v>8258</v>
      </c>
      <c r="V1388" s="9" t="s">
        <v>16249</v>
      </c>
    </row>
    <row r="1389" spans="1:22" ht="27" thickBot="1" x14ac:dyDescent="0.3">
      <c r="A1389" s="18" t="str">
        <f>IF(ISNUMBER(SEARCH("Yayasan",LOWER(E1387))),"Yayasan","Sekolah")</f>
        <v>Sekolah</v>
      </c>
      <c r="B1389" s="3"/>
      <c r="C1389" s="25"/>
      <c r="D1389" s="18"/>
      <c r="E1389" s="22" t="s">
        <v>2704</v>
      </c>
      <c r="F1389" s="9" t="s">
        <v>12613</v>
      </c>
      <c r="G1389" s="9" t="s">
        <v>12633</v>
      </c>
      <c r="H1389" s="5"/>
      <c r="I1389" s="34"/>
      <c r="J1389" s="34"/>
      <c r="K1389" s="18"/>
      <c r="L1389" s="9" t="s">
        <v>16283</v>
      </c>
      <c r="M1389" s="18"/>
      <c r="N1389" s="3" t="s">
        <v>6753</v>
      </c>
      <c r="O1389" s="3" t="s">
        <v>8251</v>
      </c>
      <c r="P1389" s="18" t="str">
        <f>IF(O1389="Bapak","Laki-Laki","Perempuan")</f>
        <v>Perempuan</v>
      </c>
      <c r="Q1389" s="3">
        <v>6285732114148</v>
      </c>
      <c r="R1389" s="3"/>
      <c r="S1389" s="3"/>
      <c r="T1389" s="3"/>
      <c r="U1389" s="3" t="s">
        <v>8256</v>
      </c>
      <c r="V1389" s="9"/>
    </row>
    <row r="1390" spans="1:22" ht="27" thickBot="1" x14ac:dyDescent="0.3">
      <c r="A1390" s="18" t="str">
        <f>IF(ISNUMBER(SEARCH("Yayasan",LOWER(E1388))),"Yayasan","Sekolah")</f>
        <v>Sekolah</v>
      </c>
      <c r="B1390" s="1">
        <v>30401817</v>
      </c>
      <c r="C1390" s="28" t="s">
        <v>12074</v>
      </c>
      <c r="D1390" s="18"/>
      <c r="E1390" s="2" t="s">
        <v>925</v>
      </c>
      <c r="F1390" s="9" t="s">
        <v>12613</v>
      </c>
      <c r="G1390" s="9" t="s">
        <v>12633</v>
      </c>
      <c r="H1390" s="5"/>
      <c r="I1390" s="34"/>
      <c r="J1390" s="34"/>
      <c r="K1390" s="18"/>
      <c r="L1390" s="9" t="s">
        <v>16274</v>
      </c>
      <c r="M1390" s="18"/>
      <c r="N1390" s="3" t="s">
        <v>4977</v>
      </c>
      <c r="O1390" s="3" t="s">
        <v>8251</v>
      </c>
      <c r="P1390" s="18" t="str">
        <f>IF(O1390="Bapak","Laki-Laki","Perempuan")</f>
        <v>Perempuan</v>
      </c>
      <c r="Q1390" s="3">
        <v>6281347160765</v>
      </c>
      <c r="R1390" s="3"/>
      <c r="S1390" s="3"/>
      <c r="T1390" s="3"/>
      <c r="U1390" s="3" t="s">
        <v>8256</v>
      </c>
      <c r="V1390" s="9"/>
    </row>
    <row r="1391" spans="1:22" ht="27" thickBot="1" x14ac:dyDescent="0.3">
      <c r="A1391" s="18" t="str">
        <f>IF(ISNUMBER(SEARCH("Yayasan",LOWER(E1389))),"Yayasan","Sekolah")</f>
        <v>Sekolah</v>
      </c>
      <c r="B1391" s="1">
        <v>20525033</v>
      </c>
      <c r="C1391" s="25"/>
      <c r="D1391" s="18"/>
      <c r="E1391" s="2" t="s">
        <v>3163</v>
      </c>
      <c r="F1391" s="9" t="s">
        <v>12613</v>
      </c>
      <c r="G1391" s="9" t="s">
        <v>12633</v>
      </c>
      <c r="H1391" s="5"/>
      <c r="I1391" s="34"/>
      <c r="J1391" s="34"/>
      <c r="K1391" s="18"/>
      <c r="L1391" s="9" t="s">
        <v>16329</v>
      </c>
      <c r="M1391" s="18"/>
      <c r="N1391" s="3" t="s">
        <v>7208</v>
      </c>
      <c r="O1391" s="3" t="s">
        <v>8251</v>
      </c>
      <c r="P1391" s="18" t="str">
        <f>IF(O1391="Bapak","Laki-Laki","Perempuan")</f>
        <v>Perempuan</v>
      </c>
      <c r="Q1391" s="3">
        <v>62857749225579</v>
      </c>
      <c r="R1391" s="3"/>
      <c r="S1391" s="3"/>
      <c r="T1391" s="3"/>
      <c r="U1391" s="3" t="s">
        <v>8256</v>
      </c>
      <c r="V1391" s="9"/>
    </row>
    <row r="1392" spans="1:22" ht="27" thickBot="1" x14ac:dyDescent="0.3">
      <c r="A1392" s="18" t="str">
        <f>IF(ISNUMBER(SEARCH("Yayasan",LOWER(E1390))),"Yayasan","Sekolah")</f>
        <v>Sekolah</v>
      </c>
      <c r="B1392" s="1">
        <v>20522385</v>
      </c>
      <c r="C1392" s="27"/>
      <c r="D1392" s="18"/>
      <c r="E1392" s="2" t="s">
        <v>2186</v>
      </c>
      <c r="F1392" s="8" t="s">
        <v>12613</v>
      </c>
      <c r="G1392" s="8" t="s">
        <v>12633</v>
      </c>
      <c r="H1392" s="8" t="s">
        <v>14110</v>
      </c>
      <c r="I1392" s="36"/>
      <c r="J1392" s="35" t="s">
        <v>14111</v>
      </c>
      <c r="K1392" s="18"/>
      <c r="L1392" s="8" t="s">
        <v>15716</v>
      </c>
      <c r="M1392" s="18"/>
      <c r="N1392" s="3" t="s">
        <v>6236</v>
      </c>
      <c r="O1392" s="3" t="s">
        <v>8251</v>
      </c>
      <c r="P1392" s="18" t="str">
        <f>IF(O1392="Bapak","Laki-Laki","Perempuan")</f>
        <v>Perempuan</v>
      </c>
      <c r="Q1392" s="3">
        <v>6285257628353</v>
      </c>
      <c r="R1392" s="3" t="s">
        <v>10435</v>
      </c>
      <c r="S1392" s="13">
        <v>25021</v>
      </c>
      <c r="T1392" s="3" t="s">
        <v>11943</v>
      </c>
      <c r="U1392" s="3" t="s">
        <v>8264</v>
      </c>
      <c r="V1392" s="8" t="s">
        <v>16251</v>
      </c>
    </row>
    <row r="1393" spans="1:22" ht="39.75" thickBot="1" x14ac:dyDescent="0.3">
      <c r="A1393" s="18" t="str">
        <f>IF(ISNUMBER(SEARCH("Yayasan",LOWER(E1391))),"Yayasan","Sekolah")</f>
        <v>Sekolah</v>
      </c>
      <c r="B1393" s="1">
        <v>10304003</v>
      </c>
      <c r="C1393" s="5"/>
      <c r="D1393" s="18"/>
      <c r="E1393" s="3" t="s">
        <v>3203</v>
      </c>
      <c r="F1393" s="3" t="s">
        <v>12613</v>
      </c>
      <c r="G1393" s="3" t="s">
        <v>12633</v>
      </c>
      <c r="H1393" s="9" t="s">
        <v>14801</v>
      </c>
      <c r="I1393" s="40" t="s">
        <v>14802</v>
      </c>
      <c r="J1393" s="40"/>
      <c r="K1393" s="18"/>
      <c r="L1393" s="5"/>
      <c r="M1393" s="18"/>
      <c r="N1393" s="3" t="s">
        <v>7248</v>
      </c>
      <c r="O1393" s="3" t="s">
        <v>8252</v>
      </c>
      <c r="P1393" s="18" t="str">
        <f>IF(O1393="Bapak","Laki-Laki","Perempuan")</f>
        <v>Laki-Laki</v>
      </c>
      <c r="Q1393" s="3">
        <v>628116608098</v>
      </c>
      <c r="R1393" s="3" t="s">
        <v>10949</v>
      </c>
      <c r="S1393" s="13">
        <v>32520</v>
      </c>
      <c r="T1393" s="3" t="s">
        <v>11943</v>
      </c>
      <c r="U1393" s="3" t="s">
        <v>8258</v>
      </c>
      <c r="V1393" s="3" t="s">
        <v>16254</v>
      </c>
    </row>
    <row r="1394" spans="1:22" ht="27" thickBot="1" x14ac:dyDescent="0.3">
      <c r="A1394" s="18" t="str">
        <f>IF(ISNUMBER(SEARCH("Yayasan",LOWER(E1392))),"Yayasan","Sekolah")</f>
        <v>Sekolah</v>
      </c>
      <c r="B1394" s="1">
        <v>10304705</v>
      </c>
      <c r="C1394" s="28" t="s">
        <v>12020</v>
      </c>
      <c r="D1394" s="18"/>
      <c r="E1394" s="2" t="s">
        <v>639</v>
      </c>
      <c r="F1394" s="9" t="s">
        <v>12613</v>
      </c>
      <c r="G1394" s="9" t="s">
        <v>12633</v>
      </c>
      <c r="H1394" s="5"/>
      <c r="I1394" s="34"/>
      <c r="J1394" s="34"/>
      <c r="K1394" s="18"/>
      <c r="L1394" s="9" t="s">
        <v>13035</v>
      </c>
      <c r="M1394" s="18"/>
      <c r="N1394" s="3" t="s">
        <v>4693</v>
      </c>
      <c r="O1394" s="3" t="s">
        <v>8251</v>
      </c>
      <c r="P1394" s="18" t="str">
        <f>IF(O1394="Bapak","Laki-Laki","Perempuan")</f>
        <v>Perempuan</v>
      </c>
      <c r="Q1394" s="3">
        <v>6281267435050</v>
      </c>
      <c r="R1394" s="21" t="s">
        <v>9607</v>
      </c>
      <c r="S1394" s="3"/>
      <c r="T1394" s="3"/>
      <c r="U1394" s="3" t="s">
        <v>8256</v>
      </c>
      <c r="V1394" s="9"/>
    </row>
    <row r="1395" spans="1:22" ht="39.75" thickBot="1" x14ac:dyDescent="0.3">
      <c r="A1395" s="18" t="str">
        <f>IF(ISNUMBER(SEARCH("Yayasan",LOWER(E1393))),"Yayasan","Sekolah")</f>
        <v>Sekolah</v>
      </c>
      <c r="B1395" s="1">
        <v>10263748</v>
      </c>
      <c r="C1395" s="5"/>
      <c r="D1395" s="18"/>
      <c r="E1395" s="3" t="s">
        <v>3328</v>
      </c>
      <c r="F1395" s="3" t="s">
        <v>12613</v>
      </c>
      <c r="G1395" s="3" t="s">
        <v>12633</v>
      </c>
      <c r="H1395" s="9" t="s">
        <v>14990</v>
      </c>
      <c r="I1395" s="40">
        <v>75135878</v>
      </c>
      <c r="J1395" s="40" t="s">
        <v>14991</v>
      </c>
      <c r="K1395" s="18"/>
      <c r="L1395" s="5"/>
      <c r="M1395" s="18"/>
      <c r="N1395" s="3" t="s">
        <v>7372</v>
      </c>
      <c r="O1395" s="3" t="s">
        <v>8251</v>
      </c>
      <c r="P1395" s="18" t="str">
        <f>IF(O1395="Bapak","Laki-Laki","Perempuan")</f>
        <v>Perempuan</v>
      </c>
      <c r="Q1395" s="3">
        <v>6281277723168</v>
      </c>
      <c r="R1395" s="3" t="s">
        <v>11072</v>
      </c>
      <c r="S1395" s="13">
        <v>28067</v>
      </c>
      <c r="T1395" s="3" t="s">
        <v>11943</v>
      </c>
      <c r="U1395" s="3" t="s">
        <v>8258</v>
      </c>
      <c r="V1395" s="3" t="s">
        <v>16250</v>
      </c>
    </row>
    <row r="1396" spans="1:22" ht="27" thickBot="1" x14ac:dyDescent="0.3">
      <c r="A1396" s="18" t="str">
        <f>IF(ISNUMBER(SEARCH("Yayasan",LOWER(E1394))),"Yayasan","Sekolah")</f>
        <v>Sekolah</v>
      </c>
      <c r="B1396" s="1">
        <v>30405837</v>
      </c>
      <c r="C1396" s="27"/>
      <c r="D1396" s="18"/>
      <c r="E1396" s="2" t="s">
        <v>2068</v>
      </c>
      <c r="F1396" s="8" t="s">
        <v>12613</v>
      </c>
      <c r="G1396" s="8" t="s">
        <v>12633</v>
      </c>
      <c r="H1396" s="8" t="s">
        <v>14066</v>
      </c>
      <c r="I1396" s="36"/>
      <c r="J1396" s="36"/>
      <c r="K1396" s="18"/>
      <c r="L1396" s="8" t="s">
        <v>16305</v>
      </c>
      <c r="M1396" s="18"/>
      <c r="N1396" s="3" t="s">
        <v>6116</v>
      </c>
      <c r="O1396" s="3" t="s">
        <v>8251</v>
      </c>
      <c r="P1396" s="18" t="str">
        <f>IF(O1396="Bapak","Laki-Laki","Perempuan")</f>
        <v>Perempuan</v>
      </c>
      <c r="Q1396" s="3">
        <v>6285246456783</v>
      </c>
      <c r="R1396" s="3" t="s">
        <v>10397</v>
      </c>
      <c r="S1396" s="3" t="s">
        <v>8775</v>
      </c>
      <c r="T1396" s="3" t="s">
        <v>11943</v>
      </c>
      <c r="U1396" s="3" t="s">
        <v>8256</v>
      </c>
      <c r="V1396" s="8" t="s">
        <v>16251</v>
      </c>
    </row>
    <row r="1397" spans="1:22" ht="27" thickBot="1" x14ac:dyDescent="0.3">
      <c r="A1397" s="18" t="str">
        <f>IF(ISNUMBER(SEARCH("Yayasan",LOWER(E1395))),"Yayasan","Sekolah")</f>
        <v>Sekolah</v>
      </c>
      <c r="B1397" s="1">
        <v>30404540</v>
      </c>
      <c r="C1397" s="25"/>
      <c r="D1397" s="18"/>
      <c r="E1397" s="2" t="s">
        <v>599</v>
      </c>
      <c r="F1397" s="9" t="s">
        <v>12613</v>
      </c>
      <c r="G1397" s="9" t="s">
        <v>12633</v>
      </c>
      <c r="H1397" s="5"/>
      <c r="I1397" s="34"/>
      <c r="J1397" s="34"/>
      <c r="K1397" s="18"/>
      <c r="L1397" s="9" t="s">
        <v>16274</v>
      </c>
      <c r="M1397" s="18"/>
      <c r="N1397" s="3" t="s">
        <v>4653</v>
      </c>
      <c r="O1397" s="3" t="s">
        <v>8251</v>
      </c>
      <c r="P1397" s="18" t="str">
        <f>IF(O1397="Bapak","Laki-Laki","Perempuan")</f>
        <v>Perempuan</v>
      </c>
      <c r="Q1397" s="3">
        <v>6281254873501</v>
      </c>
      <c r="R1397" s="3"/>
      <c r="S1397" s="3"/>
      <c r="T1397" s="3"/>
      <c r="U1397" s="3" t="s">
        <v>8256</v>
      </c>
      <c r="V1397" s="9"/>
    </row>
    <row r="1398" spans="1:22" ht="27" thickBot="1" x14ac:dyDescent="0.3">
      <c r="A1398" s="18" t="str">
        <f>IF(ISNUMBER(SEARCH("Yayasan",LOWER(E1396))),"Yayasan","Sekolah")</f>
        <v>Sekolah</v>
      </c>
      <c r="B1398" s="1">
        <v>20231472</v>
      </c>
      <c r="C1398" s="5"/>
      <c r="D1398" s="18"/>
      <c r="E1398" s="3" t="s">
        <v>3968</v>
      </c>
      <c r="F1398" s="3" t="s">
        <v>12613</v>
      </c>
      <c r="G1398" s="3" t="s">
        <v>12633</v>
      </c>
      <c r="H1398" s="57"/>
      <c r="I1398" s="40"/>
      <c r="J1398" s="40"/>
      <c r="K1398" s="18"/>
      <c r="L1398" s="5"/>
      <c r="M1398" s="18"/>
      <c r="N1398" s="3" t="s">
        <v>8007</v>
      </c>
      <c r="O1398" s="3"/>
      <c r="P1398" s="18" t="s">
        <v>8254</v>
      </c>
      <c r="Q1398" s="3">
        <v>6285294900093</v>
      </c>
      <c r="R1398" s="3" t="s">
        <v>11703</v>
      </c>
      <c r="S1398" s="3"/>
      <c r="T1398" s="3"/>
      <c r="U1398" s="3"/>
      <c r="V1398" s="3"/>
    </row>
    <row r="1399" spans="1:22" ht="27" thickBot="1" x14ac:dyDescent="0.3">
      <c r="A1399" s="18" t="str">
        <f>IF(ISNUMBER(SEARCH("Yayasan",LOWER(E1397))),"Yayasan","Sekolah")</f>
        <v>Sekolah</v>
      </c>
      <c r="B1399" s="1">
        <v>10816148</v>
      </c>
      <c r="C1399" s="8" t="s">
        <v>92</v>
      </c>
      <c r="D1399" s="18"/>
      <c r="E1399" s="3" t="s">
        <v>2611</v>
      </c>
      <c r="F1399" s="8" t="s">
        <v>12613</v>
      </c>
      <c r="G1399" s="4" t="s">
        <v>12633</v>
      </c>
      <c r="H1399" s="8" t="s">
        <v>14390</v>
      </c>
      <c r="I1399" s="35">
        <v>7218011325</v>
      </c>
      <c r="J1399" s="35" t="s">
        <v>14391</v>
      </c>
      <c r="K1399" s="18"/>
      <c r="L1399" s="8" t="s">
        <v>16544</v>
      </c>
      <c r="M1399" s="18"/>
      <c r="N1399" s="3" t="s">
        <v>6660</v>
      </c>
      <c r="O1399" s="3" t="s">
        <v>8251</v>
      </c>
      <c r="P1399" s="18" t="str">
        <f>IF(O1399="Bapak","Laki-Laki","Perempuan")</f>
        <v>Perempuan</v>
      </c>
      <c r="Q1399" s="3">
        <v>6285658786670</v>
      </c>
      <c r="R1399" s="3" t="s">
        <v>10647</v>
      </c>
      <c r="S1399" s="13">
        <v>32023</v>
      </c>
      <c r="T1399" s="3" t="s">
        <v>11943</v>
      </c>
      <c r="U1399" s="3" t="s">
        <v>8258</v>
      </c>
      <c r="V1399" s="8" t="s">
        <v>16249</v>
      </c>
    </row>
    <row r="1400" spans="1:22" ht="27" thickBot="1" x14ac:dyDescent="0.3">
      <c r="A1400" s="18" t="str">
        <f>IF(ISNUMBER(SEARCH("Yayasan",LOWER(E1398))),"Yayasan","Sekolah")</f>
        <v>Sekolah</v>
      </c>
      <c r="B1400" s="1">
        <v>20525034</v>
      </c>
      <c r="C1400" s="25"/>
      <c r="D1400" s="18"/>
      <c r="E1400" s="2" t="s">
        <v>451</v>
      </c>
      <c r="F1400" s="9" t="s">
        <v>12613</v>
      </c>
      <c r="G1400" s="9" t="s">
        <v>12633</v>
      </c>
      <c r="H1400" s="5"/>
      <c r="I1400" s="34"/>
      <c r="J1400" s="34"/>
      <c r="K1400" s="18"/>
      <c r="L1400" s="9" t="s">
        <v>16329</v>
      </c>
      <c r="M1400" s="18"/>
      <c r="N1400" s="3" t="s">
        <v>4504</v>
      </c>
      <c r="O1400" s="3" t="s">
        <v>8251</v>
      </c>
      <c r="P1400" s="18" t="str">
        <f>IF(O1400="Bapak","Laki-Laki","Perempuan")</f>
        <v>Perempuan</v>
      </c>
      <c r="Q1400" s="3">
        <v>6281230256533</v>
      </c>
      <c r="R1400" s="3"/>
      <c r="S1400" s="3"/>
      <c r="T1400" s="3"/>
      <c r="U1400" s="3" t="s">
        <v>8256</v>
      </c>
      <c r="V1400" s="9"/>
    </row>
    <row r="1401" spans="1:22" ht="27" thickBot="1" x14ac:dyDescent="0.3">
      <c r="A1401" s="18" t="str">
        <f>IF(ISNUMBER(SEARCH("Yayasan",LOWER(E1399))),"Yayasan","Sekolah")</f>
        <v>Sekolah</v>
      </c>
      <c r="B1401" s="1">
        <v>30401816</v>
      </c>
      <c r="C1401" s="6" t="s">
        <v>10232</v>
      </c>
      <c r="D1401" s="18"/>
      <c r="E1401" s="2" t="s">
        <v>924</v>
      </c>
      <c r="F1401" s="9" t="s">
        <v>12613</v>
      </c>
      <c r="G1401" s="9" t="s">
        <v>12633</v>
      </c>
      <c r="H1401" s="5"/>
      <c r="I1401" s="34"/>
      <c r="J1401" s="34"/>
      <c r="K1401" s="18"/>
      <c r="L1401" s="9" t="s">
        <v>16274</v>
      </c>
      <c r="M1401" s="18"/>
      <c r="N1401" s="3" t="s">
        <v>4976</v>
      </c>
      <c r="O1401" s="3" t="s">
        <v>8252</v>
      </c>
      <c r="P1401" s="18" t="str">
        <f>IF(O1401="Bapak","Laki-Laki","Perempuan")</f>
        <v>Laki-Laki</v>
      </c>
      <c r="Q1401" s="3">
        <v>6281347158914</v>
      </c>
      <c r="R1401" s="3"/>
      <c r="S1401" s="3"/>
      <c r="T1401" s="3"/>
      <c r="U1401" s="3" t="s">
        <v>8256</v>
      </c>
      <c r="V1401" s="9"/>
    </row>
    <row r="1402" spans="1:22" ht="27" thickBot="1" x14ac:dyDescent="0.3">
      <c r="A1402" s="18" t="str">
        <f>IF(ISNUMBER(SEARCH("Yayasan",LOWER(E1400))),"Yayasan","Sekolah")</f>
        <v>Sekolah</v>
      </c>
      <c r="B1402" s="1">
        <v>69734138</v>
      </c>
      <c r="C1402" s="27"/>
      <c r="D1402" s="18"/>
      <c r="E1402" s="2" t="s">
        <v>3137</v>
      </c>
      <c r="F1402" s="8" t="s">
        <v>12613</v>
      </c>
      <c r="G1402" s="8" t="s">
        <v>12633</v>
      </c>
      <c r="H1402" s="8" t="s">
        <v>14727</v>
      </c>
      <c r="I1402" s="35">
        <v>89678140040</v>
      </c>
      <c r="J1402" s="35" t="s">
        <v>10232</v>
      </c>
      <c r="K1402" s="18"/>
      <c r="L1402" s="8" t="s">
        <v>16279</v>
      </c>
      <c r="M1402" s="18"/>
      <c r="N1402" s="3" t="s">
        <v>7183</v>
      </c>
      <c r="O1402" s="3" t="s">
        <v>8252</v>
      </c>
      <c r="P1402" s="18" t="str">
        <f>IF(O1402="Bapak","Laki-Laki","Perempuan")</f>
        <v>Laki-Laki</v>
      </c>
      <c r="Q1402" s="3">
        <v>6289678140040</v>
      </c>
      <c r="R1402" s="3" t="s">
        <v>10895</v>
      </c>
      <c r="S1402" s="3" t="s">
        <v>8989</v>
      </c>
      <c r="T1402" s="3" t="s">
        <v>11943</v>
      </c>
      <c r="U1402" s="3" t="s">
        <v>8261</v>
      </c>
      <c r="V1402" s="8" t="s">
        <v>16249</v>
      </c>
    </row>
    <row r="1403" spans="1:22" ht="27" thickBot="1" x14ac:dyDescent="0.3">
      <c r="A1403" s="18" t="str">
        <f>IF(ISNUMBER(SEARCH("Yayasan",LOWER(E1401))),"Yayasan","Sekolah")</f>
        <v>Sekolah</v>
      </c>
      <c r="B1403" s="1">
        <v>60401648</v>
      </c>
      <c r="C1403" s="27"/>
      <c r="D1403" s="18"/>
      <c r="E1403" s="2" t="s">
        <v>1513</v>
      </c>
      <c r="F1403" s="8" t="s">
        <v>12613</v>
      </c>
      <c r="G1403" s="8" t="s">
        <v>12634</v>
      </c>
      <c r="H1403" s="56" t="s">
        <v>13594</v>
      </c>
      <c r="I1403" s="36"/>
      <c r="J1403" s="36"/>
      <c r="K1403" s="18"/>
      <c r="L1403" s="8" t="s">
        <v>16533</v>
      </c>
      <c r="M1403" s="18"/>
      <c r="N1403" s="3" t="s">
        <v>5565</v>
      </c>
      <c r="O1403" s="3" t="s">
        <v>8251</v>
      </c>
      <c r="P1403" s="18" t="str">
        <f>IF(O1403="Bapak","Laki-Laki","Perempuan")</f>
        <v>Perempuan</v>
      </c>
      <c r="Q1403" s="3">
        <v>6282229099539</v>
      </c>
      <c r="R1403" s="3" t="s">
        <v>10071</v>
      </c>
      <c r="S1403" s="3" t="s">
        <v>8554</v>
      </c>
      <c r="T1403" s="3" t="s">
        <v>11944</v>
      </c>
      <c r="U1403" s="3" t="s">
        <v>8256</v>
      </c>
      <c r="V1403" s="8" t="s">
        <v>16249</v>
      </c>
    </row>
    <row r="1404" spans="1:22" ht="27" thickBot="1" x14ac:dyDescent="0.3">
      <c r="A1404" s="18" t="str">
        <f>IF(ISNUMBER(SEARCH("Yayasan",LOWER(E1402))),"Yayasan","Sekolah")</f>
        <v>Sekolah</v>
      </c>
      <c r="B1404" s="1">
        <v>60401432</v>
      </c>
      <c r="C1404" s="27"/>
      <c r="D1404" s="18"/>
      <c r="E1404" s="2" t="s">
        <v>1496</v>
      </c>
      <c r="F1404" s="8" t="s">
        <v>12613</v>
      </c>
      <c r="G1404" s="8" t="s">
        <v>12634</v>
      </c>
      <c r="H1404" s="8" t="s">
        <v>13575</v>
      </c>
      <c r="I1404" s="36"/>
      <c r="J1404" s="36"/>
      <c r="K1404" s="18"/>
      <c r="L1404" s="8" t="s">
        <v>16524</v>
      </c>
      <c r="M1404" s="18"/>
      <c r="N1404" s="3" t="s">
        <v>5548</v>
      </c>
      <c r="O1404" s="3" t="s">
        <v>8251</v>
      </c>
      <c r="P1404" s="18" t="str">
        <f>IF(O1404="Bapak","Laki-Laki","Perempuan")</f>
        <v>Perempuan</v>
      </c>
      <c r="Q1404" s="3">
        <v>6282198441329</v>
      </c>
      <c r="R1404" s="3" t="s">
        <v>10056</v>
      </c>
      <c r="S1404" s="3" t="s">
        <v>8615</v>
      </c>
      <c r="T1404" s="3" t="s">
        <v>11943</v>
      </c>
      <c r="U1404" s="3" t="s">
        <v>8256</v>
      </c>
      <c r="V1404" s="8" t="s">
        <v>16249</v>
      </c>
    </row>
    <row r="1405" spans="1:22" ht="27" thickBot="1" x14ac:dyDescent="0.3">
      <c r="A1405" s="18" t="str">
        <f>IF(ISNUMBER(SEARCH("Yayasan",LOWER(E1403))),"Yayasan","Sekolah")</f>
        <v>Sekolah</v>
      </c>
      <c r="B1405" s="1">
        <v>60401472</v>
      </c>
      <c r="C1405" s="27"/>
      <c r="D1405" s="18"/>
      <c r="E1405" s="2" t="s">
        <v>1556</v>
      </c>
      <c r="F1405" s="8" t="s">
        <v>12613</v>
      </c>
      <c r="G1405" s="8" t="s">
        <v>12634</v>
      </c>
      <c r="H1405" s="8" t="s">
        <v>13631</v>
      </c>
      <c r="I1405" s="35">
        <v>81248089757</v>
      </c>
      <c r="J1405" s="35" t="s">
        <v>13632</v>
      </c>
      <c r="K1405" s="18"/>
      <c r="L1405" s="8" t="s">
        <v>16543</v>
      </c>
      <c r="M1405" s="18"/>
      <c r="N1405" s="3" t="s">
        <v>5607</v>
      </c>
      <c r="O1405" s="3" t="s">
        <v>8251</v>
      </c>
      <c r="P1405" s="18" t="str">
        <f>IF(O1405="Bapak","Laki-Laki","Perempuan")</f>
        <v>Perempuan</v>
      </c>
      <c r="Q1405" s="3">
        <v>6282239643734</v>
      </c>
      <c r="R1405" s="3" t="s">
        <v>10101</v>
      </c>
      <c r="S1405" s="3" t="s">
        <v>8637</v>
      </c>
      <c r="T1405" s="3" t="s">
        <v>11943</v>
      </c>
      <c r="U1405" s="3" t="s">
        <v>8256</v>
      </c>
      <c r="V1405" s="8" t="s">
        <v>16251</v>
      </c>
    </row>
    <row r="1406" spans="1:22" ht="27" thickBot="1" x14ac:dyDescent="0.3">
      <c r="A1406" s="18" t="str">
        <f>IF(ISNUMBER(SEARCH("Yayasan",LOWER(E1404))),"Yayasan","Sekolah")</f>
        <v>Sekolah</v>
      </c>
      <c r="B1406" s="1">
        <v>60303131</v>
      </c>
      <c r="C1406" s="5"/>
      <c r="D1406" s="18"/>
      <c r="E1406" s="3" t="s">
        <v>3887</v>
      </c>
      <c r="F1406" s="3" t="s">
        <v>12613</v>
      </c>
      <c r="G1406" s="3" t="s">
        <v>12634</v>
      </c>
      <c r="H1406" s="9" t="s">
        <v>15815</v>
      </c>
      <c r="I1406" s="34"/>
      <c r="J1406" s="34"/>
      <c r="K1406" s="18"/>
      <c r="L1406" s="5"/>
      <c r="M1406" s="18"/>
      <c r="N1406" s="3" t="s">
        <v>7926</v>
      </c>
      <c r="O1406" s="3" t="s">
        <v>8252</v>
      </c>
      <c r="P1406" s="18" t="str">
        <f>IF(O1404="Bapak","Laki-Laki","Perempuan")</f>
        <v>Perempuan</v>
      </c>
      <c r="Q1406" s="3">
        <v>6285255349845</v>
      </c>
      <c r="R1406" s="3" t="s">
        <v>11623</v>
      </c>
      <c r="S1406" s="13">
        <v>33125</v>
      </c>
      <c r="T1406" s="3" t="s">
        <v>11943</v>
      </c>
      <c r="U1406" s="3" t="s">
        <v>8264</v>
      </c>
      <c r="V1406" s="9" t="s">
        <v>16254</v>
      </c>
    </row>
    <row r="1407" spans="1:22" ht="27" thickBot="1" x14ac:dyDescent="0.3">
      <c r="A1407" s="18" t="str">
        <f>IF(ISNUMBER(SEARCH("Yayasan",LOWER(E1405))),"Yayasan","Sekolah")</f>
        <v>Sekolah</v>
      </c>
      <c r="B1407" s="1">
        <v>20533931</v>
      </c>
      <c r="C1407" s="27"/>
      <c r="D1407" s="18"/>
      <c r="E1407" s="2" t="s">
        <v>2834</v>
      </c>
      <c r="F1407" s="10"/>
      <c r="G1407" s="10"/>
      <c r="H1407" s="10"/>
      <c r="I1407" s="36"/>
      <c r="J1407" s="36"/>
      <c r="K1407" s="18"/>
      <c r="L1407" s="10"/>
      <c r="M1407" s="18"/>
      <c r="N1407" s="3" t="s">
        <v>6883</v>
      </c>
      <c r="O1407" s="3" t="s">
        <v>8251</v>
      </c>
      <c r="P1407" s="18" t="str">
        <f>IF(O1407="Bapak","Laki-Laki","Perempuan")</f>
        <v>Perempuan</v>
      </c>
      <c r="Q1407" s="3">
        <v>6285755543348</v>
      </c>
      <c r="R1407" s="3" t="s">
        <v>10358</v>
      </c>
      <c r="S1407" s="19"/>
      <c r="T1407" s="19"/>
      <c r="U1407" s="19"/>
      <c r="V1407" s="10"/>
    </row>
    <row r="1408" spans="1:22" ht="39.75" thickBot="1" x14ac:dyDescent="0.3">
      <c r="A1408" s="18" t="str">
        <f>IF(ISNUMBER(SEARCH("Yayasan",LOWER(E1406))),"Yayasan","Sekolah")</f>
        <v>Sekolah</v>
      </c>
      <c r="B1408" s="1">
        <v>69866537</v>
      </c>
      <c r="C1408" s="25"/>
      <c r="D1408" s="18"/>
      <c r="E1408" s="2" t="s">
        <v>1361</v>
      </c>
      <c r="F1408" s="9" t="s">
        <v>12613</v>
      </c>
      <c r="G1408" s="9" t="s">
        <v>12633</v>
      </c>
      <c r="H1408" s="5"/>
      <c r="I1408" s="34"/>
      <c r="J1408" s="34"/>
      <c r="K1408" s="18"/>
      <c r="L1408" s="9" t="s">
        <v>16266</v>
      </c>
      <c r="M1408" s="18"/>
      <c r="N1408" s="3" t="s">
        <v>5413</v>
      </c>
      <c r="O1408" s="3" t="s">
        <v>8251</v>
      </c>
      <c r="P1408" s="18" t="str">
        <f>IF(O1408="Bapak","Laki-Laki","Perempuan")</f>
        <v>Perempuan</v>
      </c>
      <c r="Q1408" s="3">
        <v>6282132265425</v>
      </c>
      <c r="R1408" s="3"/>
      <c r="S1408" s="3"/>
      <c r="T1408" s="3"/>
      <c r="U1408" s="3" t="s">
        <v>8256</v>
      </c>
      <c r="V1408" s="9"/>
    </row>
    <row r="1409" spans="1:22" ht="27" thickBot="1" x14ac:dyDescent="0.3">
      <c r="A1409" s="18" t="str">
        <f>IF(ISNUMBER(SEARCH("Yayasan",LOWER(E1407))),"Yayasan","Sekolah")</f>
        <v>Sekolah</v>
      </c>
      <c r="B1409" s="1">
        <v>69883423</v>
      </c>
      <c r="C1409" s="28" t="s">
        <v>12516</v>
      </c>
      <c r="D1409" s="18"/>
      <c r="E1409" s="3" t="s">
        <v>3804</v>
      </c>
      <c r="F1409" s="3" t="s">
        <v>12613</v>
      </c>
      <c r="G1409" s="3" t="s">
        <v>12633</v>
      </c>
      <c r="H1409" s="9"/>
      <c r="I1409" s="40"/>
      <c r="J1409" s="40"/>
      <c r="K1409" s="18"/>
      <c r="L1409" s="5"/>
      <c r="M1409" s="18"/>
      <c r="N1409" s="3" t="s">
        <v>7844</v>
      </c>
      <c r="O1409" s="3" t="s">
        <v>8251</v>
      </c>
      <c r="P1409" s="18" t="str">
        <f>IF(O1407="Bapak","Laki-Laki","Perempuan")</f>
        <v>Perempuan</v>
      </c>
      <c r="Q1409" s="3">
        <v>6285228034798</v>
      </c>
      <c r="R1409" s="3" t="s">
        <v>11542</v>
      </c>
      <c r="S1409" s="3"/>
      <c r="T1409" s="3" t="s">
        <v>11943</v>
      </c>
      <c r="U1409" s="3" t="s">
        <v>8258</v>
      </c>
      <c r="V1409" s="3"/>
    </row>
    <row r="1410" spans="1:22" ht="27" thickBot="1" x14ac:dyDescent="0.3">
      <c r="A1410" s="18" t="str">
        <f>IF(ISNUMBER(SEARCH("Yayasan",LOWER(E1408))),"Yayasan","Sekolah")</f>
        <v>Sekolah</v>
      </c>
      <c r="B1410" s="1">
        <v>20547527</v>
      </c>
      <c r="C1410" s="27"/>
      <c r="D1410" s="18"/>
      <c r="E1410" s="2" t="s">
        <v>2206</v>
      </c>
      <c r="F1410" s="8" t="s">
        <v>12613</v>
      </c>
      <c r="G1410" s="8" t="s">
        <v>12633</v>
      </c>
      <c r="H1410" s="8" t="s">
        <v>14124</v>
      </c>
      <c r="I1410" s="35">
        <v>85258741295</v>
      </c>
      <c r="J1410" s="35" t="s">
        <v>14125</v>
      </c>
      <c r="K1410" s="18"/>
      <c r="L1410" s="8" t="s">
        <v>16285</v>
      </c>
      <c r="M1410" s="18"/>
      <c r="N1410" s="3" t="s">
        <v>6256</v>
      </c>
      <c r="O1410" s="3" t="s">
        <v>8251</v>
      </c>
      <c r="P1410" s="18" t="str">
        <f>IF(O1410="Bapak","Laki-Laki","Perempuan")</f>
        <v>Perempuan</v>
      </c>
      <c r="Q1410" s="3">
        <v>6285258741295</v>
      </c>
      <c r="R1410" s="3" t="s">
        <v>10444</v>
      </c>
      <c r="S1410" s="3" t="s">
        <v>8796</v>
      </c>
      <c r="T1410" s="3" t="s">
        <v>11943</v>
      </c>
      <c r="U1410" s="3" t="s">
        <v>8256</v>
      </c>
      <c r="V1410" s="8" t="s">
        <v>16251</v>
      </c>
    </row>
    <row r="1411" spans="1:22" ht="27" thickBot="1" x14ac:dyDescent="0.3">
      <c r="A1411" s="18" t="str">
        <f>IF(ISNUMBER(SEARCH("Yayasan",LOWER(E1409))),"Yayasan","Sekolah")</f>
        <v>Sekolah</v>
      </c>
      <c r="B1411" s="1">
        <v>20253962</v>
      </c>
      <c r="C1411" s="8" t="s">
        <v>12272</v>
      </c>
      <c r="D1411" s="18"/>
      <c r="E1411" s="3" t="s">
        <v>2315</v>
      </c>
      <c r="F1411" s="8" t="s">
        <v>12613</v>
      </c>
      <c r="G1411" s="4" t="s">
        <v>12633</v>
      </c>
      <c r="H1411" s="8" t="s">
        <v>14214</v>
      </c>
      <c r="I1411" s="36"/>
      <c r="J1411" s="35" t="s">
        <v>14215</v>
      </c>
      <c r="K1411" s="18"/>
      <c r="L1411" s="8" t="s">
        <v>16319</v>
      </c>
      <c r="M1411" s="18"/>
      <c r="N1411" s="3" t="s">
        <v>6363</v>
      </c>
      <c r="O1411" s="3" t="s">
        <v>8252</v>
      </c>
      <c r="P1411" s="18" t="str">
        <f>IF(O1411="Bapak","Laki-Laki","Perempuan")</f>
        <v>Laki-Laki</v>
      </c>
      <c r="Q1411" s="3">
        <v>6285321310904</v>
      </c>
      <c r="R1411" s="3" t="s">
        <v>10514</v>
      </c>
      <c r="S1411" s="13">
        <v>33330</v>
      </c>
      <c r="T1411" s="3" t="s">
        <v>11943</v>
      </c>
      <c r="U1411" s="3" t="s">
        <v>8258</v>
      </c>
      <c r="V1411" s="8" t="s">
        <v>16256</v>
      </c>
    </row>
    <row r="1412" spans="1:22" ht="27" thickBot="1" x14ac:dyDescent="0.3">
      <c r="A1412" s="18" t="str">
        <f>IF(ISNUMBER(SEARCH("Yayasan",LOWER(E1410))),"Yayasan","Sekolah")</f>
        <v>Sekolah</v>
      </c>
      <c r="B1412" s="1">
        <v>69930506</v>
      </c>
      <c r="C1412" s="25"/>
      <c r="D1412" s="18"/>
      <c r="E1412" s="2" t="s">
        <v>2790</v>
      </c>
      <c r="F1412" s="9" t="s">
        <v>12613</v>
      </c>
      <c r="G1412" s="9" t="s">
        <v>12633</v>
      </c>
      <c r="H1412" s="58"/>
      <c r="I1412" s="34"/>
      <c r="J1412" s="34"/>
      <c r="K1412" s="18"/>
      <c r="L1412" s="9" t="s">
        <v>16283</v>
      </c>
      <c r="M1412" s="18"/>
      <c r="N1412" s="3" t="s">
        <v>6839</v>
      </c>
      <c r="O1412" s="3" t="s">
        <v>8251</v>
      </c>
      <c r="P1412" s="18" t="str">
        <f>IF(O1412="Bapak","Laki-Laki","Perempuan")</f>
        <v>Perempuan</v>
      </c>
      <c r="Q1412" s="3">
        <v>6285746526225</v>
      </c>
      <c r="R1412" s="3"/>
      <c r="S1412" s="3"/>
      <c r="T1412" s="3" t="s">
        <v>11943</v>
      </c>
      <c r="U1412" s="3" t="s">
        <v>8256</v>
      </c>
      <c r="V1412" s="9"/>
    </row>
    <row r="1413" spans="1:22" ht="27" thickBot="1" x14ac:dyDescent="0.3">
      <c r="A1413" s="18" t="str">
        <f>IF(ISNUMBER(SEARCH("Yayasan",LOWER(E1411))),"Yayasan","Sekolah")</f>
        <v>Sekolah</v>
      </c>
      <c r="B1413" s="1">
        <v>69981674</v>
      </c>
      <c r="C1413" s="28" t="s">
        <v>12340</v>
      </c>
      <c r="D1413" s="18"/>
      <c r="E1413" s="2" t="s">
        <v>2934</v>
      </c>
      <c r="F1413" s="9" t="s">
        <v>12613</v>
      </c>
      <c r="G1413" s="9" t="s">
        <v>12633</v>
      </c>
      <c r="H1413" s="5"/>
      <c r="I1413" s="34"/>
      <c r="J1413" s="34"/>
      <c r="K1413" s="18"/>
      <c r="L1413" s="9" t="s">
        <v>16360</v>
      </c>
      <c r="M1413" s="18"/>
      <c r="N1413" s="3" t="s">
        <v>6983</v>
      </c>
      <c r="O1413" s="3" t="s">
        <v>8251</v>
      </c>
      <c r="P1413" s="18" t="str">
        <f>IF(O1413="Bapak","Laki-Laki","Perempuan")</f>
        <v>Perempuan</v>
      </c>
      <c r="Q1413" s="3">
        <v>6285859754547</v>
      </c>
      <c r="R1413" s="3"/>
      <c r="S1413" s="3"/>
      <c r="T1413" s="3"/>
      <c r="U1413" s="3" t="s">
        <v>8256</v>
      </c>
      <c r="V1413" s="9"/>
    </row>
    <row r="1414" spans="1:22" ht="27" thickBot="1" x14ac:dyDescent="0.3">
      <c r="A1414" s="18" t="str">
        <f>IF(ISNUMBER(SEARCH("Yayasan",LOWER(E1412))),"Yayasan","Sekolah")</f>
        <v>Sekolah</v>
      </c>
      <c r="B1414" s="1">
        <v>30409847</v>
      </c>
      <c r="C1414" s="26" t="s">
        <v>12179</v>
      </c>
      <c r="D1414" s="18"/>
      <c r="E1414" s="3" t="s">
        <v>1643</v>
      </c>
      <c r="F1414" s="8" t="s">
        <v>12613</v>
      </c>
      <c r="G1414" s="4" t="s">
        <v>12633</v>
      </c>
      <c r="H1414" s="8" t="s">
        <v>13734</v>
      </c>
      <c r="I1414" s="35">
        <v>5428810231</v>
      </c>
      <c r="J1414" s="35" t="s">
        <v>13735</v>
      </c>
      <c r="K1414" s="18"/>
      <c r="L1414" s="8" t="s">
        <v>13088</v>
      </c>
      <c r="M1414" s="18"/>
      <c r="N1414" s="3" t="s">
        <v>5693</v>
      </c>
      <c r="O1414" s="3" t="s">
        <v>8252</v>
      </c>
      <c r="P1414" s="18" t="str">
        <f>IF(O1414="Bapak","Laki-Laki","Perempuan")</f>
        <v>Laki-Laki</v>
      </c>
      <c r="Q1414" s="3">
        <v>6282322004349</v>
      </c>
      <c r="R1414" s="3" t="s">
        <v>10170</v>
      </c>
      <c r="S1414" s="3" t="s">
        <v>8675</v>
      </c>
      <c r="T1414" s="3" t="s">
        <v>11943</v>
      </c>
      <c r="U1414" s="3" t="s">
        <v>8258</v>
      </c>
      <c r="V1414" s="8" t="s">
        <v>16254</v>
      </c>
    </row>
    <row r="1415" spans="1:22" ht="39.75" thickBot="1" x14ac:dyDescent="0.3">
      <c r="A1415" s="18" t="str">
        <f>IF(ISNUMBER(SEARCH("Yayasan",LOWER(E1413))),"Yayasan","Sekolah")</f>
        <v>Sekolah</v>
      </c>
      <c r="B1415" s="1">
        <v>69966931</v>
      </c>
      <c r="C1415" s="26" t="s">
        <v>12310</v>
      </c>
      <c r="D1415" s="18"/>
      <c r="E1415" s="3" t="s">
        <v>2715</v>
      </c>
      <c r="F1415" s="8" t="s">
        <v>12613</v>
      </c>
      <c r="G1415" s="4" t="s">
        <v>12633</v>
      </c>
      <c r="H1415" s="59" t="s">
        <v>14448</v>
      </c>
      <c r="I1415" s="35">
        <v>3199641957</v>
      </c>
      <c r="J1415" s="35" t="s">
        <v>14449</v>
      </c>
      <c r="K1415" s="18"/>
      <c r="L1415" s="8" t="s">
        <v>13091</v>
      </c>
      <c r="M1415" s="18"/>
      <c r="N1415" s="3" t="s">
        <v>6764</v>
      </c>
      <c r="O1415" s="3" t="s">
        <v>8252</v>
      </c>
      <c r="P1415" s="18" t="str">
        <f>IF(O1415="Bapak","Laki-Laki","Perempuan")</f>
        <v>Laki-Laki</v>
      </c>
      <c r="Q1415" s="3">
        <v>6285732789659</v>
      </c>
      <c r="R1415" s="3" t="s">
        <v>10690</v>
      </c>
      <c r="S1415" s="3" t="s">
        <v>8908</v>
      </c>
      <c r="T1415" s="3" t="s">
        <v>11943</v>
      </c>
      <c r="U1415" s="3" t="s">
        <v>8258</v>
      </c>
      <c r="V1415" s="8" t="s">
        <v>16249</v>
      </c>
    </row>
    <row r="1416" spans="1:22" ht="27" thickBot="1" x14ac:dyDescent="0.3">
      <c r="A1416" s="18" t="str">
        <f>IF(ISNUMBER(SEARCH("Yayasan",LOWER(E1414))),"Yayasan","Sekolah")</f>
        <v>Sekolah</v>
      </c>
      <c r="B1416" s="1">
        <v>20614273</v>
      </c>
      <c r="C1416" s="5"/>
      <c r="D1416" s="18"/>
      <c r="E1416" s="3" t="s">
        <v>3801</v>
      </c>
      <c r="F1416" s="3" t="s">
        <v>12613</v>
      </c>
      <c r="G1416" s="3" t="s">
        <v>12633</v>
      </c>
      <c r="H1416" s="9" t="s">
        <v>15683</v>
      </c>
      <c r="I1416" s="43">
        <v>0</v>
      </c>
      <c r="J1416" s="40" t="s">
        <v>15684</v>
      </c>
      <c r="K1416" s="18"/>
      <c r="L1416" s="5"/>
      <c r="M1416" s="18"/>
      <c r="N1416" s="3" t="s">
        <v>7841</v>
      </c>
      <c r="O1416" s="3" t="s">
        <v>8251</v>
      </c>
      <c r="P1416" s="18" t="str">
        <f>IF(O1414="Bapak","Laki-Laki","Perempuan")</f>
        <v>Laki-Laki</v>
      </c>
      <c r="Q1416" s="3">
        <v>6285222965963</v>
      </c>
      <c r="R1416" s="3" t="s">
        <v>11539</v>
      </c>
      <c r="S1416" s="13">
        <v>25423</v>
      </c>
      <c r="T1416" s="3" t="s">
        <v>11943</v>
      </c>
      <c r="U1416" s="3" t="s">
        <v>8258</v>
      </c>
      <c r="V1416" s="9" t="s">
        <v>16252</v>
      </c>
    </row>
    <row r="1417" spans="1:22" ht="39.75" thickBot="1" x14ac:dyDescent="0.3">
      <c r="A1417" s="18" t="str">
        <f>IF(ISNUMBER(SEARCH("Yayasan",LOWER(E1415))),"Yayasan","Sekolah")</f>
        <v>Sekolah</v>
      </c>
      <c r="B1417" s="1">
        <v>20515686</v>
      </c>
      <c r="C1417" s="26" t="s">
        <v>12395</v>
      </c>
      <c r="D1417" s="18"/>
      <c r="E1417" s="3" t="s">
        <v>4139</v>
      </c>
      <c r="F1417" s="3" t="s">
        <v>12613</v>
      </c>
      <c r="G1417" s="3" t="s">
        <v>12633</v>
      </c>
      <c r="H1417" s="56" t="s">
        <v>16155</v>
      </c>
      <c r="I1417" s="34"/>
      <c r="J1417" s="34"/>
      <c r="K1417" s="18"/>
      <c r="L1417" s="5"/>
      <c r="M1417" s="18"/>
      <c r="N1417" s="3" t="s">
        <v>8175</v>
      </c>
      <c r="O1417" s="3" t="s">
        <v>8251</v>
      </c>
      <c r="P1417" s="18" t="str">
        <f>IF(O1417="Ibu","Perempuan","Laki-Laki")</f>
        <v>Perempuan</v>
      </c>
      <c r="Q1417" s="3">
        <v>6285755536665</v>
      </c>
      <c r="R1417" s="3" t="s">
        <v>11870</v>
      </c>
      <c r="S1417" s="3" t="s">
        <v>9363</v>
      </c>
      <c r="T1417" s="3" t="s">
        <v>11943</v>
      </c>
      <c r="U1417" s="3" t="s">
        <v>8255</v>
      </c>
      <c r="V1417" s="9" t="s">
        <v>16251</v>
      </c>
    </row>
    <row r="1418" spans="1:22" ht="39.75" thickBot="1" x14ac:dyDescent="0.3">
      <c r="A1418" s="18" t="str">
        <f>IF(ISNUMBER(SEARCH("Yayasan",LOWER(E1416))),"Yayasan","Sekolah")</f>
        <v>Sekolah</v>
      </c>
      <c r="B1418" s="1">
        <v>20533043</v>
      </c>
      <c r="C1418" s="27"/>
      <c r="D1418" s="18"/>
      <c r="E1418" s="2" t="s">
        <v>2727</v>
      </c>
      <c r="F1418" s="10"/>
      <c r="G1418" s="10"/>
      <c r="H1418" s="47"/>
      <c r="I1418" s="36"/>
      <c r="J1418" s="36"/>
      <c r="K1418" s="18"/>
      <c r="L1418" s="10"/>
      <c r="M1418" s="18"/>
      <c r="N1418" s="3" t="s">
        <v>6776</v>
      </c>
      <c r="O1418" s="3" t="s">
        <v>8252</v>
      </c>
      <c r="P1418" s="18" t="str">
        <f>IF(O1418="Bapak","Laki-Laki","Perempuan")</f>
        <v>Laki-Laki</v>
      </c>
      <c r="Q1418" s="3">
        <v>6285733445830</v>
      </c>
      <c r="R1418" s="19"/>
      <c r="S1418" s="19"/>
      <c r="T1418" s="19"/>
      <c r="U1418" s="19"/>
      <c r="V1418" s="10"/>
    </row>
    <row r="1419" spans="1:22" ht="27" thickBot="1" x14ac:dyDescent="0.3">
      <c r="A1419" s="18" t="str">
        <f>IF(ISNUMBER(SEARCH("Yayasan",LOWER(E1417))),"Yayasan","Sekolah")</f>
        <v>Sekolah</v>
      </c>
      <c r="B1419" s="1">
        <v>20573303</v>
      </c>
      <c r="C1419" s="26" t="s">
        <v>12347</v>
      </c>
      <c r="D1419" s="18"/>
      <c r="E1419" s="3" t="s">
        <v>2955</v>
      </c>
      <c r="F1419" s="8" t="s">
        <v>12613</v>
      </c>
      <c r="G1419" s="4" t="s">
        <v>12633</v>
      </c>
      <c r="H1419" s="8" t="s">
        <v>14601</v>
      </c>
      <c r="I1419" s="35">
        <v>85931114377</v>
      </c>
      <c r="J1419" s="35" t="s">
        <v>14602</v>
      </c>
      <c r="K1419" s="18"/>
      <c r="L1419" s="8" t="s">
        <v>12715</v>
      </c>
      <c r="M1419" s="18"/>
      <c r="N1419" s="3" t="s">
        <v>7004</v>
      </c>
      <c r="O1419" s="3" t="s">
        <v>8251</v>
      </c>
      <c r="P1419" s="18" t="str">
        <f>IF(O1419="Bapak","Laki-Laki","Perempuan")</f>
        <v>Perempuan</v>
      </c>
      <c r="Q1419" s="3">
        <v>6285931114377</v>
      </c>
      <c r="R1419" s="3" t="s">
        <v>10803</v>
      </c>
      <c r="S1419" s="3" t="s">
        <v>8959</v>
      </c>
      <c r="T1419" s="3" t="s">
        <v>11943</v>
      </c>
      <c r="U1419" s="3" t="s">
        <v>8258</v>
      </c>
      <c r="V1419" s="8" t="s">
        <v>16252</v>
      </c>
    </row>
    <row r="1420" spans="1:22" ht="27" thickBot="1" x14ac:dyDescent="0.3">
      <c r="A1420" s="18" t="str">
        <f>IF(ISNUMBER(SEARCH("Yayasan",LOWER(E1418))),"Yayasan","Sekolah")</f>
        <v>Sekolah</v>
      </c>
      <c r="B1420" s="1">
        <v>69849431</v>
      </c>
      <c r="C1420" s="27"/>
      <c r="D1420" s="18"/>
      <c r="E1420" s="2" t="s">
        <v>1498</v>
      </c>
      <c r="F1420" s="8" t="s">
        <v>12613</v>
      </c>
      <c r="G1420" s="8" t="s">
        <v>12633</v>
      </c>
      <c r="H1420" s="8" t="s">
        <v>13577</v>
      </c>
      <c r="I1420" s="36"/>
      <c r="J1420" s="36"/>
      <c r="K1420" s="18"/>
      <c r="L1420" s="8" t="s">
        <v>16526</v>
      </c>
      <c r="M1420" s="18"/>
      <c r="N1420" s="3" t="s">
        <v>5550</v>
      </c>
      <c r="O1420" s="3" t="s">
        <v>8251</v>
      </c>
      <c r="P1420" s="18" t="str">
        <f>IF(O1420="Bapak","Laki-Laki","Perempuan")</f>
        <v>Perempuan</v>
      </c>
      <c r="Q1420" s="3">
        <v>6282199634258</v>
      </c>
      <c r="R1420" s="3" t="s">
        <v>10058</v>
      </c>
      <c r="S1420" s="3" t="s">
        <v>8617</v>
      </c>
      <c r="T1420" s="3" t="s">
        <v>11943</v>
      </c>
      <c r="U1420" s="3" t="s">
        <v>8264</v>
      </c>
      <c r="V1420" s="8" t="s">
        <v>16249</v>
      </c>
    </row>
    <row r="1421" spans="1:22" ht="27" thickBot="1" x14ac:dyDescent="0.3">
      <c r="A1421" s="18" t="str">
        <f>IF(ISNUMBER(SEARCH("Yayasan",LOWER(E1419))),"Yayasan","Sekolah")</f>
        <v>Sekolah</v>
      </c>
      <c r="B1421" s="1">
        <v>70015158</v>
      </c>
      <c r="C1421" s="28" t="s">
        <v>12270</v>
      </c>
      <c r="D1421" s="18"/>
      <c r="E1421" s="2" t="s">
        <v>2308</v>
      </c>
      <c r="F1421" s="8" t="s">
        <v>12613</v>
      </c>
      <c r="G1421" s="8" t="s">
        <v>12633</v>
      </c>
      <c r="H1421" s="8" t="s">
        <v>14206</v>
      </c>
      <c r="I1421" s="35">
        <v>5427208511</v>
      </c>
      <c r="J1421" s="35" t="s">
        <v>14207</v>
      </c>
      <c r="K1421" s="18"/>
      <c r="L1421" s="8" t="s">
        <v>13088</v>
      </c>
      <c r="M1421" s="18"/>
      <c r="N1421" s="3" t="s">
        <v>6356</v>
      </c>
      <c r="O1421" s="3" t="s">
        <v>8251</v>
      </c>
      <c r="P1421" s="18" t="str">
        <f>IF(O1421="Bapak","Laki-Laki","Perempuan")</f>
        <v>Perempuan</v>
      </c>
      <c r="Q1421" s="3">
        <v>6285299873068</v>
      </c>
      <c r="R1421" s="3" t="s">
        <v>10507</v>
      </c>
      <c r="S1421" s="3" t="s">
        <v>8829</v>
      </c>
      <c r="T1421" s="3" t="s">
        <v>11943</v>
      </c>
      <c r="U1421" s="3" t="s">
        <v>8264</v>
      </c>
      <c r="V1421" s="8" t="s">
        <v>16249</v>
      </c>
    </row>
    <row r="1422" spans="1:22" ht="39.75" thickBot="1" x14ac:dyDescent="0.3">
      <c r="A1422" s="18" t="str">
        <f>IF(ISNUMBER(SEARCH("Yayasan",LOWER(E1420))),"Yayasan","Sekolah")</f>
        <v>Sekolah</v>
      </c>
      <c r="B1422" s="1">
        <v>20533044</v>
      </c>
      <c r="C1422" s="26" t="s">
        <v>12480</v>
      </c>
      <c r="D1422" s="18"/>
      <c r="E1422" s="3" t="s">
        <v>3778</v>
      </c>
      <c r="F1422" s="3" t="s">
        <v>12613</v>
      </c>
      <c r="G1422" s="3" t="s">
        <v>12633</v>
      </c>
      <c r="H1422" s="9" t="s">
        <v>12715</v>
      </c>
      <c r="I1422" s="43">
        <v>1</v>
      </c>
      <c r="J1422" s="40" t="s">
        <v>15648</v>
      </c>
      <c r="K1422" s="18"/>
      <c r="L1422" s="5"/>
      <c r="M1422" s="18"/>
      <c r="N1422" s="3" t="s">
        <v>7818</v>
      </c>
      <c r="O1422" s="3" t="s">
        <v>8251</v>
      </c>
      <c r="P1422" s="18" t="str">
        <f>IF(O1420="Bapak","Laki-Laki","Perempuan")</f>
        <v>Perempuan</v>
      </c>
      <c r="Q1422" s="3">
        <v>6285100266239</v>
      </c>
      <c r="R1422" s="3" t="s">
        <v>11516</v>
      </c>
      <c r="S1422" s="3" t="s">
        <v>9245</v>
      </c>
      <c r="T1422" s="3" t="s">
        <v>11943</v>
      </c>
      <c r="U1422" s="3" t="s">
        <v>8258</v>
      </c>
      <c r="V1422" s="9" t="s">
        <v>16250</v>
      </c>
    </row>
    <row r="1423" spans="1:22" ht="27" thickBot="1" x14ac:dyDescent="0.3">
      <c r="A1423" s="18" t="str">
        <f>IF(ISNUMBER(SEARCH("Yayasan",LOWER(E1421))),"Yayasan","Sekolah")</f>
        <v>Sekolah</v>
      </c>
      <c r="B1423" s="1">
        <v>20554378</v>
      </c>
      <c r="C1423" s="25"/>
      <c r="D1423" s="18"/>
      <c r="E1423" s="2" t="s">
        <v>2481</v>
      </c>
      <c r="F1423" s="9" t="s">
        <v>12613</v>
      </c>
      <c r="G1423" s="9" t="s">
        <v>12633</v>
      </c>
      <c r="H1423" s="5"/>
      <c r="I1423" s="34"/>
      <c r="J1423" s="34"/>
      <c r="K1423" s="18"/>
      <c r="L1423" s="9" t="s">
        <v>16283</v>
      </c>
      <c r="M1423" s="18"/>
      <c r="N1423" s="3" t="s">
        <v>6531</v>
      </c>
      <c r="O1423" s="3" t="s">
        <v>8251</v>
      </c>
      <c r="P1423" s="18" t="str">
        <f>IF(O1423="Bapak","Laki-Laki","Perempuan")</f>
        <v>Perempuan</v>
      </c>
      <c r="Q1423" s="3">
        <v>6285607336135</v>
      </c>
      <c r="R1423" s="3"/>
      <c r="S1423" s="3"/>
      <c r="T1423" s="3" t="s">
        <v>11943</v>
      </c>
      <c r="U1423" s="3" t="s">
        <v>8256</v>
      </c>
      <c r="V1423" s="9"/>
    </row>
    <row r="1424" spans="1:22" ht="39" thickBot="1" x14ac:dyDescent="0.3">
      <c r="A1424" s="18" t="str">
        <f>IF(ISNUMBER(SEARCH("Yayasan",LOWER(E1422))),"Yayasan","Sekolah")</f>
        <v>Sekolah</v>
      </c>
      <c r="B1424" s="1">
        <v>69815479</v>
      </c>
      <c r="C1424" s="8" t="s">
        <v>10232</v>
      </c>
      <c r="D1424" s="18"/>
      <c r="E1424" s="3" t="s">
        <v>1512</v>
      </c>
      <c r="F1424" s="8" t="s">
        <v>12613</v>
      </c>
      <c r="G1424" s="4" t="s">
        <v>12633</v>
      </c>
      <c r="H1424" s="8" t="s">
        <v>13592</v>
      </c>
      <c r="I1424" s="35">
        <v>82228948178</v>
      </c>
      <c r="J1424" s="35" t="s">
        <v>13593</v>
      </c>
      <c r="K1424" s="18"/>
      <c r="L1424" s="8" t="s">
        <v>16336</v>
      </c>
      <c r="M1424" s="18"/>
      <c r="N1424" s="3" t="s">
        <v>5564</v>
      </c>
      <c r="O1424" s="3" t="s">
        <v>8252</v>
      </c>
      <c r="P1424" s="18" t="str">
        <f>IF(O1424="Bapak","Laki-Laki","Perempuan")</f>
        <v>Laki-Laki</v>
      </c>
      <c r="Q1424" s="3">
        <v>6282228948178</v>
      </c>
      <c r="R1424" s="3" t="s">
        <v>10070</v>
      </c>
      <c r="S1424" s="13">
        <v>28044</v>
      </c>
      <c r="T1424" s="3" t="s">
        <v>11943</v>
      </c>
      <c r="U1424" s="3" t="s">
        <v>8258</v>
      </c>
      <c r="V1424" s="8" t="s">
        <v>16249</v>
      </c>
    </row>
    <row r="1425" spans="1:22" ht="27" thickBot="1" x14ac:dyDescent="0.3">
      <c r="A1425" s="18" t="str">
        <f>IF(ISNUMBER(SEARCH("Yayasan",LOWER(E1423))),"Yayasan","Sekolah")</f>
        <v>Sekolah</v>
      </c>
      <c r="B1425" s="1">
        <v>69942683</v>
      </c>
      <c r="C1425" s="26" t="s">
        <v>12370</v>
      </c>
      <c r="D1425" s="18"/>
      <c r="E1425" s="3" t="s">
        <v>3112</v>
      </c>
      <c r="F1425" s="8" t="s">
        <v>12613</v>
      </c>
      <c r="G1425" s="4" t="s">
        <v>12633</v>
      </c>
      <c r="H1425" s="8" t="s">
        <v>14694</v>
      </c>
      <c r="I1425" s="36"/>
      <c r="J1425" s="35" t="s">
        <v>14695</v>
      </c>
      <c r="K1425" s="18"/>
      <c r="L1425" s="8" t="s">
        <v>13091</v>
      </c>
      <c r="M1425" s="18"/>
      <c r="N1425" s="3" t="s">
        <v>7158</v>
      </c>
      <c r="O1425" s="3" t="s">
        <v>8251</v>
      </c>
      <c r="P1425" s="18" t="str">
        <f>IF(O1425="Bapak","Laki-Laki","Perempuan")</f>
        <v>Perempuan</v>
      </c>
      <c r="Q1425" s="3">
        <v>6289602107505</v>
      </c>
      <c r="R1425" s="3" t="s">
        <v>10872</v>
      </c>
      <c r="S1425" s="3" t="s">
        <v>8983</v>
      </c>
      <c r="T1425" s="3" t="s">
        <v>11943</v>
      </c>
      <c r="U1425" s="3" t="s">
        <v>8258</v>
      </c>
      <c r="V1425" s="8" t="s">
        <v>16254</v>
      </c>
    </row>
    <row r="1426" spans="1:22" ht="39.75" thickBot="1" x14ac:dyDescent="0.3">
      <c r="A1426" s="18" t="str">
        <f>IF(ISNUMBER(SEARCH("Yayasan",LOWER(E1424))),"Yayasan","Sekolah")</f>
        <v>Sekolah</v>
      </c>
      <c r="B1426" s="1">
        <v>20541206</v>
      </c>
      <c r="C1426" s="28" t="s">
        <v>12258</v>
      </c>
      <c r="D1426" s="18"/>
      <c r="E1426" s="2" t="s">
        <v>2209</v>
      </c>
      <c r="F1426" s="9" t="s">
        <v>12613</v>
      </c>
      <c r="G1426" s="9" t="s">
        <v>12633</v>
      </c>
      <c r="H1426" s="5"/>
      <c r="I1426" s="34"/>
      <c r="J1426" s="34"/>
      <c r="K1426" s="18"/>
      <c r="L1426" s="9" t="s">
        <v>16360</v>
      </c>
      <c r="M1426" s="18"/>
      <c r="N1426" s="3" t="s">
        <v>6259</v>
      </c>
      <c r="O1426" s="3" t="s">
        <v>8252</v>
      </c>
      <c r="P1426" s="18" t="str">
        <f>IF(O1426="Bapak","Laki-Laki","Perempuan")</f>
        <v>Laki-Laki</v>
      </c>
      <c r="Q1426" s="3">
        <v>6285258818111</v>
      </c>
      <c r="R1426" s="3"/>
      <c r="S1426" s="3"/>
      <c r="T1426" s="3"/>
      <c r="U1426" s="3" t="s">
        <v>8256</v>
      </c>
      <c r="V1426" s="9"/>
    </row>
    <row r="1427" spans="1:22" ht="27" thickBot="1" x14ac:dyDescent="0.3">
      <c r="A1427" s="18" t="str">
        <f>IF(ISNUMBER(SEARCH("Yayasan",LOWER(E1425))),"Yayasan","Sekolah")</f>
        <v>Sekolah</v>
      </c>
      <c r="B1427" s="1">
        <v>20575426</v>
      </c>
      <c r="C1427" s="26" t="s">
        <v>11969</v>
      </c>
      <c r="D1427" s="18"/>
      <c r="E1427" s="3" t="s">
        <v>287</v>
      </c>
      <c r="F1427" s="8" t="s">
        <v>12613</v>
      </c>
      <c r="G1427" s="4" t="s">
        <v>12633</v>
      </c>
      <c r="H1427" s="8" t="s">
        <v>12698</v>
      </c>
      <c r="I1427" s="35">
        <v>8155092480</v>
      </c>
      <c r="J1427" s="35" t="s">
        <v>12699</v>
      </c>
      <c r="K1427" s="18"/>
      <c r="L1427" s="8" t="s">
        <v>12715</v>
      </c>
      <c r="M1427" s="18"/>
      <c r="N1427" s="3" t="s">
        <v>4339</v>
      </c>
      <c r="O1427" s="3" t="s">
        <v>8251</v>
      </c>
      <c r="P1427" s="18" t="str">
        <f>IF(O1427="Bapak","Laki-Laki","Perempuan")</f>
        <v>Perempuan</v>
      </c>
      <c r="Q1427" s="3">
        <v>628155092480</v>
      </c>
      <c r="R1427" s="3" t="s">
        <v>9436</v>
      </c>
      <c r="S1427" s="3" t="s">
        <v>8314</v>
      </c>
      <c r="T1427" s="3" t="s">
        <v>11943</v>
      </c>
      <c r="U1427" s="3" t="s">
        <v>8258</v>
      </c>
      <c r="V1427" s="8" t="s">
        <v>16254</v>
      </c>
    </row>
    <row r="1428" spans="1:22" ht="27" thickBot="1" x14ac:dyDescent="0.3">
      <c r="A1428" s="18" t="str">
        <f>IF(ISNUMBER(SEARCH("Yayasan",LOWER(E1426))),"Yayasan","Sekolah")</f>
        <v>Sekolah</v>
      </c>
      <c r="B1428" s="1">
        <v>20341153</v>
      </c>
      <c r="C1428" s="27"/>
      <c r="D1428" s="18"/>
      <c r="E1428" s="2" t="s">
        <v>1381</v>
      </c>
      <c r="F1428" s="8" t="s">
        <v>12613</v>
      </c>
      <c r="G1428" s="8" t="s">
        <v>12633</v>
      </c>
      <c r="H1428" s="8" t="s">
        <v>13471</v>
      </c>
      <c r="I1428" s="36"/>
      <c r="J1428" s="36"/>
      <c r="K1428" s="18"/>
      <c r="L1428" s="8" t="s">
        <v>16262</v>
      </c>
      <c r="M1428" s="18"/>
      <c r="N1428" s="3" t="s">
        <v>5433</v>
      </c>
      <c r="O1428" s="3" t="s">
        <v>8251</v>
      </c>
      <c r="P1428" s="18" t="str">
        <f>IF(O1428="Bapak","Laki-Laki","Perempuan")</f>
        <v>Perempuan</v>
      </c>
      <c r="Q1428" s="3">
        <v>6282139964375</v>
      </c>
      <c r="R1428" s="3" t="s">
        <v>9984</v>
      </c>
      <c r="S1428" s="13">
        <v>34761</v>
      </c>
      <c r="T1428" s="3" t="s">
        <v>11943</v>
      </c>
      <c r="U1428" s="3" t="s">
        <v>8264</v>
      </c>
      <c r="V1428" s="8" t="s">
        <v>16254</v>
      </c>
    </row>
    <row r="1429" spans="1:22" ht="39" thickBot="1" x14ac:dyDescent="0.3">
      <c r="A1429" s="18" t="str">
        <f>IF(ISNUMBER(SEARCH("Yayasan",LOWER(E1427))),"Yayasan","Sekolah")</f>
        <v>Sekolah</v>
      </c>
      <c r="B1429" s="1">
        <v>69825541</v>
      </c>
      <c r="C1429" s="8" t="s">
        <v>10232</v>
      </c>
      <c r="D1429" s="18"/>
      <c r="E1429" s="3" t="s">
        <v>685</v>
      </c>
      <c r="F1429" s="8" t="s">
        <v>12613</v>
      </c>
      <c r="G1429" s="4" t="s">
        <v>12633</v>
      </c>
      <c r="H1429" s="8" t="s">
        <v>12997</v>
      </c>
      <c r="I1429" s="35">
        <v>81288882322</v>
      </c>
      <c r="J1429" s="35" t="s">
        <v>9642</v>
      </c>
      <c r="K1429" s="18"/>
      <c r="L1429" s="8" t="s">
        <v>16408</v>
      </c>
      <c r="M1429" s="18"/>
      <c r="N1429" s="3" t="s">
        <v>4739</v>
      </c>
      <c r="O1429" s="3" t="s">
        <v>8251</v>
      </c>
      <c r="P1429" s="18" t="str">
        <f>IF(O1429="Bapak","Laki-Laki","Perempuan")</f>
        <v>Perempuan</v>
      </c>
      <c r="Q1429" s="3">
        <v>6281288882322</v>
      </c>
      <c r="R1429" s="3" t="s">
        <v>9642</v>
      </c>
      <c r="S1429" s="3" t="s">
        <v>8419</v>
      </c>
      <c r="T1429" s="3" t="s">
        <v>11943</v>
      </c>
      <c r="U1429" s="3" t="s">
        <v>8258</v>
      </c>
      <c r="V1429" s="8" t="s">
        <v>16249</v>
      </c>
    </row>
    <row r="1430" spans="1:22" ht="65.25" thickBot="1" x14ac:dyDescent="0.3">
      <c r="A1430" s="18" t="str">
        <f>IF(ISNUMBER(SEARCH("Yayasan",LOWER(E1428))),"Yayasan","Sekolah")</f>
        <v>Sekolah</v>
      </c>
      <c r="B1430" s="1">
        <v>30314302</v>
      </c>
      <c r="C1430" s="5"/>
      <c r="D1430" s="18"/>
      <c r="E1430" s="3" t="s">
        <v>4086</v>
      </c>
      <c r="F1430" s="3" t="s">
        <v>12613</v>
      </c>
      <c r="G1430" s="3" t="s">
        <v>12633</v>
      </c>
      <c r="H1430" s="9" t="s">
        <v>16090</v>
      </c>
      <c r="I1430" s="40">
        <v>5113262095</v>
      </c>
      <c r="J1430" s="40"/>
      <c r="K1430" s="18"/>
      <c r="L1430" s="5"/>
      <c r="M1430" s="18"/>
      <c r="N1430" s="3" t="s">
        <v>8122</v>
      </c>
      <c r="O1430" s="3" t="s">
        <v>8252</v>
      </c>
      <c r="P1430" s="18" t="str">
        <f>IF(O1430="Ibu","Perempuan","Laki-Laki")</f>
        <v>Laki-Laki</v>
      </c>
      <c r="Q1430" s="3">
        <v>6285652099727</v>
      </c>
      <c r="R1430" s="3" t="s">
        <v>11818</v>
      </c>
      <c r="S1430" s="13">
        <v>34612</v>
      </c>
      <c r="T1430" s="3" t="s">
        <v>11943</v>
      </c>
      <c r="U1430" s="3" t="s">
        <v>8255</v>
      </c>
      <c r="V1430" s="3" t="s">
        <v>16250</v>
      </c>
    </row>
    <row r="1431" spans="1:22" ht="39.75" thickBot="1" x14ac:dyDescent="0.3">
      <c r="A1431" s="18" t="str">
        <f>IF(ISNUMBER(SEARCH("Yayasan",LOWER(E1429))),"Yayasan","Sekolah")</f>
        <v>Sekolah</v>
      </c>
      <c r="B1431" s="1">
        <v>20566063</v>
      </c>
      <c r="C1431" s="28" t="s">
        <v>12167</v>
      </c>
      <c r="D1431" s="18"/>
      <c r="E1431" s="2" t="s">
        <v>1549</v>
      </c>
      <c r="F1431" s="8" t="s">
        <v>12613</v>
      </c>
      <c r="G1431" s="8" t="s">
        <v>12633</v>
      </c>
      <c r="H1431" s="8" t="s">
        <v>13622</v>
      </c>
      <c r="I1431" s="35">
        <v>85731406004</v>
      </c>
      <c r="J1431" s="35" t="s">
        <v>13623</v>
      </c>
      <c r="K1431" s="18"/>
      <c r="L1431" s="8" t="s">
        <v>12839</v>
      </c>
      <c r="M1431" s="18"/>
      <c r="N1431" s="3" t="s">
        <v>5600</v>
      </c>
      <c r="O1431" s="3" t="s">
        <v>8251</v>
      </c>
      <c r="P1431" s="18" t="str">
        <f>IF(O1431="Bapak","Laki-Laki","Perempuan")</f>
        <v>Perempuan</v>
      </c>
      <c r="Q1431" s="3">
        <v>6282234586844</v>
      </c>
      <c r="R1431" s="3" t="s">
        <v>10095</v>
      </c>
      <c r="S1431" s="3" t="s">
        <v>8634</v>
      </c>
      <c r="T1431" s="3" t="s">
        <v>11943</v>
      </c>
      <c r="U1431" s="3" t="s">
        <v>8264</v>
      </c>
      <c r="V1431" s="8" t="s">
        <v>16249</v>
      </c>
    </row>
    <row r="1432" spans="1:22" ht="39" thickBot="1" x14ac:dyDescent="0.3">
      <c r="A1432" s="18" t="str">
        <f>IF(ISNUMBER(SEARCH("Yayasan",LOWER(E1430))),"Yayasan","Sekolah")</f>
        <v>Sekolah</v>
      </c>
      <c r="B1432" s="1">
        <v>70008688</v>
      </c>
      <c r="C1432" s="10"/>
      <c r="D1432" s="18"/>
      <c r="E1432" s="3" t="s">
        <v>1357</v>
      </c>
      <c r="F1432" s="8" t="s">
        <v>12613</v>
      </c>
      <c r="G1432" s="4" t="s">
        <v>12633</v>
      </c>
      <c r="H1432" s="59" t="s">
        <v>13442</v>
      </c>
      <c r="I1432" s="35">
        <v>3199787888</v>
      </c>
      <c r="J1432" s="35" t="s">
        <v>13443</v>
      </c>
      <c r="K1432" s="18"/>
      <c r="L1432" s="8" t="s">
        <v>13091</v>
      </c>
      <c r="M1432" s="18"/>
      <c r="N1432" s="3" t="s">
        <v>5409</v>
      </c>
      <c r="O1432" s="3" t="s">
        <v>8251</v>
      </c>
      <c r="P1432" s="18" t="str">
        <f>IF(O1432="Bapak","Laki-Laki","Perempuan")</f>
        <v>Perempuan</v>
      </c>
      <c r="Q1432" s="3">
        <v>6282131664300</v>
      </c>
      <c r="R1432" s="3" t="s">
        <v>9969</v>
      </c>
      <c r="S1432" s="13">
        <v>30321</v>
      </c>
      <c r="T1432" s="3" t="s">
        <v>11943</v>
      </c>
      <c r="U1432" s="3" t="s">
        <v>8258</v>
      </c>
      <c r="V1432" s="8" t="s">
        <v>16254</v>
      </c>
    </row>
    <row r="1433" spans="1:22" ht="65.25" thickBot="1" x14ac:dyDescent="0.3">
      <c r="A1433" s="18" t="str">
        <f>IF(ISNUMBER(SEARCH("Yayasan",LOWER(E1431))),"Yayasan","Sekolah")</f>
        <v>Sekolah</v>
      </c>
      <c r="B1433" s="1">
        <v>70014887</v>
      </c>
      <c r="C1433" s="28" t="s">
        <v>12462</v>
      </c>
      <c r="D1433" s="18"/>
      <c r="E1433" s="3" t="s">
        <v>3578</v>
      </c>
      <c r="F1433" s="3" t="s">
        <v>12613</v>
      </c>
      <c r="G1433" s="3" t="s">
        <v>12633</v>
      </c>
      <c r="H1433" s="9" t="s">
        <v>15361</v>
      </c>
      <c r="I1433" s="40">
        <v>5114772921</v>
      </c>
      <c r="J1433" s="40" t="s">
        <v>15362</v>
      </c>
      <c r="K1433" s="18"/>
      <c r="L1433" s="5"/>
      <c r="M1433" s="18"/>
      <c r="N1433" s="3" t="s">
        <v>7620</v>
      </c>
      <c r="O1433" s="3" t="s">
        <v>8252</v>
      </c>
      <c r="P1433" s="18" t="str">
        <f>IF(O1433="Bapak","Laki-Laki","Perempuan")</f>
        <v>Laki-Laki</v>
      </c>
      <c r="Q1433" s="3">
        <v>6282139827442</v>
      </c>
      <c r="R1433" s="3" t="s">
        <v>11319</v>
      </c>
      <c r="S1433" s="13">
        <v>25606</v>
      </c>
      <c r="T1433" s="3" t="s">
        <v>11943</v>
      </c>
      <c r="U1433" s="3" t="s">
        <v>8258</v>
      </c>
      <c r="V1433" s="3" t="s">
        <v>16254</v>
      </c>
    </row>
    <row r="1434" spans="1:22" ht="39.75" thickBot="1" x14ac:dyDescent="0.3">
      <c r="A1434" s="18" t="str">
        <f>IF(ISNUMBER(SEARCH("Yayasan",LOWER(E1432))),"Yayasan","Sekolah")</f>
        <v>Sekolah</v>
      </c>
      <c r="B1434" s="1">
        <v>60726485</v>
      </c>
      <c r="C1434" s="5"/>
      <c r="D1434" s="18"/>
      <c r="E1434" s="3" t="s">
        <v>3903</v>
      </c>
      <c r="F1434" s="3" t="s">
        <v>12613</v>
      </c>
      <c r="G1434" s="3" t="s">
        <v>12633</v>
      </c>
      <c r="H1434" s="9" t="s">
        <v>15835</v>
      </c>
      <c r="I1434" s="40">
        <v>85257209224</v>
      </c>
      <c r="J1434" s="40" t="s">
        <v>15836</v>
      </c>
      <c r="K1434" s="18"/>
      <c r="L1434" s="5"/>
      <c r="M1434" s="18"/>
      <c r="N1434" s="3" t="s">
        <v>7942</v>
      </c>
      <c r="O1434" s="3" t="s">
        <v>8251</v>
      </c>
      <c r="P1434" s="18" t="s">
        <v>8254</v>
      </c>
      <c r="Q1434" s="3">
        <v>6285257209224</v>
      </c>
      <c r="R1434" s="3" t="s">
        <v>11638</v>
      </c>
      <c r="S1434" s="3" t="s">
        <v>9283</v>
      </c>
      <c r="T1434" s="3" t="s">
        <v>11943</v>
      </c>
      <c r="U1434" s="3" t="s">
        <v>8258</v>
      </c>
      <c r="V1434" s="9" t="s">
        <v>16254</v>
      </c>
    </row>
    <row r="1435" spans="1:22" ht="39" thickBot="1" x14ac:dyDescent="0.3">
      <c r="A1435" s="18" t="str">
        <f>IF(ISNUMBER(SEARCH("Yayasan",LOWER(E1433))),"Yayasan","Sekolah")</f>
        <v>Sekolah</v>
      </c>
      <c r="B1435" s="1">
        <v>20518697</v>
      </c>
      <c r="C1435" s="27"/>
      <c r="D1435" s="18"/>
      <c r="E1435" s="2" t="s">
        <v>1989</v>
      </c>
      <c r="F1435" s="8" t="s">
        <v>12613</v>
      </c>
      <c r="G1435" s="8" t="s">
        <v>12633</v>
      </c>
      <c r="H1435" s="8" t="s">
        <v>14010</v>
      </c>
      <c r="I1435" s="35">
        <v>85234285654</v>
      </c>
      <c r="J1435" s="35" t="s">
        <v>10359</v>
      </c>
      <c r="K1435" s="18"/>
      <c r="L1435" s="8" t="s">
        <v>12912</v>
      </c>
      <c r="M1435" s="18"/>
      <c r="N1435" s="3" t="s">
        <v>6038</v>
      </c>
      <c r="O1435" s="3" t="s">
        <v>8252</v>
      </c>
      <c r="P1435" s="18" t="str">
        <f>IF(O1435="Bapak","Laki-Laki","Perempuan")</f>
        <v>Laki-Laki</v>
      </c>
      <c r="Q1435" s="3">
        <v>6285234285654</v>
      </c>
      <c r="R1435" s="3" t="s">
        <v>10359</v>
      </c>
      <c r="S1435" s="13">
        <v>30232</v>
      </c>
      <c r="T1435" s="3" t="s">
        <v>11943</v>
      </c>
      <c r="U1435" s="3" t="s">
        <v>8258</v>
      </c>
      <c r="V1435" s="8" t="s">
        <v>16252</v>
      </c>
    </row>
    <row r="1436" spans="1:22" ht="39.75" thickBot="1" x14ac:dyDescent="0.3">
      <c r="A1436" s="18" t="str">
        <f>IF(ISNUMBER(SEARCH("Yayasan",LOWER(E1434))),"Yayasan","Sekolah")</f>
        <v>Sekolah</v>
      </c>
      <c r="B1436" s="1">
        <v>20604477</v>
      </c>
      <c r="C1436" s="5"/>
      <c r="D1436" s="18"/>
      <c r="E1436" s="3" t="s">
        <v>3362</v>
      </c>
      <c r="F1436" s="3" t="s">
        <v>12613</v>
      </c>
      <c r="G1436" s="3" t="s">
        <v>12633</v>
      </c>
      <c r="H1436" s="9" t="s">
        <v>15041</v>
      </c>
      <c r="I1436" s="40">
        <v>81233222814</v>
      </c>
      <c r="J1436" s="40" t="s">
        <v>12830</v>
      </c>
      <c r="K1436" s="18"/>
      <c r="L1436" s="5"/>
      <c r="M1436" s="18"/>
      <c r="N1436" s="3" t="s">
        <v>7406</v>
      </c>
      <c r="O1436" s="3" t="s">
        <v>8251</v>
      </c>
      <c r="P1436" s="18" t="str">
        <f>IF(O1436="Bapak","Laki-Laki","Perempuan")</f>
        <v>Perempuan</v>
      </c>
      <c r="Q1436" s="3">
        <v>6281331579140</v>
      </c>
      <c r="R1436" s="3" t="s">
        <v>11104</v>
      </c>
      <c r="S1436" s="3" t="s">
        <v>9071</v>
      </c>
      <c r="T1436" s="3" t="s">
        <v>11943</v>
      </c>
      <c r="U1436" s="3" t="s">
        <v>8258</v>
      </c>
      <c r="V1436" s="9" t="s">
        <v>16251</v>
      </c>
    </row>
    <row r="1437" spans="1:22" ht="27" thickBot="1" x14ac:dyDescent="0.3">
      <c r="A1437" s="18" t="str">
        <f>IF(ISNUMBER(SEARCH("Yayasan",LOWER(E1435))),"Yayasan","Sekolah")</f>
        <v>Sekolah</v>
      </c>
      <c r="B1437" s="1">
        <v>60729422</v>
      </c>
      <c r="C1437" s="26" t="s">
        <v>12000</v>
      </c>
      <c r="D1437" s="18"/>
      <c r="E1437" s="3" t="s">
        <v>481</v>
      </c>
      <c r="F1437" s="8" t="s">
        <v>12613</v>
      </c>
      <c r="G1437" s="4" t="s">
        <v>12633</v>
      </c>
      <c r="H1437" s="8" t="s">
        <v>12829</v>
      </c>
      <c r="I1437" s="35">
        <v>81331579140</v>
      </c>
      <c r="J1437" s="35" t="s">
        <v>12830</v>
      </c>
      <c r="K1437" s="18"/>
      <c r="L1437" s="8" t="s">
        <v>13091</v>
      </c>
      <c r="M1437" s="18"/>
      <c r="N1437" s="3" t="s">
        <v>4535</v>
      </c>
      <c r="O1437" s="3" t="s">
        <v>8252</v>
      </c>
      <c r="P1437" s="18" t="str">
        <f>IF(O1437="Bapak","Laki-Laki","Perempuan")</f>
        <v>Laki-Laki</v>
      </c>
      <c r="Q1437" s="3">
        <v>6281233222814</v>
      </c>
      <c r="R1437" s="3" t="s">
        <v>9526</v>
      </c>
      <c r="S1437" s="3" t="s">
        <v>8362</v>
      </c>
      <c r="T1437" s="3" t="s">
        <v>11943</v>
      </c>
      <c r="U1437" s="3" t="s">
        <v>8258</v>
      </c>
      <c r="V1437" s="8" t="s">
        <v>16250</v>
      </c>
    </row>
    <row r="1438" spans="1:22" ht="15.75" thickBot="1" x14ac:dyDescent="0.3">
      <c r="A1438" s="18" t="str">
        <f>IF(ISNUMBER(SEARCH("Yayasan",LOWER(E1436))),"Yayasan","Sekolah")</f>
        <v>Sekolah</v>
      </c>
      <c r="B1438" s="1">
        <v>69970843</v>
      </c>
      <c r="C1438" s="5"/>
      <c r="D1438" s="18"/>
      <c r="E1438" s="3" t="s">
        <v>3548</v>
      </c>
      <c r="F1438" s="3" t="s">
        <v>12613</v>
      </c>
      <c r="G1438" s="3" t="s">
        <v>12633</v>
      </c>
      <c r="H1438" s="9"/>
      <c r="I1438" s="40"/>
      <c r="J1438" s="40"/>
      <c r="K1438" s="18"/>
      <c r="L1438" s="5"/>
      <c r="M1438" s="18"/>
      <c r="N1438" s="3" t="s">
        <v>7592</v>
      </c>
      <c r="O1438" s="3"/>
      <c r="P1438" s="18" t="str">
        <f>IF(O1438="Bapak","Laki-Laki","Perempuan")</f>
        <v>Perempuan</v>
      </c>
      <c r="Q1438" s="3">
        <v>62817394445</v>
      </c>
      <c r="R1438" s="3" t="s">
        <v>11289</v>
      </c>
      <c r="S1438" s="3"/>
      <c r="T1438" s="3"/>
      <c r="U1438" s="3"/>
      <c r="V1438" s="3"/>
    </row>
    <row r="1439" spans="1:22" ht="27" thickBot="1" x14ac:dyDescent="0.3">
      <c r="A1439" s="18" t="str">
        <f>IF(ISNUMBER(SEARCH("Yayasan",LOWER(E1437))),"Yayasan","Sekolah")</f>
        <v>Sekolah</v>
      </c>
      <c r="B1439" s="1">
        <v>10304005</v>
      </c>
      <c r="C1439" s="5"/>
      <c r="D1439" s="18"/>
      <c r="E1439" s="3" t="s">
        <v>3495</v>
      </c>
      <c r="F1439" s="3" t="s">
        <v>12613</v>
      </c>
      <c r="G1439" s="3" t="s">
        <v>12633</v>
      </c>
      <c r="H1439" s="9" t="s">
        <v>15241</v>
      </c>
      <c r="I1439" s="40">
        <v>75139463</v>
      </c>
      <c r="J1439" s="40" t="s">
        <v>15242</v>
      </c>
      <c r="K1439" s="18"/>
      <c r="L1439" s="5"/>
      <c r="M1439" s="18"/>
      <c r="N1439" s="3" t="s">
        <v>7539</v>
      </c>
      <c r="O1439" s="3" t="s">
        <v>8251</v>
      </c>
      <c r="P1439" s="18" t="str">
        <f>IF(O1439="Bapak","Laki-Laki","Perempuan")</f>
        <v>Perempuan</v>
      </c>
      <c r="Q1439" s="3">
        <v>6281363498116</v>
      </c>
      <c r="R1439" s="3" t="s">
        <v>11236</v>
      </c>
      <c r="S1439" s="3" t="s">
        <v>9131</v>
      </c>
      <c r="T1439" s="3" t="s">
        <v>11943</v>
      </c>
      <c r="U1439" s="3" t="s">
        <v>8258</v>
      </c>
      <c r="V1439" s="3" t="s">
        <v>16249</v>
      </c>
    </row>
    <row r="1440" spans="1:22" ht="27" thickBot="1" x14ac:dyDescent="0.3">
      <c r="A1440" s="18" t="str">
        <f>IF(ISNUMBER(SEARCH("Yayasan",LOWER(E1438))),"Yayasan","Sekolah")</f>
        <v>Sekolah</v>
      </c>
      <c r="B1440" s="1">
        <v>30402986</v>
      </c>
      <c r="C1440" s="26" t="s">
        <v>119</v>
      </c>
      <c r="D1440" s="18"/>
      <c r="E1440" s="3" t="s">
        <v>3538</v>
      </c>
      <c r="F1440" s="3" t="s">
        <v>12613</v>
      </c>
      <c r="G1440" s="3" t="s">
        <v>12633</v>
      </c>
      <c r="H1440" s="9" t="s">
        <v>15313</v>
      </c>
      <c r="I1440" s="40">
        <v>541280734</v>
      </c>
      <c r="J1440" s="44" t="s">
        <v>15314</v>
      </c>
      <c r="K1440" s="18"/>
      <c r="L1440" s="5"/>
      <c r="M1440" s="18"/>
      <c r="N1440" s="3" t="s">
        <v>7582</v>
      </c>
      <c r="O1440" s="3" t="s">
        <v>8251</v>
      </c>
      <c r="P1440" s="18" t="str">
        <f>IF(O1440="Bapak","Laki-Laki","Perempuan")</f>
        <v>Perempuan</v>
      </c>
      <c r="Q1440" s="3">
        <v>6281545917526</v>
      </c>
      <c r="R1440" s="3" t="s">
        <v>11279</v>
      </c>
      <c r="S1440" s="13">
        <v>44420</v>
      </c>
      <c r="T1440" s="3" t="s">
        <v>11943</v>
      </c>
      <c r="U1440" s="3" t="s">
        <v>8256</v>
      </c>
      <c r="V1440" s="9" t="s">
        <v>16251</v>
      </c>
    </row>
    <row r="1441" spans="1:22" ht="64.5" thickBot="1" x14ac:dyDescent="0.3">
      <c r="A1441" s="18" t="str">
        <f>IF(ISNUMBER(SEARCH("Yayasan",LOWER(E1439))),"Yayasan","Sekolah")</f>
        <v>Sekolah</v>
      </c>
      <c r="B1441" s="1">
        <v>70002179</v>
      </c>
      <c r="C1441" s="28" t="s">
        <v>12357</v>
      </c>
      <c r="D1441" s="18"/>
      <c r="E1441" s="2" t="s">
        <v>3010</v>
      </c>
      <c r="F1441" s="8" t="s">
        <v>12613</v>
      </c>
      <c r="G1441" s="8" t="s">
        <v>12633</v>
      </c>
      <c r="H1441" s="8" t="s">
        <v>14630</v>
      </c>
      <c r="I1441" s="35">
        <v>87765509413</v>
      </c>
      <c r="J1441" s="35" t="s">
        <v>14631</v>
      </c>
      <c r="K1441" s="18"/>
      <c r="L1441" s="8" t="s">
        <v>16490</v>
      </c>
      <c r="M1441" s="18"/>
      <c r="N1441" s="3" t="s">
        <v>7058</v>
      </c>
      <c r="O1441" s="3" t="s">
        <v>8252</v>
      </c>
      <c r="P1441" s="18" t="str">
        <f>IF(O1441="Bapak","Laki-Laki","Perempuan")</f>
        <v>Laki-Laki</v>
      </c>
      <c r="Q1441" s="3">
        <v>6287765509413</v>
      </c>
      <c r="R1441" s="3" t="s">
        <v>10823</v>
      </c>
      <c r="S1441" s="3" t="s">
        <v>8967</v>
      </c>
      <c r="T1441" s="3" t="s">
        <v>11943</v>
      </c>
      <c r="U1441" s="3" t="s">
        <v>8258</v>
      </c>
      <c r="V1441" s="8" t="s">
        <v>16252</v>
      </c>
    </row>
    <row r="1442" spans="1:22" ht="52.5" thickBot="1" x14ac:dyDescent="0.3">
      <c r="A1442" s="18" t="str">
        <f>IF(ISNUMBER(SEARCH("Yayasan",LOWER(E1440))),"Yayasan","Sekolah")</f>
        <v>Sekolah</v>
      </c>
      <c r="B1442" s="1">
        <v>69971789</v>
      </c>
      <c r="C1442" s="5"/>
      <c r="D1442" s="18"/>
      <c r="E1442" s="3" t="s">
        <v>3763</v>
      </c>
      <c r="F1442" s="3" t="s">
        <v>12613</v>
      </c>
      <c r="G1442" s="3" t="s">
        <v>12633</v>
      </c>
      <c r="H1442" s="9" t="s">
        <v>15619</v>
      </c>
      <c r="I1442" s="40">
        <v>81282215166</v>
      </c>
      <c r="J1442" s="40" t="s">
        <v>15620</v>
      </c>
      <c r="K1442" s="18"/>
      <c r="L1442" s="5"/>
      <c r="M1442" s="18"/>
      <c r="N1442" s="3" t="s">
        <v>7803</v>
      </c>
      <c r="O1442" s="3" t="s">
        <v>8252</v>
      </c>
      <c r="P1442" s="18" t="str">
        <f>IF(O1440="Bapak","Laki-Laki","Perempuan")</f>
        <v>Perempuan</v>
      </c>
      <c r="Q1442" s="3">
        <v>6283150964796</v>
      </c>
      <c r="R1442" s="3" t="s">
        <v>11501</v>
      </c>
      <c r="S1442" s="3" t="s">
        <v>9240</v>
      </c>
      <c r="T1442" s="3" t="s">
        <v>11943</v>
      </c>
      <c r="U1442" s="3" t="s">
        <v>8258</v>
      </c>
      <c r="V1442" s="3" t="s">
        <v>16250</v>
      </c>
    </row>
    <row r="1443" spans="1:22" ht="39" thickBot="1" x14ac:dyDescent="0.3">
      <c r="A1443" s="18" t="str">
        <f>IF(ISNUMBER(SEARCH("Yayasan",LOWER(E1441))),"Yayasan","Sekolah")</f>
        <v>Sekolah</v>
      </c>
      <c r="B1443" s="1">
        <v>20341625</v>
      </c>
      <c r="C1443" s="10"/>
      <c r="D1443" s="18"/>
      <c r="E1443" s="3" t="s">
        <v>1824</v>
      </c>
      <c r="F1443" s="8" t="s">
        <v>12613</v>
      </c>
      <c r="G1443" s="4" t="s">
        <v>12633</v>
      </c>
      <c r="H1443" s="8" t="s">
        <v>13901</v>
      </c>
      <c r="I1443" s="35">
        <v>282497931</v>
      </c>
      <c r="J1443" s="35" t="s">
        <v>13902</v>
      </c>
      <c r="K1443" s="18"/>
      <c r="L1443" s="8" t="s">
        <v>16419</v>
      </c>
      <c r="M1443" s="18"/>
      <c r="N1443" s="3" t="s">
        <v>5873</v>
      </c>
      <c r="O1443" s="3" t="s">
        <v>8251</v>
      </c>
      <c r="P1443" s="18" t="str">
        <f>IF(O1443="Bapak","Laki-Laki","Perempuan")</f>
        <v>Perempuan</v>
      </c>
      <c r="Q1443" s="3">
        <v>6283863506969</v>
      </c>
      <c r="R1443" s="3" t="s">
        <v>10284</v>
      </c>
      <c r="S1443" s="3" t="s">
        <v>8725</v>
      </c>
      <c r="T1443" s="3" t="s">
        <v>11943</v>
      </c>
      <c r="U1443" s="3" t="s">
        <v>8258</v>
      </c>
      <c r="V1443" s="8" t="s">
        <v>16250</v>
      </c>
    </row>
    <row r="1444" spans="1:22" ht="39.75" thickBot="1" x14ac:dyDescent="0.3">
      <c r="A1444" s="18" t="str">
        <f>IF(ISNUMBER(SEARCH("Yayasan",LOWER(E1442))),"Yayasan","Sekolah")</f>
        <v>Sekolah</v>
      </c>
      <c r="B1444" s="1">
        <v>20223662</v>
      </c>
      <c r="C1444" s="5"/>
      <c r="D1444" s="18"/>
      <c r="E1444" s="3" t="s">
        <v>4075</v>
      </c>
      <c r="F1444" s="3" t="s">
        <v>12613</v>
      </c>
      <c r="G1444" s="3" t="s">
        <v>12633</v>
      </c>
      <c r="H1444" s="9" t="s">
        <v>16076</v>
      </c>
      <c r="I1444" s="40"/>
      <c r="J1444" s="40"/>
      <c r="K1444" s="18"/>
      <c r="L1444" s="5"/>
      <c r="M1444" s="18"/>
      <c r="N1444" s="3" t="s">
        <v>8111</v>
      </c>
      <c r="O1444" s="3"/>
      <c r="P1444" s="18" t="str">
        <f>IF(O1444="Ibu","Perempuan","Laki-Laki")</f>
        <v>Laki-Laki</v>
      </c>
      <c r="Q1444" s="3">
        <v>6285648007487</v>
      </c>
      <c r="R1444" s="3" t="s">
        <v>11808</v>
      </c>
      <c r="S1444" s="3"/>
      <c r="T1444" s="3"/>
      <c r="U1444" s="3"/>
      <c r="V1444" s="3"/>
    </row>
    <row r="1445" spans="1:22" ht="27" thickBot="1" x14ac:dyDescent="0.3">
      <c r="A1445" s="18" t="str">
        <f>IF(ISNUMBER(SEARCH("Yayasan",LOWER(E1443))),"Yayasan","Sekolah")</f>
        <v>Sekolah</v>
      </c>
      <c r="B1445" s="1">
        <v>50304428</v>
      </c>
      <c r="C1445" s="27"/>
      <c r="D1445" s="18"/>
      <c r="E1445" s="2" t="s">
        <v>2346</v>
      </c>
      <c r="F1445" s="8" t="s">
        <v>12613</v>
      </c>
      <c r="G1445" s="8" t="s">
        <v>12634</v>
      </c>
      <c r="H1445" s="8" t="s">
        <v>14232</v>
      </c>
      <c r="I1445" s="35">
        <v>85333942558</v>
      </c>
      <c r="J1445" s="35" t="s">
        <v>14233</v>
      </c>
      <c r="K1445" s="18"/>
      <c r="L1445" s="8" t="s">
        <v>14232</v>
      </c>
      <c r="M1445" s="18"/>
      <c r="N1445" s="3" t="s">
        <v>6394</v>
      </c>
      <c r="O1445" s="3" t="s">
        <v>8252</v>
      </c>
      <c r="P1445" s="18" t="str">
        <f>IF(O1445="Bapak","Laki-Laki","Perempuan")</f>
        <v>Laki-Laki</v>
      </c>
      <c r="Q1445" s="3">
        <v>6285333942558</v>
      </c>
      <c r="R1445" s="3" t="s">
        <v>10531</v>
      </c>
      <c r="S1445" s="13">
        <v>24656</v>
      </c>
      <c r="T1445" s="3" t="s">
        <v>11945</v>
      </c>
      <c r="U1445" s="3" t="s">
        <v>8258</v>
      </c>
      <c r="V1445" s="8" t="s">
        <v>16249</v>
      </c>
    </row>
    <row r="1446" spans="1:22" ht="39.75" thickBot="1" x14ac:dyDescent="0.3">
      <c r="A1446" s="18" t="str">
        <f>IF(ISNUMBER(SEARCH("Yayasan",LOWER(E1444))),"Yayasan","Sekolah")</f>
        <v>Sekolah</v>
      </c>
      <c r="B1446" s="1">
        <v>20340983</v>
      </c>
      <c r="C1446" s="26" t="s">
        <v>11981</v>
      </c>
      <c r="D1446" s="18"/>
      <c r="E1446" s="3" t="s">
        <v>3544</v>
      </c>
      <c r="F1446" s="3" t="s">
        <v>12613</v>
      </c>
      <c r="G1446" s="3" t="s">
        <v>12633</v>
      </c>
      <c r="H1446" s="9" t="s">
        <v>15324</v>
      </c>
      <c r="I1446" s="34"/>
      <c r="J1446" s="34"/>
      <c r="K1446" s="18"/>
      <c r="L1446" s="5"/>
      <c r="M1446" s="18"/>
      <c r="N1446" s="3" t="s">
        <v>7588</v>
      </c>
      <c r="O1446" s="3" t="s">
        <v>8252</v>
      </c>
      <c r="P1446" s="18" t="str">
        <f>IF(O1446="Bapak","Laki-Laki","Perempuan")</f>
        <v>Laki-Laki</v>
      </c>
      <c r="Q1446" s="3">
        <v>6281575432355</v>
      </c>
      <c r="R1446" s="3" t="s">
        <v>11285</v>
      </c>
      <c r="S1446" s="3" t="s">
        <v>9148</v>
      </c>
      <c r="T1446" s="3" t="s">
        <v>11943</v>
      </c>
      <c r="U1446" s="3" t="s">
        <v>8255</v>
      </c>
      <c r="V1446" s="9" t="s">
        <v>16252</v>
      </c>
    </row>
    <row r="1447" spans="1:22" ht="27" thickBot="1" x14ac:dyDescent="0.3">
      <c r="A1447" s="18" t="str">
        <f>IF(ISNUMBER(SEARCH("Yayasan",LOWER(E1445))),"Yayasan","Sekolah")</f>
        <v>Sekolah</v>
      </c>
      <c r="B1447" s="1">
        <v>20547264</v>
      </c>
      <c r="C1447" s="9" t="s">
        <v>12521</v>
      </c>
      <c r="D1447" s="18"/>
      <c r="E1447" s="3" t="s">
        <v>3819</v>
      </c>
      <c r="F1447" s="3" t="s">
        <v>12613</v>
      </c>
      <c r="G1447" s="3" t="s">
        <v>12633</v>
      </c>
      <c r="H1447" s="9" t="s">
        <v>15706</v>
      </c>
      <c r="I1447" s="40">
        <v>356331988</v>
      </c>
      <c r="J1447" s="40" t="s">
        <v>15707</v>
      </c>
      <c r="K1447" s="18"/>
      <c r="L1447" s="5"/>
      <c r="M1447" s="18"/>
      <c r="N1447" s="3" t="s">
        <v>7859</v>
      </c>
      <c r="O1447" s="3" t="s">
        <v>8252</v>
      </c>
      <c r="P1447" s="18" t="str">
        <f>IF(O1445="Bapak","Laki-Laki","Perempuan")</f>
        <v>Laki-Laki</v>
      </c>
      <c r="Q1447" s="3">
        <v>6285235593901</v>
      </c>
      <c r="R1447" s="3" t="s">
        <v>11557</v>
      </c>
      <c r="S1447" s="3" t="s">
        <v>9255</v>
      </c>
      <c r="T1447" s="3" t="s">
        <v>11943</v>
      </c>
      <c r="U1447" s="3" t="s">
        <v>8258</v>
      </c>
      <c r="V1447" s="9" t="s">
        <v>16254</v>
      </c>
    </row>
    <row r="1448" spans="1:22" ht="27" thickBot="1" x14ac:dyDescent="0.3">
      <c r="A1448" s="18" t="str">
        <f>IF(ISNUMBER(SEARCH("Yayasan",LOWER(E1446))),"Yayasan","Sekolah")</f>
        <v>Sekolah</v>
      </c>
      <c r="B1448" s="1">
        <v>20251090</v>
      </c>
      <c r="C1448" s="25"/>
      <c r="D1448" s="18"/>
      <c r="E1448" s="2" t="s">
        <v>176</v>
      </c>
      <c r="F1448" s="9" t="s">
        <v>12613</v>
      </c>
      <c r="G1448" s="9" t="s">
        <v>12633</v>
      </c>
      <c r="H1448" s="58"/>
      <c r="I1448" s="34"/>
      <c r="J1448" s="34"/>
      <c r="K1448" s="18"/>
      <c r="L1448" s="9" t="s">
        <v>16265</v>
      </c>
      <c r="M1448" s="18"/>
      <c r="N1448" s="3" t="s">
        <v>4228</v>
      </c>
      <c r="O1448" s="3" t="s">
        <v>8251</v>
      </c>
      <c r="P1448" s="18" t="str">
        <f>IF(O1448="Bapak","Laki-Laki","Perempuan")</f>
        <v>Perempuan</v>
      </c>
      <c r="Q1448" s="3">
        <v>62817792377</v>
      </c>
      <c r="R1448" s="3"/>
      <c r="S1448" s="3"/>
      <c r="T1448" s="3"/>
      <c r="U1448" s="3" t="s">
        <v>8256</v>
      </c>
      <c r="V1448" s="9"/>
    </row>
    <row r="1449" spans="1:22" ht="39.75" thickBot="1" x14ac:dyDescent="0.3">
      <c r="A1449" s="18" t="str">
        <f>IF(ISNUMBER(SEARCH("Yayasan",LOWER(E1447))),"Yayasan","Sekolah")</f>
        <v>Sekolah</v>
      </c>
      <c r="B1449" s="1">
        <v>69990572</v>
      </c>
      <c r="C1449" s="26" t="s">
        <v>12401</v>
      </c>
      <c r="D1449" s="18"/>
      <c r="E1449" s="3" t="s">
        <v>3282</v>
      </c>
      <c r="F1449" s="3" t="s">
        <v>12613</v>
      </c>
      <c r="G1449" s="3" t="s">
        <v>12633</v>
      </c>
      <c r="H1449" s="9" t="s">
        <v>14924</v>
      </c>
      <c r="I1449" s="40"/>
      <c r="J1449" s="40" t="s">
        <v>14925</v>
      </c>
      <c r="K1449" s="18"/>
      <c r="L1449" s="5"/>
      <c r="M1449" s="18"/>
      <c r="N1449" s="3" t="s">
        <v>7327</v>
      </c>
      <c r="O1449" s="3" t="s">
        <v>8252</v>
      </c>
      <c r="P1449" s="18" t="str">
        <f>IF(O1449="Bapak","Laki-Laki","Perempuan")</f>
        <v>Laki-Laki</v>
      </c>
      <c r="Q1449" s="3">
        <v>6281254699016</v>
      </c>
      <c r="R1449" s="3" t="s">
        <v>11027</v>
      </c>
      <c r="S1449" s="13">
        <v>32662</v>
      </c>
      <c r="T1449" s="3" t="s">
        <v>11943</v>
      </c>
      <c r="U1449" s="3" t="s">
        <v>8258</v>
      </c>
      <c r="V1449" s="3" t="s">
        <v>16250</v>
      </c>
    </row>
    <row r="1450" spans="1:22" ht="65.25" thickBot="1" x14ac:dyDescent="0.3">
      <c r="A1450" s="18" t="str">
        <f>IF(ISNUMBER(SEARCH("Yayasan",LOWER(E1448))),"Yayasan","Sekolah")</f>
        <v>Sekolah</v>
      </c>
      <c r="B1450" s="1">
        <v>20337918</v>
      </c>
      <c r="C1450" s="30" t="s">
        <v>12416</v>
      </c>
      <c r="D1450" s="18"/>
      <c r="E1450" s="3" t="s">
        <v>3347</v>
      </c>
      <c r="F1450" s="3" t="s">
        <v>12613</v>
      </c>
      <c r="G1450" s="3" t="s">
        <v>12633</v>
      </c>
      <c r="H1450" s="9" t="s">
        <v>15015</v>
      </c>
      <c r="I1450" s="40"/>
      <c r="J1450" s="40"/>
      <c r="K1450" s="18"/>
      <c r="L1450" s="5"/>
      <c r="M1450" s="18"/>
      <c r="N1450" s="3" t="s">
        <v>7391</v>
      </c>
      <c r="O1450" s="3"/>
      <c r="P1450" s="18" t="str">
        <f>IF(O1450="Bapak","Laki-Laki","Perempuan")</f>
        <v>Perempuan</v>
      </c>
      <c r="Q1450" s="3">
        <v>6281326335235</v>
      </c>
      <c r="R1450" s="3" t="s">
        <v>11091</v>
      </c>
      <c r="S1450" s="3"/>
      <c r="T1450" s="3"/>
      <c r="U1450" s="3"/>
      <c r="V1450" s="3"/>
    </row>
    <row r="1451" spans="1:22" ht="27" thickBot="1" x14ac:dyDescent="0.3">
      <c r="A1451" s="18" t="str">
        <f>IF(ISNUMBER(SEARCH("Yayasan",LOWER(E1449))),"Yayasan","Sekolah")</f>
        <v>Sekolah</v>
      </c>
      <c r="B1451" s="1">
        <v>20521349</v>
      </c>
      <c r="C1451" s="25"/>
      <c r="D1451" s="18"/>
      <c r="E1451" s="2" t="s">
        <v>2997</v>
      </c>
      <c r="F1451" s="9" t="s">
        <v>12613</v>
      </c>
      <c r="G1451" s="9" t="s">
        <v>12633</v>
      </c>
      <c r="H1451" s="5"/>
      <c r="I1451" s="34"/>
      <c r="J1451" s="34"/>
      <c r="K1451" s="18"/>
      <c r="L1451" s="9" t="s">
        <v>16360</v>
      </c>
      <c r="M1451" s="18"/>
      <c r="N1451" s="3" t="s">
        <v>7045</v>
      </c>
      <c r="O1451" s="3" t="s">
        <v>8251</v>
      </c>
      <c r="P1451" s="18" t="str">
        <f>IF(O1451="Bapak","Laki-Laki","Perempuan")</f>
        <v>Perempuan</v>
      </c>
      <c r="Q1451" s="3">
        <v>6287757280381</v>
      </c>
      <c r="R1451" s="3"/>
      <c r="S1451" s="3"/>
      <c r="T1451" s="3"/>
      <c r="U1451" s="3" t="s">
        <v>8256</v>
      </c>
      <c r="V1451" s="9"/>
    </row>
    <row r="1452" spans="1:22" ht="27" thickBot="1" x14ac:dyDescent="0.3">
      <c r="A1452" s="18" t="str">
        <f>IF(ISNUMBER(SEARCH("Yayasan",LOWER(E1450))),"Yayasan","Sekolah")</f>
        <v>Sekolah</v>
      </c>
      <c r="B1452" s="1">
        <v>10304706</v>
      </c>
      <c r="C1452" s="5"/>
      <c r="D1452" s="18"/>
      <c r="E1452" s="3" t="s">
        <v>3293</v>
      </c>
      <c r="F1452" s="3" t="s">
        <v>12613</v>
      </c>
      <c r="G1452" s="3" t="s">
        <v>12633</v>
      </c>
      <c r="H1452" s="9" t="s">
        <v>14942</v>
      </c>
      <c r="I1452" s="40"/>
      <c r="J1452" s="40"/>
      <c r="K1452" s="18"/>
      <c r="L1452" s="5"/>
      <c r="M1452" s="18"/>
      <c r="N1452" s="3" t="s">
        <v>4238</v>
      </c>
      <c r="O1452" s="3" t="s">
        <v>8251</v>
      </c>
      <c r="P1452" s="18" t="str">
        <f>IF(O1452="Bapak","Laki-Laki","Perempuan")</f>
        <v>Perempuan</v>
      </c>
      <c r="Q1452" s="3">
        <v>6281266023646</v>
      </c>
      <c r="R1452" s="3" t="s">
        <v>11037</v>
      </c>
      <c r="S1452" s="3" t="s">
        <v>9050</v>
      </c>
      <c r="T1452" s="3" t="s">
        <v>11943</v>
      </c>
      <c r="U1452" s="3" t="s">
        <v>8258</v>
      </c>
      <c r="V1452" s="3" t="s">
        <v>16251</v>
      </c>
    </row>
    <row r="1453" spans="1:22" ht="27" thickBot="1" x14ac:dyDescent="0.3">
      <c r="A1453" s="18" t="str">
        <f>IF(ISNUMBER(SEARCH("Yayasan",LOWER(E1451))),"Yayasan","Sekolah")</f>
        <v>Sekolah</v>
      </c>
      <c r="B1453" s="1">
        <v>20605573</v>
      </c>
      <c r="C1453" s="10"/>
      <c r="D1453" s="18"/>
      <c r="E1453" s="3" t="s">
        <v>2599</v>
      </c>
      <c r="F1453" s="8" t="s">
        <v>12613</v>
      </c>
      <c r="G1453" s="4" t="s">
        <v>12633</v>
      </c>
      <c r="H1453" s="59" t="s">
        <v>14379</v>
      </c>
      <c r="I1453" s="36"/>
      <c r="J1453" s="35" t="s">
        <v>14380</v>
      </c>
      <c r="K1453" s="18"/>
      <c r="L1453" s="8" t="s">
        <v>12715</v>
      </c>
      <c r="M1453" s="18"/>
      <c r="N1453" s="3" t="s">
        <v>6648</v>
      </c>
      <c r="O1453" s="3" t="s">
        <v>8251</v>
      </c>
      <c r="P1453" s="18" t="str">
        <f>IF(O1453="Bapak","Laki-Laki","Perempuan")</f>
        <v>Perempuan</v>
      </c>
      <c r="Q1453" s="3">
        <v>6285655268380</v>
      </c>
      <c r="R1453" s="3" t="s">
        <v>10640</v>
      </c>
      <c r="S1453" s="3" t="s">
        <v>8887</v>
      </c>
      <c r="T1453" s="3" t="s">
        <v>11943</v>
      </c>
      <c r="U1453" s="3" t="s">
        <v>8258</v>
      </c>
      <c r="V1453" s="8" t="s">
        <v>16254</v>
      </c>
    </row>
    <row r="1454" spans="1:22" ht="27" thickBot="1" x14ac:dyDescent="0.3">
      <c r="A1454" s="18" t="str">
        <f>IF(ISNUMBER(SEARCH("Yayasan",LOWER(E1452))),"Yayasan","Sekolah")</f>
        <v>Sekolah</v>
      </c>
      <c r="B1454" s="1">
        <v>69859689</v>
      </c>
      <c r="C1454" s="28" t="s">
        <v>12569</v>
      </c>
      <c r="D1454" s="18"/>
      <c r="E1454" s="3" t="s">
        <v>4038</v>
      </c>
      <c r="F1454" s="3" t="s">
        <v>12613</v>
      </c>
      <c r="G1454" s="3" t="s">
        <v>12633</v>
      </c>
      <c r="H1454" s="9" t="s">
        <v>16022</v>
      </c>
      <c r="I1454" s="40">
        <v>85374711699</v>
      </c>
      <c r="J1454" s="40" t="s">
        <v>16023</v>
      </c>
      <c r="K1454" s="18"/>
      <c r="L1454" s="5"/>
      <c r="M1454" s="18"/>
      <c r="N1454" s="3" t="s">
        <v>8074</v>
      </c>
      <c r="O1454" s="3" t="s">
        <v>8251</v>
      </c>
      <c r="P1454" s="18" t="str">
        <f>IF(O1454="Ibu","Perempuan","Laki-Laki")</f>
        <v>Perempuan</v>
      </c>
      <c r="Q1454" s="3">
        <v>6285374711699</v>
      </c>
      <c r="R1454" s="3" t="s">
        <v>11771</v>
      </c>
      <c r="S1454" s="13">
        <v>28982</v>
      </c>
      <c r="T1454" s="3" t="s">
        <v>11943</v>
      </c>
      <c r="U1454" s="3" t="s">
        <v>8258</v>
      </c>
      <c r="V1454" s="3" t="s">
        <v>16249</v>
      </c>
    </row>
    <row r="1455" spans="1:22" ht="27" thickBot="1" x14ac:dyDescent="0.3">
      <c r="A1455" s="18" t="str">
        <f>IF(ISNUMBER(SEARCH("Yayasan",LOWER(E1453))),"Yayasan","Sekolah")</f>
        <v>Sekolah</v>
      </c>
      <c r="B1455" s="1">
        <v>30305064</v>
      </c>
      <c r="C1455" s="5"/>
      <c r="D1455" s="18"/>
      <c r="E1455" s="3" t="s">
        <v>3448</v>
      </c>
      <c r="F1455" s="3" t="s">
        <v>12613</v>
      </c>
      <c r="G1455" s="3" t="s">
        <v>12633</v>
      </c>
      <c r="H1455" s="9" t="s">
        <v>15167</v>
      </c>
      <c r="I1455" s="40">
        <v>5113305096</v>
      </c>
      <c r="J1455" s="40"/>
      <c r="K1455" s="18"/>
      <c r="L1455" s="5"/>
      <c r="M1455" s="18"/>
      <c r="N1455" s="3" t="s">
        <v>7492</v>
      </c>
      <c r="O1455" s="3" t="s">
        <v>8251</v>
      </c>
      <c r="P1455" s="18" t="str">
        <f>IF(O1455="Bapak","Laki-Laki","Perempuan")</f>
        <v>Perempuan</v>
      </c>
      <c r="Q1455" s="3">
        <v>6281351402838</v>
      </c>
      <c r="R1455" s="3" t="s">
        <v>11189</v>
      </c>
      <c r="S1455" s="13">
        <v>28250</v>
      </c>
      <c r="T1455" s="3" t="s">
        <v>11943</v>
      </c>
      <c r="U1455" s="3" t="s">
        <v>8258</v>
      </c>
      <c r="V1455" s="3" t="s">
        <v>16254</v>
      </c>
    </row>
    <row r="1456" spans="1:22" ht="65.25" thickBot="1" x14ac:dyDescent="0.3">
      <c r="A1456" s="18" t="str">
        <f>IF(ISNUMBER(SEARCH("Yayasan",LOWER(E1454))),"Yayasan","Sekolah")</f>
        <v>Sekolah</v>
      </c>
      <c r="B1456" s="1">
        <v>70005037</v>
      </c>
      <c r="C1456" s="28" t="s">
        <v>12566</v>
      </c>
      <c r="D1456" s="18"/>
      <c r="E1456" s="3" t="s">
        <v>4024</v>
      </c>
      <c r="F1456" s="3" t="s">
        <v>12613</v>
      </c>
      <c r="G1456" s="3" t="s">
        <v>12633</v>
      </c>
      <c r="H1456" s="9" t="s">
        <v>16001</v>
      </c>
      <c r="I1456" s="40">
        <v>5115918825</v>
      </c>
      <c r="J1456" s="40" t="s">
        <v>16002</v>
      </c>
      <c r="K1456" s="18"/>
      <c r="L1456" s="5"/>
      <c r="M1456" s="18"/>
      <c r="N1456" s="3" t="s">
        <v>8060</v>
      </c>
      <c r="O1456" s="3" t="s">
        <v>8252</v>
      </c>
      <c r="P1456" s="18" t="str">
        <f>IF(O1456="Ibu","Perempuan","Laki-Laki")</f>
        <v>Laki-Laki</v>
      </c>
      <c r="Q1456" s="3">
        <v>6285350434820</v>
      </c>
      <c r="R1456" s="3" t="s">
        <v>11757</v>
      </c>
      <c r="S1456" s="3" t="s">
        <v>8732</v>
      </c>
      <c r="T1456" s="3" t="s">
        <v>11943</v>
      </c>
      <c r="U1456" s="3" t="s">
        <v>8258</v>
      </c>
      <c r="V1456" s="3" t="s">
        <v>16254</v>
      </c>
    </row>
    <row r="1457" spans="1:22" ht="39.75" thickBot="1" x14ac:dyDescent="0.3">
      <c r="A1457" s="18" t="str">
        <f>IF(ISNUMBER(SEARCH("Yayasan",LOWER(E1455))),"Yayasan","Sekolah")</f>
        <v>Sekolah</v>
      </c>
      <c r="B1457" s="1">
        <v>30312521</v>
      </c>
      <c r="C1457" s="5"/>
      <c r="D1457" s="18"/>
      <c r="E1457" s="3" t="s">
        <v>3732</v>
      </c>
      <c r="F1457" s="3" t="s">
        <v>12613</v>
      </c>
      <c r="G1457" s="3" t="s">
        <v>12633</v>
      </c>
      <c r="H1457" s="9" t="s">
        <v>15569</v>
      </c>
      <c r="I1457" s="40">
        <v>82352715434</v>
      </c>
      <c r="J1457" s="40" t="s">
        <v>15570</v>
      </c>
      <c r="K1457" s="18"/>
      <c r="L1457" s="5"/>
      <c r="M1457" s="18"/>
      <c r="N1457" s="3" t="s">
        <v>7773</v>
      </c>
      <c r="O1457" s="3" t="s">
        <v>8252</v>
      </c>
      <c r="P1457" s="18" t="str">
        <f>IF(O1457="Bapak","Laki-Laki","Perempuan")</f>
        <v>Laki-Laki</v>
      </c>
      <c r="Q1457" s="3">
        <v>6282352715434</v>
      </c>
      <c r="R1457" s="3" t="s">
        <v>11471</v>
      </c>
      <c r="S1457" s="3" t="s">
        <v>9227</v>
      </c>
      <c r="T1457" s="3" t="s">
        <v>11943</v>
      </c>
      <c r="U1457" s="3" t="s">
        <v>8258</v>
      </c>
      <c r="V1457" s="3" t="s">
        <v>16254</v>
      </c>
    </row>
    <row r="1458" spans="1:22" ht="52.5" thickBot="1" x14ac:dyDescent="0.3">
      <c r="A1458" s="18" t="str">
        <f>IF(ISNUMBER(SEARCH("Yayasan",LOWER(E1456))),"Yayasan","Sekolah")</f>
        <v>Sekolah</v>
      </c>
      <c r="B1458" s="1">
        <v>20533897</v>
      </c>
      <c r="C1458" s="26" t="s">
        <v>12456</v>
      </c>
      <c r="D1458" s="18"/>
      <c r="E1458" s="3" t="s">
        <v>3549</v>
      </c>
      <c r="F1458" s="3" t="s">
        <v>12613</v>
      </c>
      <c r="G1458" s="3" t="s">
        <v>12633</v>
      </c>
      <c r="H1458" s="9" t="s">
        <v>15327</v>
      </c>
      <c r="I1458" s="40" t="s">
        <v>15328</v>
      </c>
      <c r="J1458" s="40" t="s">
        <v>15329</v>
      </c>
      <c r="K1458" s="18"/>
      <c r="L1458" s="5"/>
      <c r="M1458" s="18"/>
      <c r="N1458" s="3" t="s">
        <v>7593</v>
      </c>
      <c r="O1458" s="3" t="s">
        <v>8252</v>
      </c>
      <c r="P1458" s="18" t="str">
        <f>IF(O1458="Bapak","Laki-Laki","Perempuan")</f>
        <v>Laki-Laki</v>
      </c>
      <c r="Q1458" s="3">
        <v>62817537887</v>
      </c>
      <c r="R1458" s="3" t="s">
        <v>11290</v>
      </c>
      <c r="S1458" s="3"/>
      <c r="T1458" s="3" t="s">
        <v>11943</v>
      </c>
      <c r="U1458" s="3" t="s">
        <v>8258</v>
      </c>
      <c r="V1458" s="3"/>
    </row>
    <row r="1459" spans="1:22" ht="27" thickBot="1" x14ac:dyDescent="0.3">
      <c r="A1459" s="18" t="str">
        <f>IF(ISNUMBER(SEARCH("Yayasan",LOWER(E1457))),"Yayasan","Sekolah")</f>
        <v>Sekolah</v>
      </c>
      <c r="B1459" s="1">
        <v>20553254</v>
      </c>
      <c r="C1459" s="27"/>
      <c r="D1459" s="18"/>
      <c r="E1459" s="2" t="s">
        <v>2621</v>
      </c>
      <c r="F1459" s="8" t="s">
        <v>12613</v>
      </c>
      <c r="G1459" s="8" t="s">
        <v>12633</v>
      </c>
      <c r="H1459" s="8" t="s">
        <v>14398</v>
      </c>
      <c r="I1459" s="38">
        <v>0</v>
      </c>
      <c r="J1459" s="35" t="s">
        <v>14399</v>
      </c>
      <c r="K1459" s="18"/>
      <c r="L1459" s="8" t="s">
        <v>16673</v>
      </c>
      <c r="M1459" s="18"/>
      <c r="N1459" s="3" t="s">
        <v>6670</v>
      </c>
      <c r="O1459" s="3" t="s">
        <v>8252</v>
      </c>
      <c r="P1459" s="18" t="str">
        <f>IF(O1459="Bapak","Laki-Laki","Perempuan")</f>
        <v>Laki-Laki</v>
      </c>
      <c r="Q1459" s="3">
        <v>6285704208881</v>
      </c>
      <c r="R1459" s="3" t="s">
        <v>10654</v>
      </c>
      <c r="S1459" s="3" t="s">
        <v>8894</v>
      </c>
      <c r="T1459" s="3" t="s">
        <v>11943</v>
      </c>
      <c r="U1459" s="3" t="s">
        <v>8258</v>
      </c>
      <c r="V1459" s="8" t="s">
        <v>16249</v>
      </c>
    </row>
    <row r="1460" spans="1:22" ht="27" thickBot="1" x14ac:dyDescent="0.3">
      <c r="A1460" s="18" t="str">
        <f>IF(ISNUMBER(SEARCH("Yayasan",LOWER(E1458))),"Yayasan","Sekolah")</f>
        <v>Sekolah</v>
      </c>
      <c r="B1460" s="1">
        <v>10310460</v>
      </c>
      <c r="C1460" s="9" t="s">
        <v>12507</v>
      </c>
      <c r="D1460" s="18"/>
      <c r="E1460" s="3" t="s">
        <v>3757</v>
      </c>
      <c r="F1460" s="3" t="s">
        <v>12613</v>
      </c>
      <c r="G1460" s="3" t="s">
        <v>12633</v>
      </c>
      <c r="H1460" s="9" t="s">
        <v>15610</v>
      </c>
      <c r="I1460" s="40">
        <v>7518952297</v>
      </c>
      <c r="J1460" s="40" t="s">
        <v>15611</v>
      </c>
      <c r="K1460" s="18"/>
      <c r="L1460" s="5"/>
      <c r="M1460" s="18"/>
      <c r="N1460" s="3" t="s">
        <v>7797</v>
      </c>
      <c r="O1460" s="3" t="s">
        <v>8251</v>
      </c>
      <c r="P1460" s="18" t="str">
        <f>IF(O1458="Bapak","Laki-Laki","Perempuan")</f>
        <v>Laki-Laki</v>
      </c>
      <c r="Q1460" s="3">
        <v>6282392469071</v>
      </c>
      <c r="R1460" s="3" t="s">
        <v>11495</v>
      </c>
      <c r="S1460" s="3" t="s">
        <v>9238</v>
      </c>
      <c r="T1460" s="3" t="s">
        <v>11943</v>
      </c>
      <c r="U1460" s="3" t="s">
        <v>8258</v>
      </c>
      <c r="V1460" s="3" t="s">
        <v>16249</v>
      </c>
    </row>
    <row r="1461" spans="1:22" ht="27" thickBot="1" x14ac:dyDescent="0.3">
      <c r="A1461" s="18" t="str">
        <f>IF(ISNUMBER(SEARCH("Yayasan",LOWER(E1459))),"Yayasan","Sekolah")</f>
        <v>Sekolah</v>
      </c>
      <c r="B1461" s="1">
        <v>30407728</v>
      </c>
      <c r="C1461" s="25"/>
      <c r="D1461" s="18"/>
      <c r="E1461" s="2" t="s">
        <v>987</v>
      </c>
      <c r="F1461" s="9" t="s">
        <v>12613</v>
      </c>
      <c r="G1461" s="9" t="s">
        <v>12633</v>
      </c>
      <c r="H1461" s="5"/>
      <c r="I1461" s="34"/>
      <c r="J1461" s="34"/>
      <c r="K1461" s="18"/>
      <c r="L1461" s="9" t="s">
        <v>16274</v>
      </c>
      <c r="M1461" s="18"/>
      <c r="N1461" s="3" t="s">
        <v>5038</v>
      </c>
      <c r="O1461" s="3" t="s">
        <v>8251</v>
      </c>
      <c r="P1461" s="18" t="str">
        <f>IF(O1461="Bapak","Laki-Laki","Perempuan")</f>
        <v>Perempuan</v>
      </c>
      <c r="Q1461" s="3">
        <v>6281351709071</v>
      </c>
      <c r="R1461" s="3"/>
      <c r="S1461" s="3"/>
      <c r="T1461" s="3"/>
      <c r="U1461" s="3" t="s">
        <v>8256</v>
      </c>
      <c r="V1461" s="9"/>
    </row>
    <row r="1462" spans="1:22" ht="39.75" thickBot="1" x14ac:dyDescent="0.3">
      <c r="A1462" s="18" t="str">
        <f>IF(ISNUMBER(SEARCH("Yayasan",LOWER(E1460))),"Yayasan","Sekolah")</f>
        <v>Sekolah</v>
      </c>
      <c r="B1462" s="1">
        <v>30304494</v>
      </c>
      <c r="C1462" s="5"/>
      <c r="D1462" s="18"/>
      <c r="E1462" s="3" t="s">
        <v>3264</v>
      </c>
      <c r="F1462" s="3" t="s">
        <v>12613</v>
      </c>
      <c r="G1462" s="3" t="s">
        <v>12633</v>
      </c>
      <c r="H1462" s="9" t="s">
        <v>14893</v>
      </c>
      <c r="I1462" s="40"/>
      <c r="J1462" s="40"/>
      <c r="K1462" s="18"/>
      <c r="L1462" s="5"/>
      <c r="M1462" s="18"/>
      <c r="N1462" s="3" t="s">
        <v>7309</v>
      </c>
      <c r="O1462" s="3" t="s">
        <v>8252</v>
      </c>
      <c r="P1462" s="18" t="str">
        <f>IF(O1462="Bapak","Laki-Laki","Perempuan")</f>
        <v>Laki-Laki</v>
      </c>
      <c r="Q1462" s="3">
        <v>6281251301424</v>
      </c>
      <c r="R1462" s="3" t="s">
        <v>11009</v>
      </c>
      <c r="S1462" s="3" t="s">
        <v>9037</v>
      </c>
      <c r="T1462" s="3" t="s">
        <v>11943</v>
      </c>
      <c r="U1462" s="3" t="s">
        <v>8258</v>
      </c>
      <c r="V1462" s="3" t="s">
        <v>16252</v>
      </c>
    </row>
    <row r="1463" spans="1:22" ht="39.75" thickBot="1" x14ac:dyDescent="0.3">
      <c r="A1463" s="18" t="str">
        <f>IF(ISNUMBER(SEARCH("Yayasan",LOWER(E1461))),"Yayasan","Sekolah")</f>
        <v>Sekolah</v>
      </c>
      <c r="B1463" s="1">
        <v>70014122</v>
      </c>
      <c r="C1463" s="30" t="s">
        <v>12384</v>
      </c>
      <c r="D1463" s="18"/>
      <c r="E1463" s="3" t="s">
        <v>3194</v>
      </c>
      <c r="F1463" s="3" t="s">
        <v>12613</v>
      </c>
      <c r="G1463" s="3" t="s">
        <v>12633</v>
      </c>
      <c r="H1463" s="9" t="s">
        <v>14790</v>
      </c>
      <c r="I1463" s="40"/>
      <c r="J1463" s="40"/>
      <c r="K1463" s="18"/>
      <c r="L1463" s="5"/>
      <c r="M1463" s="18"/>
      <c r="N1463" s="3" t="s">
        <v>7239</v>
      </c>
      <c r="O1463" s="3"/>
      <c r="P1463" s="18" t="str">
        <f>IF(O1463="Bapak","Laki-Laki","Perempuan")</f>
        <v>Perempuan</v>
      </c>
      <c r="Q1463" s="3">
        <v>628112288858</v>
      </c>
      <c r="R1463" s="3" t="s">
        <v>10940</v>
      </c>
      <c r="S1463" s="3"/>
      <c r="T1463" s="3"/>
      <c r="U1463" s="3"/>
      <c r="V1463" s="3"/>
    </row>
    <row r="1464" spans="1:22" ht="52.5" thickBot="1" x14ac:dyDescent="0.3">
      <c r="A1464" s="18" t="str">
        <f>IF(ISNUMBER(SEARCH("Yayasan",LOWER(E1462))),"Yayasan","Sekolah")</f>
        <v>Sekolah</v>
      </c>
      <c r="B1464" s="1">
        <v>20502396</v>
      </c>
      <c r="C1464" s="5"/>
      <c r="D1464" s="18"/>
      <c r="E1464" s="3" t="s">
        <v>3230</v>
      </c>
      <c r="F1464" s="3"/>
      <c r="G1464" s="3"/>
      <c r="H1464" s="9" t="s">
        <v>14845</v>
      </c>
      <c r="I1464" s="64" t="s">
        <v>14846</v>
      </c>
      <c r="J1464" s="34"/>
      <c r="K1464" s="18"/>
      <c r="L1464" s="5"/>
      <c r="M1464" s="18"/>
      <c r="N1464" s="3" t="s">
        <v>7275</v>
      </c>
      <c r="O1464" s="3"/>
      <c r="P1464" s="18" t="str">
        <f>IF(O1464="Bapak","Laki-Laki","Perempuan")</f>
        <v>Perempuan</v>
      </c>
      <c r="Q1464" s="3">
        <v>6281233924645</v>
      </c>
      <c r="R1464" s="3" t="s">
        <v>10975</v>
      </c>
      <c r="S1464" s="3"/>
      <c r="T1464" s="3"/>
      <c r="U1464" s="3"/>
      <c r="V1464" s="3"/>
    </row>
    <row r="1465" spans="1:22" ht="27" thickBot="1" x14ac:dyDescent="0.3">
      <c r="A1465" s="18" t="str">
        <f>IF(ISNUMBER(SEARCH("Yayasan",LOWER(E1463))),"Yayasan","Sekolah")</f>
        <v>Sekolah</v>
      </c>
      <c r="B1465" s="1">
        <v>20271051</v>
      </c>
      <c r="C1465" s="27"/>
      <c r="D1465" s="18"/>
      <c r="E1465" s="2" t="s">
        <v>2948</v>
      </c>
      <c r="F1465" s="8" t="s">
        <v>12613</v>
      </c>
      <c r="G1465" s="8" t="s">
        <v>12633</v>
      </c>
      <c r="H1465" s="8" t="s">
        <v>14589</v>
      </c>
      <c r="I1465" s="38">
        <v>81222230232</v>
      </c>
      <c r="J1465" s="35" t="s">
        <v>14590</v>
      </c>
      <c r="K1465" s="18"/>
      <c r="L1465" s="8" t="s">
        <v>16403</v>
      </c>
      <c r="M1465" s="18"/>
      <c r="N1465" s="3" t="s">
        <v>6997</v>
      </c>
      <c r="O1465" s="3" t="s">
        <v>8252</v>
      </c>
      <c r="P1465" s="18" t="str">
        <f>IF(O1465="Bapak","Laki-Laki","Perempuan")</f>
        <v>Laki-Laki</v>
      </c>
      <c r="Q1465" s="3">
        <v>6285888851178</v>
      </c>
      <c r="R1465" s="3" t="s">
        <v>10796</v>
      </c>
      <c r="S1465" s="3" t="s">
        <v>8955</v>
      </c>
      <c r="T1465" s="3" t="s">
        <v>11943</v>
      </c>
      <c r="U1465" s="3" t="s">
        <v>8258</v>
      </c>
      <c r="V1465" s="8" t="s">
        <v>16257</v>
      </c>
    </row>
    <row r="1466" spans="1:22" ht="27" thickBot="1" x14ac:dyDescent="0.3">
      <c r="A1466" s="18" t="str">
        <f>IF(ISNUMBER(SEARCH("Yayasan",LOWER(E1464))),"Yayasan","Sekolah")</f>
        <v>Sekolah</v>
      </c>
      <c r="B1466" s="1">
        <v>60702938</v>
      </c>
      <c r="C1466" s="27"/>
      <c r="D1466" s="18"/>
      <c r="E1466" s="2" t="s">
        <v>398</v>
      </c>
      <c r="F1466" s="10"/>
      <c r="G1466" s="10"/>
      <c r="H1466" s="10"/>
      <c r="I1466" s="36"/>
      <c r="J1466" s="36"/>
      <c r="K1466" s="18"/>
      <c r="L1466" s="10"/>
      <c r="M1466" s="18"/>
      <c r="N1466" s="3" t="s">
        <v>4451</v>
      </c>
      <c r="O1466" s="3" t="s">
        <v>8252</v>
      </c>
      <c r="P1466" s="18" t="str">
        <f>IF(O1466="Bapak","Laki-Laki","Perempuan")</f>
        <v>Laki-Laki</v>
      </c>
      <c r="Q1466" s="3">
        <v>628983898762</v>
      </c>
      <c r="R1466" s="19"/>
      <c r="S1466" s="19"/>
      <c r="T1466" s="19"/>
      <c r="U1466" s="19"/>
      <c r="V1466" s="10"/>
    </row>
    <row r="1467" spans="1:22" ht="39.75" thickBot="1" x14ac:dyDescent="0.3">
      <c r="A1467" s="18" t="str">
        <f>IF(ISNUMBER(SEARCH("Yayasan",LOWER(E1465))),"Yayasan","Sekolah")</f>
        <v>Sekolah</v>
      </c>
      <c r="B1467" s="1">
        <v>69883623</v>
      </c>
      <c r="C1467" s="28" t="s">
        <v>12438</v>
      </c>
      <c r="D1467" s="18"/>
      <c r="E1467" s="3" t="s">
        <v>3430</v>
      </c>
      <c r="F1467" s="3" t="s">
        <v>12613</v>
      </c>
      <c r="G1467" s="3" t="s">
        <v>12633</v>
      </c>
      <c r="H1467" s="9" t="s">
        <v>15138</v>
      </c>
      <c r="I1467" s="40">
        <v>85249485792</v>
      </c>
      <c r="J1467" s="40" t="s">
        <v>15139</v>
      </c>
      <c r="K1467" s="18"/>
      <c r="L1467" s="5"/>
      <c r="M1467" s="18"/>
      <c r="N1467" s="3" t="s">
        <v>7474</v>
      </c>
      <c r="O1467" s="3" t="s">
        <v>8252</v>
      </c>
      <c r="P1467" s="18" t="str">
        <f>IF(O1467="Bapak","Laki-Laki","Perempuan")</f>
        <v>Laki-Laki</v>
      </c>
      <c r="Q1467" s="3">
        <v>6281349393610</v>
      </c>
      <c r="R1467" s="3" t="s">
        <v>11171</v>
      </c>
      <c r="S1467" s="13">
        <v>24995</v>
      </c>
      <c r="T1467" s="3" t="s">
        <v>11943</v>
      </c>
      <c r="U1467" s="3" t="s">
        <v>8258</v>
      </c>
      <c r="V1467" s="3" t="s">
        <v>16249</v>
      </c>
    </row>
    <row r="1468" spans="1:22" ht="39.75" thickBot="1" x14ac:dyDescent="0.3">
      <c r="A1468" s="18" t="str">
        <f>IF(ISNUMBER(SEARCH("Yayasan",LOWER(E1466))),"Yayasan","Sekolah")</f>
        <v>Sekolah</v>
      </c>
      <c r="B1468" s="1">
        <v>20328170</v>
      </c>
      <c r="C1468" s="26" t="s">
        <v>11989</v>
      </c>
      <c r="D1468" s="18"/>
      <c r="E1468" s="3" t="s">
        <v>409</v>
      </c>
      <c r="F1468" s="8" t="s">
        <v>12613</v>
      </c>
      <c r="G1468" s="4" t="s">
        <v>12633</v>
      </c>
      <c r="H1468" s="8" t="s">
        <v>12767</v>
      </c>
      <c r="I1468" s="38">
        <v>271654216</v>
      </c>
      <c r="J1468" s="35" t="s">
        <v>12768</v>
      </c>
      <c r="K1468" s="18"/>
      <c r="L1468" s="8" t="s">
        <v>16290</v>
      </c>
      <c r="M1468" s="18"/>
      <c r="N1468" s="3" t="s">
        <v>4462</v>
      </c>
      <c r="O1468" s="3" t="s">
        <v>8252</v>
      </c>
      <c r="P1468" s="18" t="str">
        <f>IF(O1468="Bapak","Laki-Laki","Perempuan")</f>
        <v>Laki-Laki</v>
      </c>
      <c r="Q1468" s="3">
        <v>628998187278</v>
      </c>
      <c r="R1468" s="3" t="s">
        <v>9485</v>
      </c>
      <c r="S1468" s="13">
        <v>30509</v>
      </c>
      <c r="T1468" s="3" t="s">
        <v>11943</v>
      </c>
      <c r="U1468" s="3" t="s">
        <v>8258</v>
      </c>
      <c r="V1468" s="8" t="s">
        <v>16256</v>
      </c>
    </row>
    <row r="1469" spans="1:22" ht="27" thickBot="1" x14ac:dyDescent="0.3">
      <c r="A1469" s="18" t="str">
        <f>IF(ISNUMBER(SEARCH("Yayasan",LOWER(E1467))),"Yayasan","Sekolah")</f>
        <v>Sekolah</v>
      </c>
      <c r="B1469" s="1">
        <v>20533895</v>
      </c>
      <c r="C1469" s="5"/>
      <c r="D1469" s="18"/>
      <c r="E1469" s="3" t="s">
        <v>4158</v>
      </c>
      <c r="F1469" s="3" t="s">
        <v>12613</v>
      </c>
      <c r="G1469" s="3" t="s">
        <v>12633</v>
      </c>
      <c r="H1469" s="9" t="s">
        <v>16183</v>
      </c>
      <c r="I1469" s="40">
        <v>341555859</v>
      </c>
      <c r="J1469" s="40" t="s">
        <v>16184</v>
      </c>
      <c r="K1469" s="18"/>
      <c r="L1469" s="5"/>
      <c r="M1469" s="18"/>
      <c r="N1469" s="3" t="s">
        <v>8195</v>
      </c>
      <c r="O1469" s="3" t="s">
        <v>8252</v>
      </c>
      <c r="P1469" s="18" t="str">
        <f>IF(O1469="Ibu","Perempuan","Laki-Laki")</f>
        <v>Laki-Laki</v>
      </c>
      <c r="Q1469" s="3">
        <v>6285855507509</v>
      </c>
      <c r="R1469" s="3" t="s">
        <v>11890</v>
      </c>
      <c r="S1469" s="3" t="s">
        <v>9368</v>
      </c>
      <c r="T1469" s="3" t="s">
        <v>11943</v>
      </c>
      <c r="U1469" s="3" t="s">
        <v>8256</v>
      </c>
      <c r="V1469" s="9" t="s">
        <v>16251</v>
      </c>
    </row>
    <row r="1470" spans="1:22" ht="27" thickBot="1" x14ac:dyDescent="0.3">
      <c r="A1470" s="18" t="str">
        <f>IF(ISNUMBER(SEARCH("Yayasan",LOWER(E1468))),"Yayasan","Sekolah")</f>
        <v>Sekolah</v>
      </c>
      <c r="B1470" s="1">
        <v>69994901</v>
      </c>
      <c r="C1470" s="28" t="s">
        <v>12598</v>
      </c>
      <c r="D1470" s="18"/>
      <c r="E1470" s="3" t="s">
        <v>4147</v>
      </c>
      <c r="F1470" s="3" t="s">
        <v>12613</v>
      </c>
      <c r="G1470" s="3" t="s">
        <v>12633</v>
      </c>
      <c r="H1470" s="9"/>
      <c r="I1470" s="40"/>
      <c r="J1470" s="40"/>
      <c r="K1470" s="18"/>
      <c r="L1470" s="5"/>
      <c r="M1470" s="18"/>
      <c r="N1470" s="3" t="s">
        <v>8184</v>
      </c>
      <c r="O1470" s="3" t="s">
        <v>8252</v>
      </c>
      <c r="P1470" s="18" t="str">
        <f>IF(O1470="Ibu","Perempuan","Laki-Laki")</f>
        <v>Laki-Laki</v>
      </c>
      <c r="Q1470" s="3">
        <v>6285808927783</v>
      </c>
      <c r="R1470" s="3" t="s">
        <v>11879</v>
      </c>
      <c r="S1470" s="3"/>
      <c r="T1470" s="3" t="s">
        <v>11943</v>
      </c>
      <c r="U1470" s="3" t="s">
        <v>8258</v>
      </c>
      <c r="V1470" s="3"/>
    </row>
    <row r="1471" spans="1:22" ht="39.75" thickBot="1" x14ac:dyDescent="0.3">
      <c r="A1471" s="18" t="str">
        <f>IF(ISNUMBER(SEARCH("Yayasan",LOWER(E1469))),"Yayasan","Sekolah")</f>
        <v>Sekolah</v>
      </c>
      <c r="B1471" s="1">
        <v>20602157</v>
      </c>
      <c r="C1471" s="28" t="s">
        <v>12302</v>
      </c>
      <c r="D1471" s="18"/>
      <c r="E1471" s="2" t="s">
        <v>2634</v>
      </c>
      <c r="F1471" s="8" t="s">
        <v>12613</v>
      </c>
      <c r="G1471" s="8" t="s">
        <v>12633</v>
      </c>
      <c r="H1471" s="8" t="s">
        <v>14405</v>
      </c>
      <c r="I1471" s="36"/>
      <c r="J1471" s="36"/>
      <c r="K1471" s="18"/>
      <c r="L1471" s="8" t="s">
        <v>16675</v>
      </c>
      <c r="M1471" s="18"/>
      <c r="N1471" s="3" t="s">
        <v>6683</v>
      </c>
      <c r="O1471" s="3" t="s">
        <v>8251</v>
      </c>
      <c r="P1471" s="18" t="str">
        <f>IF(O1471="Bapak","Laki-Laki","Perempuan")</f>
        <v>Perempuan</v>
      </c>
      <c r="Q1471" s="3">
        <v>6285710611704</v>
      </c>
      <c r="R1471" s="3" t="s">
        <v>10659</v>
      </c>
      <c r="S1471" s="3" t="s">
        <v>8897</v>
      </c>
      <c r="T1471" s="3" t="s">
        <v>11943</v>
      </c>
      <c r="U1471" s="3" t="s">
        <v>8256</v>
      </c>
      <c r="V1471" s="8" t="s">
        <v>16250</v>
      </c>
    </row>
    <row r="1472" spans="1:22" ht="27" thickBot="1" x14ac:dyDescent="0.3">
      <c r="A1472" s="18" t="str">
        <f>IF(ISNUMBER(SEARCH("Yayasan",LOWER(E1470))),"Yayasan","Sekolah")</f>
        <v>Sekolah</v>
      </c>
      <c r="B1472" s="1">
        <v>69972077</v>
      </c>
      <c r="C1472" s="30" t="s">
        <v>12116</v>
      </c>
      <c r="D1472" s="18"/>
      <c r="E1472" s="2" t="s">
        <v>1144</v>
      </c>
      <c r="F1472" s="8" t="s">
        <v>12613</v>
      </c>
      <c r="G1472" s="8" t="s">
        <v>12633</v>
      </c>
      <c r="H1472" s="8" t="s">
        <v>13340</v>
      </c>
      <c r="I1472" s="36"/>
      <c r="J1472" s="36"/>
      <c r="K1472" s="18"/>
      <c r="L1472" s="8" t="s">
        <v>16474</v>
      </c>
      <c r="M1472" s="18"/>
      <c r="N1472" s="3" t="s">
        <v>5196</v>
      </c>
      <c r="O1472" s="3" t="s">
        <v>8251</v>
      </c>
      <c r="P1472" s="18" t="str">
        <f>IF(O1472="Bapak","Laki-Laki","Perempuan")</f>
        <v>Perempuan</v>
      </c>
      <c r="Q1472" s="3">
        <v>6281397337693</v>
      </c>
      <c r="R1472" s="3" t="s">
        <v>9883</v>
      </c>
      <c r="S1472" s="3" t="s">
        <v>8535</v>
      </c>
      <c r="T1472" s="3" t="s">
        <v>11943</v>
      </c>
      <c r="U1472" s="3" t="s">
        <v>8256</v>
      </c>
      <c r="V1472" s="8" t="s">
        <v>16251</v>
      </c>
    </row>
    <row r="1473" spans="1:22" ht="39.75" thickBot="1" x14ac:dyDescent="0.3">
      <c r="A1473" s="18" t="str">
        <f>IF(ISNUMBER(SEARCH("Yayasan",LOWER(E1471))),"Yayasan","Sekolah")</f>
        <v>Sekolah</v>
      </c>
      <c r="B1473" s="1">
        <v>10504466</v>
      </c>
      <c r="C1473" s="5"/>
      <c r="D1473" s="18"/>
      <c r="E1473" s="3" t="s">
        <v>3321</v>
      </c>
      <c r="F1473" s="3"/>
      <c r="G1473" s="3"/>
      <c r="H1473" s="9" t="s">
        <v>14978</v>
      </c>
      <c r="I1473" s="40" t="s">
        <v>14979</v>
      </c>
      <c r="J1473" s="34"/>
      <c r="K1473" s="18"/>
      <c r="L1473" s="5"/>
      <c r="M1473" s="18"/>
      <c r="N1473" s="3" t="s">
        <v>7365</v>
      </c>
      <c r="O1473" s="3"/>
      <c r="P1473" s="18" t="str">
        <f>IF(O1473="Bapak","Laki-Laki","Perempuan")</f>
        <v>Perempuan</v>
      </c>
      <c r="Q1473" s="3">
        <v>628127417104</v>
      </c>
      <c r="R1473" s="3" t="s">
        <v>11065</v>
      </c>
      <c r="S1473" s="3"/>
      <c r="T1473" s="3"/>
      <c r="U1473" s="3"/>
      <c r="V1473" s="3"/>
    </row>
    <row r="1474" spans="1:22" ht="27" thickBot="1" x14ac:dyDescent="0.3">
      <c r="A1474" s="18" t="str">
        <f>IF(ISNUMBER(SEARCH("Yayasan",LOWER(E1472))),"Yayasan","Sekolah")</f>
        <v>Sekolah</v>
      </c>
      <c r="B1474" s="1">
        <v>20500319</v>
      </c>
      <c r="C1474" s="5"/>
      <c r="D1474" s="18"/>
      <c r="E1474" s="3" t="s">
        <v>3220</v>
      </c>
      <c r="F1474" s="3" t="s">
        <v>12613</v>
      </c>
      <c r="G1474" s="3" t="s">
        <v>12633</v>
      </c>
      <c r="H1474" s="9" t="s">
        <v>14832</v>
      </c>
      <c r="I1474" s="40" t="s">
        <v>14833</v>
      </c>
      <c r="J1474" s="40" t="s">
        <v>14834</v>
      </c>
      <c r="K1474" s="18"/>
      <c r="L1474" s="5"/>
      <c r="M1474" s="18"/>
      <c r="N1474" s="3" t="s">
        <v>7265</v>
      </c>
      <c r="O1474" s="3" t="s">
        <v>8252</v>
      </c>
      <c r="P1474" s="18" t="str">
        <f>IF(O1474="Bapak","Laki-Laki","Perempuan")</f>
        <v>Laki-Laki</v>
      </c>
      <c r="Q1474" s="3">
        <v>6281230891765</v>
      </c>
      <c r="R1474" s="3" t="s">
        <v>10965</v>
      </c>
      <c r="S1474" s="3"/>
      <c r="T1474" s="3" t="s">
        <v>11943</v>
      </c>
      <c r="U1474" s="3" t="s">
        <v>8258</v>
      </c>
      <c r="V1474" s="3"/>
    </row>
    <row r="1475" spans="1:22" ht="39.75" thickBot="1" x14ac:dyDescent="0.3">
      <c r="A1475" s="18" t="str">
        <f>IF(ISNUMBER(SEARCH("Yayasan",LOWER(E1473))),"Yayasan","Sekolah")</f>
        <v>Sekolah</v>
      </c>
      <c r="B1475" s="3"/>
      <c r="C1475" s="10"/>
      <c r="D1475" s="18"/>
      <c r="E1475" s="22" t="s">
        <v>2204</v>
      </c>
      <c r="F1475" s="8" t="s">
        <v>12613</v>
      </c>
      <c r="G1475" s="4" t="s">
        <v>12633</v>
      </c>
      <c r="H1475" s="8" t="s">
        <v>14120</v>
      </c>
      <c r="I1475" s="38">
        <v>85258639301</v>
      </c>
      <c r="J1475" s="35" t="s">
        <v>14121</v>
      </c>
      <c r="K1475" s="18"/>
      <c r="L1475" s="8" t="s">
        <v>16336</v>
      </c>
      <c r="M1475" s="18"/>
      <c r="N1475" s="3" t="s">
        <v>6254</v>
      </c>
      <c r="O1475" s="3" t="s">
        <v>8251</v>
      </c>
      <c r="P1475" s="18" t="str">
        <f>IF(O1475="Bapak","Laki-Laki","Perempuan")</f>
        <v>Perempuan</v>
      </c>
      <c r="Q1475" s="3">
        <v>6285258639301</v>
      </c>
      <c r="R1475" s="3" t="s">
        <v>10442</v>
      </c>
      <c r="S1475" s="13">
        <v>32589</v>
      </c>
      <c r="T1475" s="3" t="s">
        <v>11943</v>
      </c>
      <c r="U1475" s="3" t="s">
        <v>8258</v>
      </c>
      <c r="V1475" s="8" t="s">
        <v>16248</v>
      </c>
    </row>
    <row r="1476" spans="1:22" ht="39.75" thickBot="1" x14ac:dyDescent="0.3">
      <c r="A1476" s="18" t="str">
        <f>IF(ISNUMBER(SEARCH("Yayasan",LOWER(E1474))),"Yayasan","Sekolah")</f>
        <v>Sekolah</v>
      </c>
      <c r="B1476" s="1">
        <v>69864669</v>
      </c>
      <c r="C1476" s="8" t="s">
        <v>10232</v>
      </c>
      <c r="D1476" s="18"/>
      <c r="E1476" s="3" t="s">
        <v>1622</v>
      </c>
      <c r="F1476" s="8" t="s">
        <v>12613</v>
      </c>
      <c r="G1476" s="4" t="s">
        <v>12633</v>
      </c>
      <c r="H1476" s="8" t="s">
        <v>13714</v>
      </c>
      <c r="I1476" s="36"/>
      <c r="J1476" s="36"/>
      <c r="K1476" s="18"/>
      <c r="L1476" s="8" t="s">
        <v>13714</v>
      </c>
      <c r="M1476" s="18"/>
      <c r="N1476" s="3" t="s">
        <v>5672</v>
      </c>
      <c r="O1476" s="3" t="s">
        <v>8251</v>
      </c>
      <c r="P1476" s="18" t="str">
        <f>IF(O1476="Bapak","Laki-Laki","Perempuan")</f>
        <v>Perempuan</v>
      </c>
      <c r="Q1476" s="3">
        <v>6282293697666</v>
      </c>
      <c r="R1476" s="3" t="s">
        <v>10156</v>
      </c>
      <c r="S1476" s="13">
        <v>35629</v>
      </c>
      <c r="T1476" s="3" t="s">
        <v>11943</v>
      </c>
      <c r="U1476" s="3" t="s">
        <v>8258</v>
      </c>
      <c r="V1476" s="8" t="s">
        <v>16256</v>
      </c>
    </row>
    <row r="1477" spans="1:22" ht="39.75" thickBot="1" x14ac:dyDescent="0.3">
      <c r="A1477" s="18" t="str">
        <f>IF(ISNUMBER(SEARCH("Yayasan",LOWER(E1475))),"Yayasan","Sekolah")</f>
        <v>Sekolah</v>
      </c>
      <c r="B1477" s="1">
        <v>30303680</v>
      </c>
      <c r="C1477" s="5"/>
      <c r="D1477" s="18"/>
      <c r="E1477" s="3" t="s">
        <v>3391</v>
      </c>
      <c r="F1477" s="3" t="s">
        <v>12613</v>
      </c>
      <c r="G1477" s="3" t="s">
        <v>12633</v>
      </c>
      <c r="H1477" s="9" t="s">
        <v>15076</v>
      </c>
      <c r="I1477" s="40">
        <v>85248847347</v>
      </c>
      <c r="J1477" s="40" t="s">
        <v>15077</v>
      </c>
      <c r="K1477" s="18"/>
      <c r="L1477" s="5"/>
      <c r="M1477" s="18"/>
      <c r="N1477" s="3" t="s">
        <v>7435</v>
      </c>
      <c r="O1477" s="3" t="s">
        <v>8252</v>
      </c>
      <c r="P1477" s="18" t="str">
        <f>IF(O1477="Bapak","Laki-Laki","Perempuan")</f>
        <v>Laki-Laki</v>
      </c>
      <c r="Q1477" s="3">
        <v>6281347498350</v>
      </c>
      <c r="R1477" s="3" t="s">
        <v>11133</v>
      </c>
      <c r="S1477" s="3" t="s">
        <v>9083</v>
      </c>
      <c r="T1477" s="3" t="s">
        <v>11943</v>
      </c>
      <c r="U1477" s="3" t="s">
        <v>8258</v>
      </c>
      <c r="V1477" s="3" t="s">
        <v>16251</v>
      </c>
    </row>
    <row r="1478" spans="1:22" ht="27" thickBot="1" x14ac:dyDescent="0.3">
      <c r="A1478" s="18" t="str">
        <f>IF(ISNUMBER(SEARCH("Yayasan",LOWER(E1476))),"Yayasan","Sekolah")</f>
        <v>Sekolah</v>
      </c>
      <c r="B1478" s="1">
        <v>20540248</v>
      </c>
      <c r="C1478" s="10"/>
      <c r="D1478" s="18"/>
      <c r="E1478" s="3" t="s">
        <v>471</v>
      </c>
      <c r="F1478" s="8" t="s">
        <v>12613</v>
      </c>
      <c r="G1478" s="4" t="s">
        <v>12633</v>
      </c>
      <c r="H1478" s="8" t="s">
        <v>12818</v>
      </c>
      <c r="I1478" s="38">
        <v>321851216</v>
      </c>
      <c r="J1478" s="35" t="s">
        <v>12819</v>
      </c>
      <c r="K1478" s="18"/>
      <c r="L1478" s="8" t="s">
        <v>16343</v>
      </c>
      <c r="M1478" s="18"/>
      <c r="N1478" s="3" t="s">
        <v>4525</v>
      </c>
      <c r="O1478" s="3" t="s">
        <v>8251</v>
      </c>
      <c r="P1478" s="18" t="str">
        <f>IF(O1478="Bapak","Laki-Laki","Perempuan")</f>
        <v>Perempuan</v>
      </c>
      <c r="Q1478" s="3">
        <v>6281232100764</v>
      </c>
      <c r="R1478" s="3" t="s">
        <v>9519</v>
      </c>
      <c r="S1478" s="13">
        <v>25735</v>
      </c>
      <c r="T1478" s="3" t="s">
        <v>11943</v>
      </c>
      <c r="U1478" s="3" t="s">
        <v>8258</v>
      </c>
      <c r="V1478" s="8" t="s">
        <v>16256</v>
      </c>
    </row>
    <row r="1479" spans="1:22" ht="27" thickBot="1" x14ac:dyDescent="0.3">
      <c r="A1479" s="18" t="str">
        <f>IF(ISNUMBER(SEARCH("Yayasan",LOWER(E1477))),"Yayasan","Sekolah")</f>
        <v>Sekolah</v>
      </c>
      <c r="B1479" s="1">
        <v>69987627</v>
      </c>
      <c r="C1479" s="26" t="s">
        <v>11972</v>
      </c>
      <c r="D1479" s="18"/>
      <c r="E1479" s="3" t="s">
        <v>295</v>
      </c>
      <c r="F1479" s="8" t="s">
        <v>12613</v>
      </c>
      <c r="G1479" s="4" t="s">
        <v>12633</v>
      </c>
      <c r="H1479" s="8" t="s">
        <v>12704</v>
      </c>
      <c r="I1479" s="35">
        <v>82350566236</v>
      </c>
      <c r="J1479" s="35" t="s">
        <v>12705</v>
      </c>
      <c r="K1479" s="18"/>
      <c r="L1479" s="8" t="s">
        <v>16297</v>
      </c>
      <c r="M1479" s="18"/>
      <c r="N1479" s="3" t="s">
        <v>4347</v>
      </c>
      <c r="O1479" s="3" t="s">
        <v>8251</v>
      </c>
      <c r="P1479" s="18" t="str">
        <f>IF(O1479="Bapak","Laki-Laki","Perempuan")</f>
        <v>Perempuan</v>
      </c>
      <c r="Q1479" s="3">
        <v>628164307006</v>
      </c>
      <c r="R1479" s="3" t="s">
        <v>9441</v>
      </c>
      <c r="S1479" s="13">
        <v>34922</v>
      </c>
      <c r="T1479" s="3" t="s">
        <v>11943</v>
      </c>
      <c r="U1479" s="3" t="s">
        <v>8258</v>
      </c>
      <c r="V1479" s="8" t="s">
        <v>16252</v>
      </c>
    </row>
    <row r="1480" spans="1:22" ht="52.5" thickBot="1" x14ac:dyDescent="0.3">
      <c r="A1480" s="18" t="str">
        <f>IF(ISNUMBER(SEARCH("Yayasan",LOWER(E1478))),"Yayasan","Sekolah")</f>
        <v>Sekolah</v>
      </c>
      <c r="B1480" s="1">
        <v>69725880</v>
      </c>
      <c r="C1480" s="5"/>
      <c r="D1480" s="18"/>
      <c r="E1480" s="3" t="s">
        <v>3586</v>
      </c>
      <c r="F1480" s="3" t="s">
        <v>12613</v>
      </c>
      <c r="G1480" s="3" t="s">
        <v>12633</v>
      </c>
      <c r="H1480" s="9" t="s">
        <v>15376</v>
      </c>
      <c r="I1480" s="40"/>
      <c r="J1480" s="40"/>
      <c r="K1480" s="18"/>
      <c r="L1480" s="5"/>
      <c r="M1480" s="18"/>
      <c r="N1480" s="3" t="s">
        <v>7628</v>
      </c>
      <c r="O1480" s="3" t="s">
        <v>8252</v>
      </c>
      <c r="P1480" s="18" t="str">
        <f>IF(O1480="Bapak","Laki-Laki","Perempuan")</f>
        <v>Laki-Laki</v>
      </c>
      <c r="Q1480" s="3">
        <v>6282144601884</v>
      </c>
      <c r="R1480" s="3" t="s">
        <v>11327</v>
      </c>
      <c r="S1480" s="3"/>
      <c r="T1480" s="3" t="s">
        <v>11943</v>
      </c>
      <c r="U1480" s="3" t="s">
        <v>8258</v>
      </c>
      <c r="V1480" s="3"/>
    </row>
    <row r="1481" spans="1:22" ht="39.75" thickBot="1" x14ac:dyDescent="0.3">
      <c r="A1481" s="18" t="str">
        <f>IF(ISNUMBER(SEARCH("Yayasan",LOWER(E1479))),"Yayasan","Sekolah")</f>
        <v>Sekolah</v>
      </c>
      <c r="B1481" s="1">
        <v>20523098</v>
      </c>
      <c r="C1481" s="27"/>
      <c r="D1481" s="18"/>
      <c r="E1481" s="2" t="s">
        <v>1408</v>
      </c>
      <c r="F1481" s="10"/>
      <c r="G1481" s="10"/>
      <c r="H1481" s="10"/>
      <c r="I1481" s="36"/>
      <c r="J1481" s="36"/>
      <c r="K1481" s="18"/>
      <c r="L1481" s="10"/>
      <c r="M1481" s="18"/>
      <c r="N1481" s="3" t="s">
        <v>5460</v>
      </c>
      <c r="O1481" s="3" t="s">
        <v>8252</v>
      </c>
      <c r="P1481" s="18" t="str">
        <f>IF(O1481="Bapak","Laki-Laki","Perempuan")</f>
        <v>Laki-Laki</v>
      </c>
      <c r="Q1481" s="3">
        <v>6282143544445</v>
      </c>
      <c r="R1481" s="3" t="s">
        <v>10002</v>
      </c>
      <c r="S1481" s="19"/>
      <c r="T1481" s="19"/>
      <c r="U1481" s="19"/>
      <c r="V1481" s="10"/>
    </row>
    <row r="1482" spans="1:22" ht="52.5" thickBot="1" x14ac:dyDescent="0.3">
      <c r="A1482" s="18" t="str">
        <f>IF(ISNUMBER(SEARCH("Yayasan",LOWER(E1480))),"Yayasan","Sekolah")</f>
        <v>Sekolah</v>
      </c>
      <c r="B1482" s="1">
        <v>69972710</v>
      </c>
      <c r="C1482" s="5"/>
      <c r="D1482" s="18"/>
      <c r="E1482" s="3" t="s">
        <v>4003</v>
      </c>
      <c r="F1482" s="3" t="s">
        <v>12613</v>
      </c>
      <c r="G1482" s="3" t="s">
        <v>12633</v>
      </c>
      <c r="H1482" s="9" t="s">
        <v>15971</v>
      </c>
      <c r="I1482" s="40"/>
      <c r="J1482" s="40" t="s">
        <v>15972</v>
      </c>
      <c r="K1482" s="18"/>
      <c r="L1482" s="5"/>
      <c r="M1482" s="18"/>
      <c r="N1482" s="3" t="s">
        <v>8039</v>
      </c>
      <c r="O1482" s="3" t="s">
        <v>8251</v>
      </c>
      <c r="P1482" s="18" t="str">
        <f>IF(O1482="Ibu","Perempuan","Laki-Laki")</f>
        <v>Perempuan</v>
      </c>
      <c r="Q1482" s="3">
        <v>6285342751460</v>
      </c>
      <c r="R1482" s="3" t="s">
        <v>11736</v>
      </c>
      <c r="S1482" s="13">
        <v>29041</v>
      </c>
      <c r="T1482" s="3" t="s">
        <v>11943</v>
      </c>
      <c r="U1482" s="3" t="s">
        <v>8258</v>
      </c>
      <c r="V1482" s="3" t="s">
        <v>16254</v>
      </c>
    </row>
    <row r="1483" spans="1:22" ht="65.25" thickBot="1" x14ac:dyDescent="0.3">
      <c r="A1483" s="18" t="str">
        <f>IF(ISNUMBER(SEARCH("Yayasan",LOWER(E1481))),"Yayasan","Sekolah")</f>
        <v>Sekolah</v>
      </c>
      <c r="B1483" s="1">
        <v>40313830</v>
      </c>
      <c r="C1483" s="5"/>
      <c r="D1483" s="18"/>
      <c r="E1483" s="3" t="s">
        <v>3790</v>
      </c>
      <c r="F1483" s="3" t="s">
        <v>12613</v>
      </c>
      <c r="G1483" s="3" t="s">
        <v>12633</v>
      </c>
      <c r="H1483" s="56" t="s">
        <v>15669</v>
      </c>
      <c r="I1483" s="34"/>
      <c r="J1483" s="34"/>
      <c r="K1483" s="18"/>
      <c r="L1483" s="5"/>
      <c r="M1483" s="18"/>
      <c r="N1483" s="3" t="s">
        <v>7830</v>
      </c>
      <c r="O1483" s="3" t="s">
        <v>8252</v>
      </c>
      <c r="P1483" s="18" t="str">
        <f>IF(O1481="Bapak","Laki-Laki","Perempuan")</f>
        <v>Laki-Laki</v>
      </c>
      <c r="Q1483" s="3">
        <v>6285203054150</v>
      </c>
      <c r="R1483" s="3" t="s">
        <v>11528</v>
      </c>
      <c r="S1483" s="13">
        <v>27829</v>
      </c>
      <c r="T1483" s="3" t="s">
        <v>11943</v>
      </c>
      <c r="U1483" s="3" t="s">
        <v>8256</v>
      </c>
      <c r="V1483" s="9" t="s">
        <v>16251</v>
      </c>
    </row>
    <row r="1484" spans="1:22" ht="51.75" thickBot="1" x14ac:dyDescent="0.3">
      <c r="A1484" s="18" t="str">
        <f>IF(ISNUMBER(SEARCH("Yayasan",LOWER(E1482))),"Yayasan","Sekolah")</f>
        <v>Sekolah</v>
      </c>
      <c r="B1484" s="1">
        <v>69955593</v>
      </c>
      <c r="C1484" s="26" t="s">
        <v>12176</v>
      </c>
      <c r="D1484" s="18"/>
      <c r="E1484" s="3" t="s">
        <v>1616</v>
      </c>
      <c r="F1484" s="8" t="s">
        <v>12613</v>
      </c>
      <c r="G1484" s="4" t="s">
        <v>12633</v>
      </c>
      <c r="H1484" s="8" t="s">
        <v>13707</v>
      </c>
      <c r="I1484" s="35">
        <v>82290159970</v>
      </c>
      <c r="J1484" s="35" t="s">
        <v>13708</v>
      </c>
      <c r="K1484" s="18"/>
      <c r="L1484" s="8" t="s">
        <v>16561</v>
      </c>
      <c r="M1484" s="18"/>
      <c r="N1484" s="3" t="s">
        <v>5666</v>
      </c>
      <c r="O1484" s="3" t="s">
        <v>8252</v>
      </c>
      <c r="P1484" s="18" t="str">
        <f>IF(O1484="Bapak","Laki-Laki","Perempuan")</f>
        <v>Laki-Laki</v>
      </c>
      <c r="Q1484" s="3">
        <v>6282290159970</v>
      </c>
      <c r="R1484" s="3" t="s">
        <v>10151</v>
      </c>
      <c r="S1484" s="13">
        <v>35041</v>
      </c>
      <c r="T1484" s="3" t="s">
        <v>11943</v>
      </c>
      <c r="U1484" s="3" t="s">
        <v>8258</v>
      </c>
      <c r="V1484" s="8" t="s">
        <v>16250</v>
      </c>
    </row>
    <row r="1485" spans="1:22" ht="39.75" thickBot="1" x14ac:dyDescent="0.3">
      <c r="A1485" s="18" t="str">
        <f>IF(ISNUMBER(SEARCH("Yayasan",LOWER(E1483))),"Yayasan","Sekolah")</f>
        <v>Sekolah</v>
      </c>
      <c r="B1485" s="1">
        <v>20521342</v>
      </c>
      <c r="C1485" s="25"/>
      <c r="D1485" s="18"/>
      <c r="E1485" s="2" t="s">
        <v>2937</v>
      </c>
      <c r="F1485" s="9" t="s">
        <v>12613</v>
      </c>
      <c r="G1485" s="9" t="s">
        <v>12633</v>
      </c>
      <c r="H1485" s="5"/>
      <c r="I1485" s="34"/>
      <c r="J1485" s="34"/>
      <c r="K1485" s="18"/>
      <c r="L1485" s="9" t="s">
        <v>16360</v>
      </c>
      <c r="M1485" s="18"/>
      <c r="N1485" s="3" t="s">
        <v>6986</v>
      </c>
      <c r="O1485" s="3" t="s">
        <v>8252</v>
      </c>
      <c r="P1485" s="18" t="str">
        <f>IF(O1485="Bapak","Laki-Laki","Perempuan")</f>
        <v>Laki-Laki</v>
      </c>
      <c r="Q1485" s="3">
        <v>6285859989031</v>
      </c>
      <c r="R1485" s="3"/>
      <c r="S1485" s="3"/>
      <c r="T1485" s="3"/>
      <c r="U1485" s="3" t="s">
        <v>8256</v>
      </c>
      <c r="V1485" s="9"/>
    </row>
    <row r="1486" spans="1:22" ht="27" thickBot="1" x14ac:dyDescent="0.3">
      <c r="A1486" s="18" t="str">
        <f>IF(ISNUMBER(SEARCH("Yayasan",LOWER(E1484))),"Yayasan","Sekolah")</f>
        <v>Sekolah</v>
      </c>
      <c r="B1486" s="1">
        <v>20505715</v>
      </c>
      <c r="C1486" s="25"/>
      <c r="D1486" s="18"/>
      <c r="E1486" s="2" t="s">
        <v>2660</v>
      </c>
      <c r="F1486" s="9" t="s">
        <v>12613</v>
      </c>
      <c r="G1486" s="9" t="s">
        <v>12633</v>
      </c>
      <c r="H1486" s="5"/>
      <c r="I1486" s="34"/>
      <c r="J1486" s="34"/>
      <c r="K1486" s="18"/>
      <c r="L1486" s="9" t="s">
        <v>16283</v>
      </c>
      <c r="M1486" s="18"/>
      <c r="N1486" s="3" t="s">
        <v>6709</v>
      </c>
      <c r="O1486" s="3" t="s">
        <v>8252</v>
      </c>
      <c r="P1486" s="18" t="str">
        <f>IF(O1486="Bapak","Laki-Laki","Perempuan")</f>
        <v>Laki-Laki</v>
      </c>
      <c r="Q1486" s="3">
        <v>6285730180150</v>
      </c>
      <c r="R1486" s="3"/>
      <c r="S1486" s="3"/>
      <c r="T1486" s="3" t="s">
        <v>11943</v>
      </c>
      <c r="U1486" s="3" t="s">
        <v>8256</v>
      </c>
      <c r="V1486" s="9"/>
    </row>
    <row r="1487" spans="1:22" ht="39.75" thickBot="1" x14ac:dyDescent="0.3">
      <c r="A1487" s="18" t="str">
        <f>IF(ISNUMBER(SEARCH("Yayasan",LOWER(E1485))),"Yayasan","Sekolah")</f>
        <v>Sekolah</v>
      </c>
      <c r="B1487" s="1">
        <v>70038102</v>
      </c>
      <c r="C1487" s="28" t="s">
        <v>160</v>
      </c>
      <c r="D1487" s="18"/>
      <c r="E1487" s="3" t="s">
        <v>3395</v>
      </c>
      <c r="F1487" s="3" t="s">
        <v>12613</v>
      </c>
      <c r="G1487" s="3" t="s">
        <v>12633</v>
      </c>
      <c r="H1487" s="9"/>
      <c r="I1487" s="40"/>
      <c r="J1487" s="40"/>
      <c r="K1487" s="18"/>
      <c r="L1487" s="5"/>
      <c r="M1487" s="18"/>
      <c r="N1487" s="3" t="s">
        <v>7439</v>
      </c>
      <c r="O1487" s="3"/>
      <c r="P1487" s="18" t="str">
        <f>IF(O1487="Bapak","Laki-Laki","Perempuan")</f>
        <v>Perempuan</v>
      </c>
      <c r="Q1487" s="3">
        <v>6281347783766</v>
      </c>
      <c r="R1487" s="3" t="s">
        <v>11137</v>
      </c>
      <c r="S1487" s="3"/>
      <c r="T1487" s="3"/>
      <c r="U1487" s="3"/>
      <c r="V1487" s="3"/>
    </row>
    <row r="1488" spans="1:22" ht="39.75" thickBot="1" x14ac:dyDescent="0.3">
      <c r="A1488" s="18" t="str">
        <f>IF(ISNUMBER(SEARCH("Yayasan",LOWER(E1486))),"Yayasan","Sekolah")</f>
        <v>Sekolah</v>
      </c>
      <c r="B1488" s="1">
        <v>70037545</v>
      </c>
      <c r="C1488" s="28" t="s">
        <v>12601</v>
      </c>
      <c r="D1488" s="18"/>
      <c r="E1488" s="3" t="s">
        <v>4160</v>
      </c>
      <c r="F1488" s="8" t="s">
        <v>12613</v>
      </c>
      <c r="G1488" s="4" t="s">
        <v>12633</v>
      </c>
      <c r="H1488" s="8" t="s">
        <v>16188</v>
      </c>
      <c r="I1488" s="38">
        <v>0</v>
      </c>
      <c r="J1488" s="35" t="s">
        <v>16189</v>
      </c>
      <c r="K1488" s="18"/>
      <c r="L1488" s="8" t="s">
        <v>16478</v>
      </c>
      <c r="M1488" s="18"/>
      <c r="N1488" s="3" t="s">
        <v>8197</v>
      </c>
      <c r="O1488" s="3" t="s">
        <v>8251</v>
      </c>
      <c r="P1488" s="18" t="str">
        <f>IF(O1488="Ibu","Perempuan","Laki-Laki")</f>
        <v>Perempuan</v>
      </c>
      <c r="Q1488" s="3">
        <v>6285870931270</v>
      </c>
      <c r="R1488" s="3" t="s">
        <v>11892</v>
      </c>
      <c r="S1488" s="3" t="s">
        <v>9369</v>
      </c>
      <c r="T1488" s="3" t="s">
        <v>11943</v>
      </c>
      <c r="U1488" s="3" t="s">
        <v>8258</v>
      </c>
      <c r="V1488" s="8" t="s">
        <v>16250</v>
      </c>
    </row>
    <row r="1489" spans="1:22" ht="27" thickBot="1" x14ac:dyDescent="0.3">
      <c r="A1489" s="18" t="str">
        <f>IF(ISNUMBER(SEARCH("Yayasan",LOWER(E1487))),"Yayasan","Sekolah")</f>
        <v>Sekolah</v>
      </c>
      <c r="B1489" s="1">
        <v>20539953</v>
      </c>
      <c r="C1489" s="27"/>
      <c r="D1489" s="18"/>
      <c r="E1489" s="2" t="s">
        <v>2671</v>
      </c>
      <c r="F1489" s="8" t="s">
        <v>12613</v>
      </c>
      <c r="G1489" s="8" t="s">
        <v>12633</v>
      </c>
      <c r="H1489" s="8" t="s">
        <v>14429</v>
      </c>
      <c r="I1489" s="38">
        <v>8945268</v>
      </c>
      <c r="J1489" s="35" t="s">
        <v>14430</v>
      </c>
      <c r="K1489" s="18"/>
      <c r="L1489" s="8" t="s">
        <v>13091</v>
      </c>
      <c r="M1489" s="18"/>
      <c r="N1489" s="3" t="s">
        <v>6720</v>
      </c>
      <c r="O1489" s="3" t="s">
        <v>8251</v>
      </c>
      <c r="P1489" s="18" t="str">
        <f>IF(O1489="Bapak","Laki-Laki","Perempuan")</f>
        <v>Perempuan</v>
      </c>
      <c r="Q1489" s="3">
        <v>6285730704717</v>
      </c>
      <c r="R1489" s="3" t="s">
        <v>10675</v>
      </c>
      <c r="S1489" s="13">
        <v>30021</v>
      </c>
      <c r="T1489" s="3" t="s">
        <v>11943</v>
      </c>
      <c r="U1489" s="3" t="s">
        <v>8264</v>
      </c>
      <c r="V1489" s="8" t="s">
        <v>16249</v>
      </c>
    </row>
    <row r="1490" spans="1:22" ht="27" thickBot="1" x14ac:dyDescent="0.3">
      <c r="A1490" s="18" t="str">
        <f>IF(ISNUMBER(SEARCH("Yayasan",LOWER(E1488))),"Yayasan","Sekolah")</f>
        <v>Sekolah</v>
      </c>
      <c r="B1490" s="1">
        <v>30401815</v>
      </c>
      <c r="C1490" s="28" t="s">
        <v>12168</v>
      </c>
      <c r="D1490" s="18"/>
      <c r="E1490" s="2" t="s">
        <v>1576</v>
      </c>
      <c r="F1490" s="9" t="s">
        <v>12613</v>
      </c>
      <c r="G1490" s="9" t="s">
        <v>12633</v>
      </c>
      <c r="H1490" s="5"/>
      <c r="I1490" s="34"/>
      <c r="J1490" s="34"/>
      <c r="K1490" s="18"/>
      <c r="L1490" s="9" t="s">
        <v>16274</v>
      </c>
      <c r="M1490" s="18"/>
      <c r="N1490" s="3" t="s">
        <v>5627</v>
      </c>
      <c r="O1490" s="3" t="s">
        <v>8251</v>
      </c>
      <c r="P1490" s="18" t="str">
        <f>IF(O1490="Bapak","Laki-Laki","Perempuan")</f>
        <v>Perempuan</v>
      </c>
      <c r="Q1490" s="3">
        <v>6282251110085</v>
      </c>
      <c r="R1490" s="3"/>
      <c r="S1490" s="3"/>
      <c r="T1490" s="3"/>
      <c r="U1490" s="3" t="s">
        <v>8256</v>
      </c>
      <c r="V1490" s="9"/>
    </row>
    <row r="1491" spans="1:22" ht="27" thickBot="1" x14ac:dyDescent="0.3">
      <c r="A1491" s="18" t="str">
        <f>IF(ISNUMBER(SEARCH("Yayasan",LOWER(E1489))),"Yayasan","Sekolah")</f>
        <v>Sekolah</v>
      </c>
      <c r="B1491" s="1">
        <v>69966351</v>
      </c>
      <c r="C1491" s="31" t="s">
        <v>12478</v>
      </c>
      <c r="D1491" s="18"/>
      <c r="E1491" s="3" t="s">
        <v>3676</v>
      </c>
      <c r="F1491" s="3" t="s">
        <v>12613</v>
      </c>
      <c r="G1491" s="3" t="s">
        <v>12633</v>
      </c>
      <c r="H1491" s="56" t="s">
        <v>15495</v>
      </c>
      <c r="I1491" s="34"/>
      <c r="J1491" s="40" t="s">
        <v>15496</v>
      </c>
      <c r="K1491" s="18"/>
      <c r="L1491" s="5"/>
      <c r="M1491" s="18"/>
      <c r="N1491" s="3" t="s">
        <v>7717</v>
      </c>
      <c r="O1491" s="3" t="s">
        <v>8252</v>
      </c>
      <c r="P1491" s="18" t="str">
        <f>IF(O1491="Bapak","Laki-Laki","Perempuan")</f>
        <v>Laki-Laki</v>
      </c>
      <c r="Q1491" s="3">
        <v>6282255552279</v>
      </c>
      <c r="R1491" s="3" t="s">
        <v>11416</v>
      </c>
      <c r="S1491" s="13">
        <v>29105</v>
      </c>
      <c r="T1491" s="3" t="s">
        <v>11943</v>
      </c>
      <c r="U1491" s="3" t="s">
        <v>8258</v>
      </c>
      <c r="V1491" s="9" t="s">
        <v>16252</v>
      </c>
    </row>
    <row r="1492" spans="1:22" ht="27" thickBot="1" x14ac:dyDescent="0.3">
      <c r="A1492" s="18" t="str">
        <f>IF(ISNUMBER(SEARCH("Yayasan",LOWER(E1490))),"Yayasan","Sekolah")</f>
        <v>Sekolah</v>
      </c>
      <c r="B1492" s="1">
        <v>69761839</v>
      </c>
      <c r="C1492" s="26" t="s">
        <v>12010</v>
      </c>
      <c r="D1492" s="18"/>
      <c r="E1492" s="3" t="s">
        <v>3664</v>
      </c>
      <c r="F1492" s="3" t="s">
        <v>12613</v>
      </c>
      <c r="G1492" s="3" t="s">
        <v>12633</v>
      </c>
      <c r="H1492" s="9" t="s">
        <v>15480</v>
      </c>
      <c r="I1492" s="34"/>
      <c r="J1492" s="34"/>
      <c r="K1492" s="18"/>
      <c r="L1492" s="5"/>
      <c r="M1492" s="18"/>
      <c r="N1492" s="3" t="s">
        <v>7705</v>
      </c>
      <c r="O1492" s="3" t="s">
        <v>8252</v>
      </c>
      <c r="P1492" s="18" t="str">
        <f>IF(O1492="Bapak","Laki-Laki","Perempuan")</f>
        <v>Laki-Laki</v>
      </c>
      <c r="Q1492" s="3">
        <v>6282250444264</v>
      </c>
      <c r="R1492" s="3" t="s">
        <v>11404</v>
      </c>
      <c r="S1492" s="13">
        <v>33971</v>
      </c>
      <c r="T1492" s="3" t="s">
        <v>11943</v>
      </c>
      <c r="U1492" s="3" t="s">
        <v>8264</v>
      </c>
      <c r="V1492" s="9" t="s">
        <v>16249</v>
      </c>
    </row>
    <row r="1493" spans="1:22" ht="52.5" thickBot="1" x14ac:dyDescent="0.3">
      <c r="A1493" s="18" t="str">
        <f>IF(ISNUMBER(SEARCH("Yayasan",LOWER(E1491))),"Yayasan","Sekolah")</f>
        <v>Sekolah</v>
      </c>
      <c r="B1493" s="1">
        <v>30402839</v>
      </c>
      <c r="C1493" s="26" t="s">
        <v>12439</v>
      </c>
      <c r="D1493" s="18"/>
      <c r="E1493" s="3" t="s">
        <v>3441</v>
      </c>
      <c r="F1493" s="3" t="s">
        <v>12613</v>
      </c>
      <c r="G1493" s="3" t="s">
        <v>12633</v>
      </c>
      <c r="H1493" s="9" t="s">
        <v>15155</v>
      </c>
      <c r="I1493" s="40" t="s">
        <v>15156</v>
      </c>
      <c r="J1493" s="40"/>
      <c r="K1493" s="18"/>
      <c r="L1493" s="5"/>
      <c r="M1493" s="18"/>
      <c r="N1493" s="3" t="s">
        <v>7485</v>
      </c>
      <c r="O1493" s="3" t="s">
        <v>8251</v>
      </c>
      <c r="P1493" s="18" t="str">
        <f>IF(O1493="Bapak","Laki-Laki","Perempuan")</f>
        <v>Perempuan</v>
      </c>
      <c r="Q1493" s="3">
        <v>6281350837002</v>
      </c>
      <c r="R1493" s="3" t="s">
        <v>11182</v>
      </c>
      <c r="S1493" s="3"/>
      <c r="T1493" s="3" t="s">
        <v>11943</v>
      </c>
      <c r="U1493" s="3" t="s">
        <v>8258</v>
      </c>
      <c r="V1493" s="3"/>
    </row>
    <row r="1494" spans="1:22" ht="65.25" thickBot="1" x14ac:dyDescent="0.3">
      <c r="A1494" s="18" t="str">
        <f>IF(ISNUMBER(SEARCH("Yayasan",LOWER(E1492))),"Yayasan","Sekolah")</f>
        <v>Sekolah</v>
      </c>
      <c r="B1494" s="1">
        <v>30405517</v>
      </c>
      <c r="C1494" s="26" t="s">
        <v>12439</v>
      </c>
      <c r="D1494" s="18"/>
      <c r="E1494" s="3" t="s">
        <v>3460</v>
      </c>
      <c r="F1494" s="3" t="s">
        <v>12613</v>
      </c>
      <c r="G1494" s="3" t="s">
        <v>12633</v>
      </c>
      <c r="H1494" s="9" t="s">
        <v>15187</v>
      </c>
      <c r="I1494" s="40" t="s">
        <v>15188</v>
      </c>
      <c r="J1494" s="40" t="s">
        <v>15189</v>
      </c>
      <c r="K1494" s="18"/>
      <c r="L1494" s="5"/>
      <c r="M1494" s="18"/>
      <c r="N1494" s="3" t="s">
        <v>7504</v>
      </c>
      <c r="O1494" s="3" t="s">
        <v>8252</v>
      </c>
      <c r="P1494" s="18" t="str">
        <f>IF(O1494="Bapak","Laki-Laki","Perempuan")</f>
        <v>Laki-Laki</v>
      </c>
      <c r="Q1494" s="3">
        <v>6281357455058</v>
      </c>
      <c r="R1494" s="3" t="s">
        <v>11201</v>
      </c>
      <c r="S1494" s="3"/>
      <c r="T1494" s="3" t="s">
        <v>11943</v>
      </c>
      <c r="U1494" s="3" t="s">
        <v>8258</v>
      </c>
      <c r="V1494" s="3"/>
    </row>
    <row r="1495" spans="1:22" ht="27" thickBot="1" x14ac:dyDescent="0.3">
      <c r="A1495" s="18" t="str">
        <f>IF(ISNUMBER(SEARCH("Yayasan",LOWER(E1493))),"Yayasan","Sekolah")</f>
        <v>Sekolah</v>
      </c>
      <c r="B1495" s="1">
        <v>69753984</v>
      </c>
      <c r="C1495" s="27"/>
      <c r="D1495" s="18"/>
      <c r="E1495" s="2" t="s">
        <v>2819</v>
      </c>
      <c r="F1495" s="8" t="s">
        <v>12613</v>
      </c>
      <c r="G1495" s="8" t="s">
        <v>12633</v>
      </c>
      <c r="H1495" s="8" t="s">
        <v>14503</v>
      </c>
      <c r="I1495" s="35">
        <v>82154672800</v>
      </c>
      <c r="J1495" s="35" t="s">
        <v>14504</v>
      </c>
      <c r="K1495" s="18"/>
      <c r="L1495" s="8" t="s">
        <v>16305</v>
      </c>
      <c r="M1495" s="18"/>
      <c r="N1495" s="3" t="s">
        <v>6868</v>
      </c>
      <c r="O1495" s="3" t="s">
        <v>8251</v>
      </c>
      <c r="P1495" s="18" t="str">
        <f>IF(O1495="Bapak","Laki-Laki","Perempuan")</f>
        <v>Perempuan</v>
      </c>
      <c r="Q1495" s="3">
        <v>6285752085225</v>
      </c>
      <c r="R1495" s="3" t="s">
        <v>10728</v>
      </c>
      <c r="S1495" s="3" t="s">
        <v>8928</v>
      </c>
      <c r="T1495" s="3" t="s">
        <v>11943</v>
      </c>
      <c r="U1495" s="3" t="s">
        <v>8256</v>
      </c>
      <c r="V1495" s="8" t="s">
        <v>16252</v>
      </c>
    </row>
    <row r="1496" spans="1:22" ht="27" thickBot="1" x14ac:dyDescent="0.3">
      <c r="A1496" s="18" t="str">
        <f>IF(ISNUMBER(SEARCH("Yayasan",LOWER(E1494))),"Yayasan","Sekolah")</f>
        <v>Sekolah</v>
      </c>
      <c r="B1496" s="1">
        <v>50220332</v>
      </c>
      <c r="C1496" s="26" t="s">
        <v>12348</v>
      </c>
      <c r="D1496" s="18"/>
      <c r="E1496" s="3" t="s">
        <v>2958</v>
      </c>
      <c r="F1496" s="8" t="s">
        <v>12613</v>
      </c>
      <c r="G1496" s="4" t="s">
        <v>12633</v>
      </c>
      <c r="H1496" s="8" t="s">
        <v>14603</v>
      </c>
      <c r="I1496" s="36"/>
      <c r="J1496" s="35" t="s">
        <v>14604</v>
      </c>
      <c r="K1496" s="18"/>
      <c r="L1496" s="8" t="s">
        <v>16490</v>
      </c>
      <c r="M1496" s="18"/>
      <c r="N1496" s="3" t="s">
        <v>7007</v>
      </c>
      <c r="O1496" s="3" t="s">
        <v>8252</v>
      </c>
      <c r="P1496" s="18" t="str">
        <f>IF(O1496="Bapak","Laki-Laki","Perempuan")</f>
        <v>Laki-Laki</v>
      </c>
      <c r="Q1496" s="3">
        <v>6285934546487</v>
      </c>
      <c r="R1496" s="3" t="s">
        <v>10804</v>
      </c>
      <c r="S1496" s="13">
        <v>32824</v>
      </c>
      <c r="T1496" s="3" t="s">
        <v>11943</v>
      </c>
      <c r="U1496" s="3" t="s">
        <v>8258</v>
      </c>
      <c r="V1496" s="8" t="s">
        <v>16254</v>
      </c>
    </row>
    <row r="1497" spans="1:22" ht="39" thickBot="1" x14ac:dyDescent="0.3">
      <c r="A1497" s="18" t="str">
        <f>IF(ISNUMBER(SEARCH("Yayasan",LOWER(E1495))),"Yayasan","Sekolah")</f>
        <v>Sekolah</v>
      </c>
      <c r="B1497" s="1">
        <v>69894498</v>
      </c>
      <c r="C1497" s="26" t="s">
        <v>11948</v>
      </c>
      <c r="D1497" s="18"/>
      <c r="E1497" s="3" t="s">
        <v>171</v>
      </c>
      <c r="F1497" s="8" t="s">
        <v>12613</v>
      </c>
      <c r="G1497" s="4" t="s">
        <v>12633</v>
      </c>
      <c r="H1497" s="8" t="s">
        <v>12639</v>
      </c>
      <c r="I1497" s="35">
        <v>811960050</v>
      </c>
      <c r="J1497" s="35" t="s">
        <v>12640</v>
      </c>
      <c r="K1497" s="18"/>
      <c r="L1497" s="8" t="s">
        <v>16261</v>
      </c>
      <c r="M1497" s="18"/>
      <c r="N1497" s="3" t="s">
        <v>4223</v>
      </c>
      <c r="O1497" s="3" t="s">
        <v>8252</v>
      </c>
      <c r="P1497" s="18" t="str">
        <f>IF(O1497="Bapak","Laki-Laki","Perempuan")</f>
        <v>Laki-Laki</v>
      </c>
      <c r="Q1497" s="3">
        <v>62811960050</v>
      </c>
      <c r="R1497" s="3" t="s">
        <v>9391</v>
      </c>
      <c r="S1497" s="3" t="s">
        <v>8292</v>
      </c>
      <c r="T1497" s="3" t="s">
        <v>11943</v>
      </c>
      <c r="U1497" s="3" t="s">
        <v>8258</v>
      </c>
      <c r="V1497" s="8" t="s">
        <v>16250</v>
      </c>
    </row>
    <row r="1498" spans="1:22" ht="27" thickBot="1" x14ac:dyDescent="0.3">
      <c r="A1498" s="18" t="str">
        <f>IF(ISNUMBER(SEARCH("Yayasan",LOWER(E1496))),"Yayasan","Sekolah")</f>
        <v>Sekolah</v>
      </c>
      <c r="B1498" s="49">
        <v>69762618</v>
      </c>
      <c r="C1498" s="27"/>
      <c r="D1498" s="18"/>
      <c r="E1498" s="2" t="s">
        <v>2293</v>
      </c>
      <c r="F1498" s="8" t="s">
        <v>12613</v>
      </c>
      <c r="G1498" s="8" t="s">
        <v>12633</v>
      </c>
      <c r="H1498" s="8" t="s">
        <v>14196</v>
      </c>
      <c r="I1498" s="35">
        <v>2825567894</v>
      </c>
      <c r="J1498" s="36"/>
      <c r="K1498" s="18"/>
      <c r="L1498" s="8" t="s">
        <v>16262</v>
      </c>
      <c r="M1498" s="18"/>
      <c r="N1498" s="3" t="s">
        <v>6341</v>
      </c>
      <c r="O1498" s="3" t="s">
        <v>8251</v>
      </c>
      <c r="P1498" s="18" t="str">
        <f>IF(O1498="Bapak","Laki-Laki","Perempuan")</f>
        <v>Perempuan</v>
      </c>
      <c r="Q1498" s="3">
        <v>6285290688634</v>
      </c>
      <c r="R1498" s="3" t="s">
        <v>10500</v>
      </c>
      <c r="S1498" s="3" t="s">
        <v>8825</v>
      </c>
      <c r="T1498" s="3" t="s">
        <v>11943</v>
      </c>
      <c r="U1498" s="3" t="s">
        <v>8256</v>
      </c>
      <c r="V1498" s="8" t="s">
        <v>16254</v>
      </c>
    </row>
    <row r="1499" spans="1:22" ht="27" thickBot="1" x14ac:dyDescent="0.3">
      <c r="A1499" s="18" t="str">
        <f>IF(ISNUMBER(SEARCH("Yayasan",LOWER(E1497))),"Yayasan","Sekolah")</f>
        <v>Sekolah</v>
      </c>
      <c r="B1499" s="3"/>
      <c r="C1499" s="5"/>
      <c r="D1499" s="18"/>
      <c r="E1499" s="22" t="s">
        <v>3625</v>
      </c>
      <c r="F1499" s="3" t="s">
        <v>12613</v>
      </c>
      <c r="G1499" s="3" t="s">
        <v>12633</v>
      </c>
      <c r="H1499" s="9" t="s">
        <v>15435</v>
      </c>
      <c r="I1499" s="40">
        <v>82170232496</v>
      </c>
      <c r="J1499" s="40"/>
      <c r="K1499" s="18"/>
      <c r="L1499" s="5"/>
      <c r="M1499" s="18"/>
      <c r="N1499" s="3" t="s">
        <v>7667</v>
      </c>
      <c r="O1499" s="3" t="s">
        <v>8251</v>
      </c>
      <c r="P1499" s="18" t="str">
        <f>IF(O1499="Bapak","Laki-Laki","Perempuan")</f>
        <v>Perempuan</v>
      </c>
      <c r="Q1499" s="3">
        <v>6282170232496</v>
      </c>
      <c r="R1499" s="3" t="s">
        <v>11365</v>
      </c>
      <c r="S1499" s="3" t="s">
        <v>9185</v>
      </c>
      <c r="T1499" s="3" t="s">
        <v>11943</v>
      </c>
      <c r="U1499" s="3" t="s">
        <v>8258</v>
      </c>
      <c r="V1499" s="3" t="s">
        <v>16250</v>
      </c>
    </row>
    <row r="1500" spans="1:22" ht="27" thickBot="1" x14ac:dyDescent="0.3">
      <c r="A1500" s="18" t="str">
        <f>IF(ISNUMBER(SEARCH("Yayasan",LOWER(E1498))),"Yayasan","Sekolah")</f>
        <v>Sekolah</v>
      </c>
      <c r="B1500" s="1">
        <v>70002833</v>
      </c>
      <c r="C1500" s="28" t="s">
        <v>12343</v>
      </c>
      <c r="D1500" s="18"/>
      <c r="E1500" s="2" t="s">
        <v>2941</v>
      </c>
      <c r="F1500" s="8" t="s">
        <v>12613</v>
      </c>
      <c r="G1500" s="8" t="s">
        <v>12633</v>
      </c>
      <c r="H1500" s="8" t="s">
        <v>14582</v>
      </c>
      <c r="I1500" s="36"/>
      <c r="J1500" s="36"/>
      <c r="K1500" s="18"/>
      <c r="L1500" s="8" t="s">
        <v>16692</v>
      </c>
      <c r="M1500" s="18"/>
      <c r="N1500" s="3" t="s">
        <v>6990</v>
      </c>
      <c r="O1500" s="3" t="s">
        <v>8252</v>
      </c>
      <c r="P1500" s="18" t="str">
        <f>IF(O1500="Bapak","Laki-Laki","Perempuan")</f>
        <v>Laki-Laki</v>
      </c>
      <c r="Q1500" s="3">
        <v>6285867293160</v>
      </c>
      <c r="R1500" s="3" t="s">
        <v>10790</v>
      </c>
      <c r="S1500" s="3" t="s">
        <v>8952</v>
      </c>
      <c r="T1500" s="3" t="s">
        <v>11943</v>
      </c>
      <c r="U1500" s="3" t="s">
        <v>8256</v>
      </c>
      <c r="V1500" s="8" t="s">
        <v>16254</v>
      </c>
    </row>
    <row r="1501" spans="1:22" ht="27" thickBot="1" x14ac:dyDescent="0.3">
      <c r="A1501" s="18" t="str">
        <f>IF(ISNUMBER(SEARCH("Yayasan",LOWER(E1499))),"Yayasan","Sekolah")</f>
        <v>Sekolah</v>
      </c>
      <c r="B1501" s="1">
        <v>70013481</v>
      </c>
      <c r="C1501" s="28" t="s">
        <v>12546</v>
      </c>
      <c r="D1501" s="18"/>
      <c r="E1501" s="3" t="s">
        <v>3934</v>
      </c>
      <c r="F1501" s="3" t="s">
        <v>12613</v>
      </c>
      <c r="G1501" s="3" t="s">
        <v>12633</v>
      </c>
      <c r="H1501" s="9"/>
      <c r="I1501" s="40">
        <v>85263627094</v>
      </c>
      <c r="J1501" s="40" t="s">
        <v>11669</v>
      </c>
      <c r="K1501" s="18"/>
      <c r="L1501" s="5"/>
      <c r="M1501" s="18"/>
      <c r="N1501" s="3" t="s">
        <v>7973</v>
      </c>
      <c r="O1501" s="3" t="s">
        <v>8251</v>
      </c>
      <c r="P1501" s="18" t="str">
        <f>IF(O1501="Ibu","Perempuan","Laki-Laki")</f>
        <v>Perempuan</v>
      </c>
      <c r="Q1501" s="3">
        <v>6285265213404</v>
      </c>
      <c r="R1501" s="3" t="s">
        <v>11669</v>
      </c>
      <c r="S1501" s="13">
        <v>31233</v>
      </c>
      <c r="T1501" s="3" t="s">
        <v>11943</v>
      </c>
      <c r="U1501" s="3" t="s">
        <v>8258</v>
      </c>
      <c r="V1501" s="3" t="s">
        <v>16254</v>
      </c>
    </row>
    <row r="1502" spans="1:22" ht="65.25" thickBot="1" x14ac:dyDescent="0.3">
      <c r="A1502" s="18" t="str">
        <f>IF(ISNUMBER(SEARCH("Yayasan",LOWER(E1500))),"Yayasan","Sekolah")</f>
        <v>Sekolah</v>
      </c>
      <c r="B1502" s="1">
        <v>10703044</v>
      </c>
      <c r="C1502" s="5"/>
      <c r="D1502" s="18"/>
      <c r="E1502" s="3" t="s">
        <v>3739</v>
      </c>
      <c r="F1502" s="3" t="s">
        <v>12613</v>
      </c>
      <c r="G1502" s="3" t="s">
        <v>12633</v>
      </c>
      <c r="H1502" s="9" t="s">
        <v>15580</v>
      </c>
      <c r="I1502" s="40"/>
      <c r="J1502" s="40"/>
      <c r="K1502" s="18"/>
      <c r="L1502" s="5"/>
      <c r="M1502" s="18"/>
      <c r="N1502" s="3" t="s">
        <v>7780</v>
      </c>
      <c r="O1502" s="3"/>
      <c r="P1502" s="18" t="str">
        <f>IF(O1502="Bapak","Laki-Laki","Perempuan")</f>
        <v>Perempuan</v>
      </c>
      <c r="Q1502" s="3">
        <v>6282372051133</v>
      </c>
      <c r="R1502" s="3" t="s">
        <v>11478</v>
      </c>
      <c r="S1502" s="3"/>
      <c r="T1502" s="3"/>
      <c r="U1502" s="3"/>
      <c r="V1502" s="3"/>
    </row>
    <row r="1503" spans="1:22" ht="26.25" thickBot="1" x14ac:dyDescent="0.3">
      <c r="A1503" s="18" t="str">
        <f>IF(ISNUMBER(SEARCH("Yayasan",LOWER(E1501))),"Yayasan","Sekolah")</f>
        <v>Sekolah</v>
      </c>
      <c r="B1503" s="1">
        <v>69947180</v>
      </c>
      <c r="C1503" s="27"/>
      <c r="D1503" s="18"/>
      <c r="E1503" s="2" t="s">
        <v>2264</v>
      </c>
      <c r="F1503" s="8" t="s">
        <v>12613</v>
      </c>
      <c r="G1503" s="8" t="s">
        <v>12633</v>
      </c>
      <c r="H1503" s="8" t="s">
        <v>14164</v>
      </c>
      <c r="I1503" s="35">
        <v>85267274432</v>
      </c>
      <c r="J1503" s="36"/>
      <c r="K1503" s="18"/>
      <c r="L1503" s="8" t="s">
        <v>12662</v>
      </c>
      <c r="M1503" s="18"/>
      <c r="N1503" s="3" t="s">
        <v>6312</v>
      </c>
      <c r="O1503" s="3" t="s">
        <v>8251</v>
      </c>
      <c r="P1503" s="18" t="str">
        <f>IF(O1503="Bapak","Laki-Laki","Perempuan")</f>
        <v>Perempuan</v>
      </c>
      <c r="Q1503" s="3">
        <v>6285271334505</v>
      </c>
      <c r="R1503" s="3" t="s">
        <v>10478</v>
      </c>
      <c r="S1503" s="3" t="s">
        <v>8811</v>
      </c>
      <c r="T1503" s="3" t="s">
        <v>11943</v>
      </c>
      <c r="U1503" s="3" t="s">
        <v>8256</v>
      </c>
      <c r="V1503" s="8" t="s">
        <v>16254</v>
      </c>
    </row>
    <row r="1504" spans="1:22" ht="27" thickBot="1" x14ac:dyDescent="0.3">
      <c r="A1504" s="18" t="str">
        <f>IF(ISNUMBER(SEARCH("Yayasan",LOWER(E1502))),"Yayasan","Sekolah")</f>
        <v>Sekolah</v>
      </c>
      <c r="B1504" s="1">
        <v>20254577</v>
      </c>
      <c r="C1504" s="5"/>
      <c r="D1504" s="18"/>
      <c r="E1504" s="3" t="s">
        <v>3558</v>
      </c>
      <c r="F1504" s="3" t="s">
        <v>12613</v>
      </c>
      <c r="G1504" s="3" t="s">
        <v>12633</v>
      </c>
      <c r="H1504" s="9"/>
      <c r="I1504" s="40"/>
      <c r="J1504" s="40"/>
      <c r="K1504" s="18"/>
      <c r="L1504" s="5"/>
      <c r="M1504" s="18"/>
      <c r="N1504" s="3" t="s">
        <v>7401</v>
      </c>
      <c r="O1504" s="3" t="s">
        <v>8252</v>
      </c>
      <c r="P1504" s="18" t="str">
        <f>IF(O1504="Bapak","Laki-Laki","Perempuan")</f>
        <v>Laki-Laki</v>
      </c>
      <c r="Q1504" s="3">
        <v>6281932914714</v>
      </c>
      <c r="R1504" s="21" t="s">
        <v>11299</v>
      </c>
      <c r="S1504" s="3"/>
      <c r="T1504" s="3" t="s">
        <v>11943</v>
      </c>
      <c r="U1504" s="3"/>
      <c r="V1504" s="3"/>
    </row>
    <row r="1505" spans="1:22" ht="27" thickBot="1" x14ac:dyDescent="0.3">
      <c r="A1505" s="18" t="str">
        <f>IF(ISNUMBER(SEARCH("Yayasan",LOWER(E1503))),"Yayasan","Sekolah")</f>
        <v>Sekolah</v>
      </c>
      <c r="B1505" s="3"/>
      <c r="C1505" s="5"/>
      <c r="D1505" s="18"/>
      <c r="E1505" s="22" t="s">
        <v>4057</v>
      </c>
      <c r="F1505" s="3" t="s">
        <v>12613</v>
      </c>
      <c r="G1505" s="3" t="s">
        <v>12633</v>
      </c>
      <c r="H1505" s="9" t="s">
        <v>16049</v>
      </c>
      <c r="I1505" s="40"/>
      <c r="J1505" s="40" t="s">
        <v>16050</v>
      </c>
      <c r="K1505" s="18"/>
      <c r="L1505" s="5"/>
      <c r="M1505" s="18"/>
      <c r="N1505" s="3" t="s">
        <v>8093</v>
      </c>
      <c r="O1505" s="3" t="s">
        <v>8251</v>
      </c>
      <c r="P1505" s="18" t="str">
        <f>IF(O1505="Ibu","Perempuan","Laki-Laki")</f>
        <v>Perempuan</v>
      </c>
      <c r="Q1505" s="3">
        <v>6285398825433</v>
      </c>
      <c r="R1505" s="3" t="s">
        <v>11790</v>
      </c>
      <c r="S1505" s="13">
        <v>29226</v>
      </c>
      <c r="T1505" s="3" t="s">
        <v>11943</v>
      </c>
      <c r="U1505" s="3" t="s">
        <v>8258</v>
      </c>
      <c r="V1505" s="3" t="s">
        <v>16254</v>
      </c>
    </row>
    <row r="1506" spans="1:22" ht="27" thickBot="1" x14ac:dyDescent="0.3">
      <c r="A1506" s="18" t="str">
        <f>IF(ISNUMBER(SEARCH("Yayasan",LOWER(E1504))),"Yayasan","Sekolah")</f>
        <v>Sekolah</v>
      </c>
      <c r="B1506" s="1">
        <v>20246474</v>
      </c>
      <c r="C1506" s="27"/>
      <c r="D1506" s="18"/>
      <c r="E1506" s="2" t="s">
        <v>699</v>
      </c>
      <c r="F1506" s="8" t="s">
        <v>12613</v>
      </c>
      <c r="G1506" s="8" t="s">
        <v>12633</v>
      </c>
      <c r="H1506" s="56" t="s">
        <v>13017</v>
      </c>
      <c r="I1506" s="36"/>
      <c r="J1506" s="36"/>
      <c r="K1506" s="18"/>
      <c r="L1506" s="8" t="s">
        <v>13424</v>
      </c>
      <c r="M1506" s="18"/>
      <c r="N1506" s="3" t="s">
        <v>4753</v>
      </c>
      <c r="O1506" s="3" t="s">
        <v>8251</v>
      </c>
      <c r="P1506" s="18" t="str">
        <f>IF(O1506="Bapak","Laki-Laki","Perempuan")</f>
        <v>Perempuan</v>
      </c>
      <c r="Q1506" s="3">
        <v>6281313090467</v>
      </c>
      <c r="R1506" s="3" t="s">
        <v>9656</v>
      </c>
      <c r="S1506" s="13">
        <v>34368</v>
      </c>
      <c r="T1506" s="3" t="s">
        <v>11943</v>
      </c>
      <c r="U1506" s="3" t="s">
        <v>8264</v>
      </c>
      <c r="V1506" s="8" t="s">
        <v>16249</v>
      </c>
    </row>
    <row r="1507" spans="1:22" ht="27" thickBot="1" x14ac:dyDescent="0.3">
      <c r="A1507" s="18" t="str">
        <f>IF(ISNUMBER(SEARCH("Yayasan",LOWER(E1505))),"Yayasan","Sekolah")</f>
        <v>Sekolah</v>
      </c>
      <c r="B1507" s="1">
        <v>20356135</v>
      </c>
      <c r="C1507" s="27"/>
      <c r="D1507" s="18"/>
      <c r="E1507" s="2" t="s">
        <v>2614</v>
      </c>
      <c r="F1507" s="8" t="s">
        <v>12613</v>
      </c>
      <c r="G1507" s="8" t="s">
        <v>12633</v>
      </c>
      <c r="H1507" s="8" t="s">
        <v>13424</v>
      </c>
      <c r="I1507" s="36"/>
      <c r="J1507" s="36"/>
      <c r="K1507" s="18"/>
      <c r="L1507" s="8" t="s">
        <v>13424</v>
      </c>
      <c r="M1507" s="18"/>
      <c r="N1507" s="3" t="s">
        <v>6663</v>
      </c>
      <c r="O1507" s="3" t="s">
        <v>8251</v>
      </c>
      <c r="P1507" s="18" t="str">
        <f>IF(O1507="Bapak","Laki-Laki","Perempuan")</f>
        <v>Perempuan</v>
      </c>
      <c r="Q1507" s="3">
        <v>6285691759672</v>
      </c>
      <c r="R1507" s="3" t="s">
        <v>10649</v>
      </c>
      <c r="S1507" s="3" t="s">
        <v>8891</v>
      </c>
      <c r="T1507" s="3" t="s">
        <v>11943</v>
      </c>
      <c r="U1507" s="3" t="s">
        <v>8256</v>
      </c>
      <c r="V1507" s="8" t="s">
        <v>16250</v>
      </c>
    </row>
    <row r="1508" spans="1:22" ht="39.75" thickBot="1" x14ac:dyDescent="0.3">
      <c r="A1508" s="18" t="str">
        <f>IF(ISNUMBER(SEARCH("Yayasan",LOWER(E1506))),"Yayasan","Sekolah")</f>
        <v>Sekolah</v>
      </c>
      <c r="B1508" s="1">
        <v>69754212</v>
      </c>
      <c r="C1508" s="5"/>
      <c r="D1508" s="18"/>
      <c r="E1508" s="3" t="s">
        <v>3867</v>
      </c>
      <c r="F1508" s="3" t="s">
        <v>12613</v>
      </c>
      <c r="G1508" s="3" t="s">
        <v>12633</v>
      </c>
      <c r="H1508" s="9" t="s">
        <v>15779</v>
      </c>
      <c r="I1508" s="43">
        <v>0</v>
      </c>
      <c r="J1508" s="40" t="s">
        <v>15780</v>
      </c>
      <c r="K1508" s="18"/>
      <c r="L1508" s="5"/>
      <c r="M1508" s="18"/>
      <c r="N1508" s="3" t="s">
        <v>7907</v>
      </c>
      <c r="O1508" s="3" t="s">
        <v>8252</v>
      </c>
      <c r="P1508" s="18" t="s">
        <v>8253</v>
      </c>
      <c r="Q1508" s="3">
        <v>6285249503134</v>
      </c>
      <c r="R1508" s="3" t="s">
        <v>11604</v>
      </c>
      <c r="S1508" s="3" t="s">
        <v>9272</v>
      </c>
      <c r="T1508" s="3" t="s">
        <v>11943</v>
      </c>
      <c r="U1508" s="3" t="s">
        <v>8258</v>
      </c>
      <c r="V1508" s="9" t="s">
        <v>16250</v>
      </c>
    </row>
    <row r="1509" spans="1:22" ht="52.5" thickBot="1" x14ac:dyDescent="0.3">
      <c r="A1509" s="18" t="str">
        <f>IF(ISNUMBER(SEARCH("Yayasan",LOWER(E1507))),"Yayasan","Sekolah")</f>
        <v>Sekolah</v>
      </c>
      <c r="B1509" s="1">
        <v>10810642</v>
      </c>
      <c r="C1509" s="5"/>
      <c r="D1509" s="18"/>
      <c r="E1509" s="3" t="s">
        <v>3529</v>
      </c>
      <c r="F1509" s="3" t="s">
        <v>12613</v>
      </c>
      <c r="G1509" s="3" t="s">
        <v>12633</v>
      </c>
      <c r="H1509" s="9" t="s">
        <v>15299</v>
      </c>
      <c r="I1509" s="43">
        <v>0</v>
      </c>
      <c r="J1509" s="40" t="s">
        <v>15300</v>
      </c>
      <c r="K1509" s="18"/>
      <c r="L1509" s="5"/>
      <c r="M1509" s="18"/>
      <c r="N1509" s="3" t="s">
        <v>7573</v>
      </c>
      <c r="O1509" s="3" t="s">
        <v>8251</v>
      </c>
      <c r="P1509" s="18" t="str">
        <f>IF(O1509="Bapak","Laki-Laki","Perempuan")</f>
        <v>Perempuan</v>
      </c>
      <c r="Q1509" s="3">
        <v>6281379956280</v>
      </c>
      <c r="R1509" s="3" t="s">
        <v>11270</v>
      </c>
      <c r="S1509" s="13">
        <v>29315</v>
      </c>
      <c r="T1509" s="3" t="s">
        <v>11943</v>
      </c>
      <c r="U1509" s="3" t="s">
        <v>8258</v>
      </c>
      <c r="V1509" s="9" t="s">
        <v>16251</v>
      </c>
    </row>
    <row r="1510" spans="1:22" ht="27" thickBot="1" x14ac:dyDescent="0.3">
      <c r="A1510" s="18" t="str">
        <f>IF(ISNUMBER(SEARCH("Yayasan",LOWER(E1508))),"Yayasan","Sekolah")</f>
        <v>Sekolah</v>
      </c>
      <c r="B1510" s="1">
        <v>20362735</v>
      </c>
      <c r="C1510" s="27"/>
      <c r="D1510" s="18"/>
      <c r="E1510" s="2" t="s">
        <v>3121</v>
      </c>
      <c r="F1510" s="8" t="s">
        <v>12613</v>
      </c>
      <c r="G1510" s="8" t="s">
        <v>12633</v>
      </c>
      <c r="H1510" s="8" t="s">
        <v>14708</v>
      </c>
      <c r="I1510" s="36"/>
      <c r="J1510" s="36"/>
      <c r="K1510" s="18"/>
      <c r="L1510" s="8" t="s">
        <v>16500</v>
      </c>
      <c r="M1510" s="18"/>
      <c r="N1510" s="3" t="s">
        <v>7167</v>
      </c>
      <c r="O1510" s="3" t="s">
        <v>8252</v>
      </c>
      <c r="P1510" s="18" t="str">
        <f>IF(O1510="Bapak","Laki-Laki","Perempuan")</f>
        <v>Laki-Laki</v>
      </c>
      <c r="Q1510" s="3">
        <v>6289630914270</v>
      </c>
      <c r="R1510" s="3" t="s">
        <v>10881</v>
      </c>
      <c r="S1510" s="3" t="s">
        <v>8986</v>
      </c>
      <c r="T1510" s="3" t="s">
        <v>11943</v>
      </c>
      <c r="U1510" s="3" t="s">
        <v>8256</v>
      </c>
      <c r="V1510" s="8" t="s">
        <v>16249</v>
      </c>
    </row>
    <row r="1511" spans="1:22" ht="39.75" thickBot="1" x14ac:dyDescent="0.3">
      <c r="A1511" s="18" t="str">
        <f>IF(ISNUMBER(SEARCH("Yayasan",LOWER(E1509))),"Yayasan","Sekolah")</f>
        <v>Sekolah</v>
      </c>
      <c r="B1511" s="1">
        <v>70024574</v>
      </c>
      <c r="C1511" s="30" t="s">
        <v>12544</v>
      </c>
      <c r="D1511" s="18"/>
      <c r="E1511" s="3" t="s">
        <v>3922</v>
      </c>
      <c r="F1511" s="3" t="s">
        <v>12613</v>
      </c>
      <c r="G1511" s="3" t="s">
        <v>12633</v>
      </c>
      <c r="H1511" s="9" t="s">
        <v>15862</v>
      </c>
      <c r="I1511" s="40">
        <v>82384495890</v>
      </c>
      <c r="J1511" s="40" t="s">
        <v>15863</v>
      </c>
      <c r="K1511" s="18"/>
      <c r="L1511" s="5"/>
      <c r="M1511" s="18"/>
      <c r="N1511" s="3" t="s">
        <v>7961</v>
      </c>
      <c r="O1511" s="3" t="s">
        <v>8252</v>
      </c>
      <c r="P1511" s="18" t="str">
        <f>IF(O1511="Ibu","Perempuan","Laki-Laki")</f>
        <v>Laki-Laki</v>
      </c>
      <c r="Q1511" s="3">
        <v>6285263359420</v>
      </c>
      <c r="R1511" s="3" t="s">
        <v>11657</v>
      </c>
      <c r="S1511" s="13">
        <v>34249</v>
      </c>
      <c r="T1511" s="3" t="s">
        <v>11943</v>
      </c>
      <c r="U1511" s="3" t="s">
        <v>8258</v>
      </c>
      <c r="V1511" s="3" t="s">
        <v>16254</v>
      </c>
    </row>
    <row r="1512" spans="1:22" ht="27" thickBot="1" x14ac:dyDescent="0.3">
      <c r="A1512" s="18" t="str">
        <f>IF(ISNUMBER(SEARCH("Yayasan",LOWER(E1510))),"Yayasan","Sekolah")</f>
        <v>Sekolah</v>
      </c>
      <c r="B1512" s="1">
        <v>20570709</v>
      </c>
      <c r="C1512" s="10"/>
      <c r="D1512" s="18"/>
      <c r="E1512" s="3" t="s">
        <v>443</v>
      </c>
      <c r="F1512" s="8" t="s">
        <v>12613</v>
      </c>
      <c r="G1512" s="4" t="s">
        <v>12633</v>
      </c>
      <c r="H1512" s="8" t="s">
        <v>12796</v>
      </c>
      <c r="I1512" s="36"/>
      <c r="J1512" s="35" t="s">
        <v>12797</v>
      </c>
      <c r="K1512" s="18"/>
      <c r="L1512" s="8" t="s">
        <v>16336</v>
      </c>
      <c r="M1512" s="18"/>
      <c r="N1512" s="3" t="s">
        <v>4496</v>
      </c>
      <c r="O1512" s="3" t="s">
        <v>8251</v>
      </c>
      <c r="P1512" s="18" t="str">
        <f>IF(O1512="Bapak","Laki-Laki","Perempuan")</f>
        <v>Perempuan</v>
      </c>
      <c r="Q1512" s="3">
        <v>6281227515598</v>
      </c>
      <c r="R1512" s="3" t="s">
        <v>9504</v>
      </c>
      <c r="S1512" s="3" t="s">
        <v>8348</v>
      </c>
      <c r="T1512" s="3" t="s">
        <v>11943</v>
      </c>
      <c r="U1512" s="3" t="s">
        <v>8258</v>
      </c>
      <c r="V1512" s="8" t="s">
        <v>16252</v>
      </c>
    </row>
    <row r="1513" spans="1:22" ht="27" thickBot="1" x14ac:dyDescent="0.3">
      <c r="A1513" s="18" t="str">
        <f>IF(ISNUMBER(SEARCH("Yayasan",LOWER(E1511))),"Yayasan","Sekolah")</f>
        <v>Sekolah</v>
      </c>
      <c r="B1513" s="1">
        <v>10310830</v>
      </c>
      <c r="C1513" s="28" t="s">
        <v>12202</v>
      </c>
      <c r="D1513" s="18"/>
      <c r="E1513" s="2" t="s">
        <v>1781</v>
      </c>
      <c r="F1513" s="8" t="s">
        <v>12613</v>
      </c>
      <c r="G1513" s="8" t="s">
        <v>12633</v>
      </c>
      <c r="H1513" s="8" t="s">
        <v>12637</v>
      </c>
      <c r="I1513" s="36"/>
      <c r="J1513" s="36"/>
      <c r="K1513" s="18"/>
      <c r="L1513" s="8" t="s">
        <v>12637</v>
      </c>
      <c r="M1513" s="18"/>
      <c r="N1513" s="3" t="s">
        <v>5831</v>
      </c>
      <c r="O1513" s="3" t="s">
        <v>8251</v>
      </c>
      <c r="P1513" s="18" t="str">
        <f>IF(O1513="Bapak","Laki-Laki","Perempuan")</f>
        <v>Perempuan</v>
      </c>
      <c r="Q1513" s="3">
        <v>6282391365240</v>
      </c>
      <c r="R1513" s="3" t="s">
        <v>10254</v>
      </c>
      <c r="S1513" s="13">
        <v>35160</v>
      </c>
      <c r="T1513" s="3" t="s">
        <v>11943</v>
      </c>
      <c r="U1513" s="3" t="s">
        <v>8264</v>
      </c>
      <c r="V1513" s="8" t="s">
        <v>16254</v>
      </c>
    </row>
    <row r="1514" spans="1:22" ht="27" thickBot="1" x14ac:dyDescent="0.3">
      <c r="A1514" s="18" t="str">
        <f>IF(ISNUMBER(SEARCH("Yayasan",LOWER(E1512))),"Yayasan","Sekolah")</f>
        <v>Sekolah</v>
      </c>
      <c r="B1514" s="1">
        <v>69893850</v>
      </c>
      <c r="C1514" s="27"/>
      <c r="D1514" s="18"/>
      <c r="E1514" s="2" t="s">
        <v>3193</v>
      </c>
      <c r="F1514" s="10"/>
      <c r="G1514" s="10"/>
      <c r="H1514" s="10"/>
      <c r="I1514" s="36"/>
      <c r="J1514" s="36"/>
      <c r="K1514" s="18"/>
      <c r="L1514" s="10"/>
      <c r="M1514" s="18"/>
      <c r="N1514" s="3" t="s">
        <v>7238</v>
      </c>
      <c r="O1514" s="3" t="s">
        <v>8252</v>
      </c>
      <c r="P1514" s="18" t="str">
        <f>IF(O1514="Bapak","Laki-Laki","Perempuan")</f>
        <v>Laki-Laki</v>
      </c>
      <c r="Q1514" s="3">
        <v>6255769670130160</v>
      </c>
      <c r="R1514" s="3" t="e">
        <v>#REF!</v>
      </c>
      <c r="S1514" s="19"/>
      <c r="T1514" s="19"/>
      <c r="U1514" s="3" t="s">
        <v>8258</v>
      </c>
      <c r="V1514" s="10"/>
    </row>
    <row r="1515" spans="1:22" ht="27" thickBot="1" x14ac:dyDescent="0.3">
      <c r="A1515" s="18" t="str">
        <f>IF(ISNUMBER(SEARCH("Yayasan",LOWER(E1513))),"Yayasan","Sekolah")</f>
        <v>Sekolah</v>
      </c>
      <c r="B1515" s="1">
        <v>69979987</v>
      </c>
      <c r="C1515" s="26" t="s">
        <v>12086</v>
      </c>
      <c r="D1515" s="18"/>
      <c r="E1515" s="3" t="s">
        <v>2036</v>
      </c>
      <c r="F1515" s="8" t="s">
        <v>12613</v>
      </c>
      <c r="G1515" s="4" t="s">
        <v>12633</v>
      </c>
      <c r="H1515" s="8" t="s">
        <v>14031</v>
      </c>
      <c r="I1515" s="35">
        <v>8114547666</v>
      </c>
      <c r="J1515" s="35" t="s">
        <v>14032</v>
      </c>
      <c r="K1515" s="18"/>
      <c r="L1515" s="8" t="s">
        <v>16351</v>
      </c>
      <c r="M1515" s="18"/>
      <c r="N1515" s="3" t="s">
        <v>6085</v>
      </c>
      <c r="O1515" s="3" t="s">
        <v>8252</v>
      </c>
      <c r="P1515" s="18" t="str">
        <f>IF(O1515="Bapak","Laki-Laki","Perempuan")</f>
        <v>Laki-Laki</v>
      </c>
      <c r="Q1515" s="3">
        <v>6285240243254</v>
      </c>
      <c r="R1515" s="3" t="s">
        <v>10373</v>
      </c>
      <c r="S1515" s="13">
        <v>34068</v>
      </c>
      <c r="T1515" s="3" t="s">
        <v>11943</v>
      </c>
      <c r="U1515" s="3" t="s">
        <v>8258</v>
      </c>
      <c r="V1515" s="8" t="s">
        <v>16249</v>
      </c>
    </row>
    <row r="1516" spans="1:22" ht="27" thickBot="1" x14ac:dyDescent="0.3">
      <c r="A1516" s="18" t="str">
        <f>IF(ISNUMBER(SEARCH("Yayasan",LOWER(E1514))),"Yayasan","Sekolah")</f>
        <v>Sekolah</v>
      </c>
      <c r="B1516" s="3"/>
      <c r="C1516" s="10"/>
      <c r="D1516" s="18"/>
      <c r="E1516" s="22" t="s">
        <v>2391</v>
      </c>
      <c r="F1516" s="8" t="s">
        <v>12613</v>
      </c>
      <c r="G1516" s="4" t="s">
        <v>12633</v>
      </c>
      <c r="H1516" s="8" t="s">
        <v>14259</v>
      </c>
      <c r="I1516" s="36"/>
      <c r="J1516" s="36"/>
      <c r="K1516" s="18"/>
      <c r="L1516" s="8" t="s">
        <v>16351</v>
      </c>
      <c r="M1516" s="18"/>
      <c r="N1516" s="3" t="s">
        <v>6439</v>
      </c>
      <c r="O1516" s="3" t="s">
        <v>8252</v>
      </c>
      <c r="P1516" s="18" t="str">
        <f>IF(O1516="Bapak","Laki-Laki","Perempuan")</f>
        <v>Laki-Laki</v>
      </c>
      <c r="Q1516" s="3">
        <v>6285340959201</v>
      </c>
      <c r="R1516" s="3" t="s">
        <v>10549</v>
      </c>
      <c r="S1516" s="3" t="s">
        <v>8847</v>
      </c>
      <c r="T1516" s="3" t="s">
        <v>11943</v>
      </c>
      <c r="U1516" s="3" t="s">
        <v>8258</v>
      </c>
      <c r="V1516" s="8" t="s">
        <v>16254</v>
      </c>
    </row>
    <row r="1517" spans="1:22" ht="27" thickBot="1" x14ac:dyDescent="0.3">
      <c r="A1517" s="18" t="str">
        <f>IF(ISNUMBER(SEARCH("Yayasan",LOWER(E1515))),"Yayasan","Sekolah")</f>
        <v>Sekolah</v>
      </c>
      <c r="B1517" s="1">
        <v>20268942</v>
      </c>
      <c r="C1517" s="9" t="s">
        <v>145</v>
      </c>
      <c r="D1517" s="18"/>
      <c r="E1517" s="3" t="s">
        <v>3343</v>
      </c>
      <c r="F1517" s="3" t="s">
        <v>12613</v>
      </c>
      <c r="G1517" s="3" t="s">
        <v>12633</v>
      </c>
      <c r="H1517" s="9"/>
      <c r="I1517" s="40"/>
      <c r="J1517" s="40"/>
      <c r="K1517" s="18"/>
      <c r="L1517" s="5"/>
      <c r="M1517" s="18"/>
      <c r="N1517" s="3" t="s">
        <v>7387</v>
      </c>
      <c r="O1517" s="3" t="s">
        <v>8252</v>
      </c>
      <c r="P1517" s="18" t="str">
        <f>IF(O1517="Bapak","Laki-Laki","Perempuan")</f>
        <v>Laki-Laki</v>
      </c>
      <c r="Q1517" s="3">
        <v>6281321356545</v>
      </c>
      <c r="R1517" s="3" t="s">
        <v>11087</v>
      </c>
      <c r="S1517" s="3"/>
      <c r="T1517" s="3" t="s">
        <v>11943</v>
      </c>
      <c r="U1517" s="3" t="s">
        <v>8258</v>
      </c>
      <c r="V1517" s="3"/>
    </row>
    <row r="1518" spans="1:22" ht="27" thickBot="1" x14ac:dyDescent="0.3">
      <c r="A1518" s="18" t="str">
        <f>IF(ISNUMBER(SEARCH("Yayasan",LOWER(E1516))),"Yayasan","Sekolah")</f>
        <v>Sekolah</v>
      </c>
      <c r="B1518" s="1">
        <v>69971623</v>
      </c>
      <c r="C1518" s="26" t="s">
        <v>145</v>
      </c>
      <c r="D1518" s="18"/>
      <c r="E1518" s="3" t="s">
        <v>3942</v>
      </c>
      <c r="F1518" s="3" t="s">
        <v>12613</v>
      </c>
      <c r="G1518" s="3" t="s">
        <v>12633</v>
      </c>
      <c r="H1518" s="9"/>
      <c r="I1518" s="40"/>
      <c r="J1518" s="40"/>
      <c r="K1518" s="18"/>
      <c r="L1518" s="5"/>
      <c r="M1518" s="18"/>
      <c r="N1518" s="3" t="s">
        <v>7981</v>
      </c>
      <c r="O1518" s="3" t="s">
        <v>8252</v>
      </c>
      <c r="P1518" s="18" t="str">
        <f>IF(O1518="Ibu","Perempuan","Laki-Laki")</f>
        <v>Laki-Laki</v>
      </c>
      <c r="Q1518" s="3">
        <v>6285271947159</v>
      </c>
      <c r="R1518" s="3" t="s">
        <v>11677</v>
      </c>
      <c r="S1518" s="3"/>
      <c r="T1518" s="3" t="s">
        <v>11943</v>
      </c>
      <c r="U1518" s="3" t="s">
        <v>8258</v>
      </c>
      <c r="V1518" s="3"/>
    </row>
    <row r="1519" spans="1:22" ht="27" thickBot="1" x14ac:dyDescent="0.3">
      <c r="A1519" s="18" t="str">
        <f>IF(ISNUMBER(SEARCH("Yayasan",LOWER(E1517))),"Yayasan","Sekolah")</f>
        <v>Sekolah</v>
      </c>
      <c r="B1519" s="1">
        <v>69895926</v>
      </c>
      <c r="C1519" s="26" t="s">
        <v>145</v>
      </c>
      <c r="D1519" s="18"/>
      <c r="E1519" s="3" t="s">
        <v>2883</v>
      </c>
      <c r="F1519" s="8" t="s">
        <v>12613</v>
      </c>
      <c r="G1519" s="4" t="s">
        <v>12633</v>
      </c>
      <c r="H1519" s="56" t="s">
        <v>14546</v>
      </c>
      <c r="I1519" s="36"/>
      <c r="J1519" s="36"/>
      <c r="K1519" s="18"/>
      <c r="L1519" s="8" t="s">
        <v>16689</v>
      </c>
      <c r="M1519" s="18"/>
      <c r="N1519" s="3" t="s">
        <v>6932</v>
      </c>
      <c r="O1519" s="3" t="s">
        <v>8252</v>
      </c>
      <c r="P1519" s="18" t="str">
        <f>IF(O1519="Bapak","Laki-Laki","Perempuan")</f>
        <v>Laki-Laki</v>
      </c>
      <c r="Q1519" s="3">
        <v>6285810891940</v>
      </c>
      <c r="R1519" s="3" t="s">
        <v>10762</v>
      </c>
      <c r="S1519" s="13">
        <v>44623</v>
      </c>
      <c r="T1519" s="3" t="s">
        <v>11943</v>
      </c>
      <c r="U1519" s="3" t="s">
        <v>8258</v>
      </c>
      <c r="V1519" s="8" t="s">
        <v>16250</v>
      </c>
    </row>
    <row r="1520" spans="1:22" ht="27" thickBot="1" x14ac:dyDescent="0.3">
      <c r="A1520" s="18" t="str">
        <f>IF(ISNUMBER(SEARCH("Yayasan",LOWER(E1518))),"Yayasan","Sekolah")</f>
        <v>Sekolah</v>
      </c>
      <c r="B1520" s="1">
        <v>10210661</v>
      </c>
      <c r="C1520" s="26" t="s">
        <v>12387</v>
      </c>
      <c r="D1520" s="18"/>
      <c r="E1520" s="3" t="s">
        <v>3202</v>
      </c>
      <c r="F1520" s="3" t="s">
        <v>12613</v>
      </c>
      <c r="G1520" s="3" t="s">
        <v>12633</v>
      </c>
      <c r="H1520" s="9"/>
      <c r="I1520" s="40"/>
      <c r="J1520" s="40"/>
      <c r="K1520" s="18"/>
      <c r="L1520" s="5"/>
      <c r="M1520" s="18"/>
      <c r="N1520" s="3" t="s">
        <v>7247</v>
      </c>
      <c r="O1520" s="3" t="s">
        <v>8251</v>
      </c>
      <c r="P1520" s="18" t="str">
        <f>IF(O1520="Bapak","Laki-Laki","Perempuan")</f>
        <v>Perempuan</v>
      </c>
      <c r="Q1520" s="3">
        <v>628116021120</v>
      </c>
      <c r="R1520" s="3" t="s">
        <v>10948</v>
      </c>
      <c r="S1520" s="3"/>
      <c r="T1520" s="3" t="s">
        <v>11943</v>
      </c>
      <c r="U1520" s="3" t="s">
        <v>8258</v>
      </c>
      <c r="V1520" s="3"/>
    </row>
    <row r="1521" spans="1:22" ht="27" thickBot="1" x14ac:dyDescent="0.3">
      <c r="A1521" s="18" t="str">
        <f>IF(ISNUMBER(SEARCH("Yayasan",LOWER(E1519))),"Yayasan","Sekolah")</f>
        <v>Sekolah</v>
      </c>
      <c r="B1521" s="1">
        <v>10495150</v>
      </c>
      <c r="C1521" s="5"/>
      <c r="D1521" s="18"/>
      <c r="E1521" s="3" t="s">
        <v>3623</v>
      </c>
      <c r="F1521" s="3" t="s">
        <v>12613</v>
      </c>
      <c r="G1521" s="3" t="s">
        <v>12633</v>
      </c>
      <c r="H1521" s="9" t="s">
        <v>15431</v>
      </c>
      <c r="I1521" s="40">
        <v>76141756</v>
      </c>
      <c r="J1521" s="40" t="s">
        <v>15432</v>
      </c>
      <c r="K1521" s="18"/>
      <c r="L1521" s="5"/>
      <c r="M1521" s="18"/>
      <c r="N1521" s="3" t="s">
        <v>7665</v>
      </c>
      <c r="O1521" s="3" t="s">
        <v>8252</v>
      </c>
      <c r="P1521" s="18" t="str">
        <f>IF(O1521="Bapak","Laki-Laki","Perempuan")</f>
        <v>Laki-Laki</v>
      </c>
      <c r="Q1521" s="3">
        <v>6282169830415</v>
      </c>
      <c r="R1521" s="3" t="s">
        <v>11363</v>
      </c>
      <c r="S1521" s="3" t="s">
        <v>9183</v>
      </c>
      <c r="T1521" s="3" t="s">
        <v>11943</v>
      </c>
      <c r="U1521" s="3" t="s">
        <v>8258</v>
      </c>
      <c r="V1521" s="9" t="s">
        <v>16251</v>
      </c>
    </row>
    <row r="1522" spans="1:22" ht="27" thickBot="1" x14ac:dyDescent="0.3">
      <c r="A1522" s="18" t="str">
        <f>IF(ISNUMBER(SEARCH("Yayasan",LOWER(E1520))),"Yayasan","Sekolah")</f>
        <v>Sekolah</v>
      </c>
      <c r="B1522" s="1">
        <v>20361130</v>
      </c>
      <c r="C1522" s="26" t="s">
        <v>145</v>
      </c>
      <c r="D1522" s="18"/>
      <c r="E1522" s="3" t="s">
        <v>420</v>
      </c>
      <c r="F1522" s="8" t="s">
        <v>12613</v>
      </c>
      <c r="G1522" s="4" t="s">
        <v>12633</v>
      </c>
      <c r="H1522" s="8" t="s">
        <v>12781</v>
      </c>
      <c r="I1522" s="36"/>
      <c r="J1522" s="36"/>
      <c r="K1522" s="18"/>
      <c r="L1522" s="8" t="s">
        <v>12781</v>
      </c>
      <c r="M1522" s="18"/>
      <c r="N1522" s="3" t="s">
        <v>4473</v>
      </c>
      <c r="O1522" s="3" t="s">
        <v>8251</v>
      </c>
      <c r="P1522" s="18" t="str">
        <f>IF(O1522="Bapak","Laki-Laki","Perempuan")</f>
        <v>Perempuan</v>
      </c>
      <c r="Q1522" s="3">
        <v>6281215365084</v>
      </c>
      <c r="R1522" s="3" t="s">
        <v>9493</v>
      </c>
      <c r="S1522" s="3" t="s">
        <v>8340</v>
      </c>
      <c r="T1522" s="3" t="s">
        <v>11943</v>
      </c>
      <c r="U1522" s="3" t="s">
        <v>8258</v>
      </c>
      <c r="V1522" s="8" t="s">
        <v>16254</v>
      </c>
    </row>
    <row r="1523" spans="1:22" ht="27" thickBot="1" x14ac:dyDescent="0.3">
      <c r="A1523" s="18" t="str">
        <f>IF(ISNUMBER(SEARCH("Yayasan",LOWER(E1521))),"Yayasan","Sekolah")</f>
        <v>Sekolah</v>
      </c>
      <c r="B1523" s="1">
        <v>69984653</v>
      </c>
      <c r="C1523" s="26" t="s">
        <v>145</v>
      </c>
      <c r="D1523" s="18"/>
      <c r="E1523" s="3" t="s">
        <v>3195</v>
      </c>
      <c r="F1523" s="3" t="s">
        <v>12613</v>
      </c>
      <c r="G1523" s="3" t="s">
        <v>12633</v>
      </c>
      <c r="H1523" s="9"/>
      <c r="I1523" s="40"/>
      <c r="J1523" s="40"/>
      <c r="K1523" s="18"/>
      <c r="L1523" s="5"/>
      <c r="M1523" s="18"/>
      <c r="N1523" s="3" t="s">
        <v>7240</v>
      </c>
      <c r="O1523" s="3" t="s">
        <v>8252</v>
      </c>
      <c r="P1523" s="18" t="str">
        <f>IF(O1523="Bapak","Laki-Laki","Perempuan")</f>
        <v>Laki-Laki</v>
      </c>
      <c r="Q1523" s="3">
        <v>628113456484</v>
      </c>
      <c r="R1523" s="3" t="s">
        <v>10941</v>
      </c>
      <c r="S1523" s="3"/>
      <c r="T1523" s="3" t="s">
        <v>11943</v>
      </c>
      <c r="U1523" s="3" t="s">
        <v>8258</v>
      </c>
      <c r="V1523" s="3"/>
    </row>
    <row r="1524" spans="1:22" ht="39.75" thickBot="1" x14ac:dyDescent="0.3">
      <c r="A1524" s="18" t="str">
        <f>IF(ISNUMBER(SEARCH("Yayasan",LOWER(E1522))),"Yayasan","Sekolah")</f>
        <v>Sekolah</v>
      </c>
      <c r="B1524" s="1">
        <v>10304473</v>
      </c>
      <c r="C1524" s="5"/>
      <c r="D1524" s="18"/>
      <c r="E1524" s="3" t="s">
        <v>3954</v>
      </c>
      <c r="F1524" s="3" t="s">
        <v>12613</v>
      </c>
      <c r="G1524" s="3" t="s">
        <v>12633</v>
      </c>
      <c r="H1524" s="9" t="s">
        <v>15902</v>
      </c>
      <c r="I1524" s="40">
        <v>75129204</v>
      </c>
      <c r="J1524" s="40"/>
      <c r="K1524" s="18"/>
      <c r="L1524" s="5"/>
      <c r="M1524" s="18"/>
      <c r="N1524" s="3" t="s">
        <v>7993</v>
      </c>
      <c r="O1524" s="3" t="s">
        <v>8251</v>
      </c>
      <c r="P1524" s="18" t="str">
        <f>IF(O1524="Ibu","Perempuan","Laki-Laki")</f>
        <v>Perempuan</v>
      </c>
      <c r="Q1524" s="3">
        <v>6285274697011</v>
      </c>
      <c r="R1524" s="3" t="s">
        <v>11689</v>
      </c>
      <c r="S1524" s="3" t="s">
        <v>9299</v>
      </c>
      <c r="T1524" s="3" t="s">
        <v>11943</v>
      </c>
      <c r="U1524" s="3" t="s">
        <v>8255</v>
      </c>
      <c r="V1524" s="3" t="s">
        <v>16254</v>
      </c>
    </row>
    <row r="1525" spans="1:22" ht="39.75" thickBot="1" x14ac:dyDescent="0.3">
      <c r="A1525" s="18" t="str">
        <f>IF(ISNUMBER(SEARCH("Yayasan",LOWER(E1523))),"Yayasan","Sekolah")</f>
        <v>Sekolah</v>
      </c>
      <c r="B1525" s="1">
        <v>10304474</v>
      </c>
      <c r="C1525" s="5"/>
      <c r="D1525" s="18"/>
      <c r="E1525" s="3" t="s">
        <v>3523</v>
      </c>
      <c r="F1525" s="3" t="s">
        <v>12613</v>
      </c>
      <c r="G1525" s="3" t="s">
        <v>12633</v>
      </c>
      <c r="H1525" s="9" t="s">
        <v>15292</v>
      </c>
      <c r="I1525" s="40">
        <v>751811710</v>
      </c>
      <c r="J1525" s="40"/>
      <c r="K1525" s="18"/>
      <c r="L1525" s="5"/>
      <c r="M1525" s="18"/>
      <c r="N1525" s="3" t="s">
        <v>7567</v>
      </c>
      <c r="O1525" s="3" t="s">
        <v>8251</v>
      </c>
      <c r="P1525" s="18" t="str">
        <f>IF(O1525="Bapak","Laki-Laki","Perempuan")</f>
        <v>Perempuan</v>
      </c>
      <c r="Q1525" s="3">
        <v>6281374896461</v>
      </c>
      <c r="R1525" s="3" t="s">
        <v>11264</v>
      </c>
      <c r="S1525" s="3" t="s">
        <v>9141</v>
      </c>
      <c r="T1525" s="3" t="s">
        <v>11943</v>
      </c>
      <c r="U1525" s="3" t="s">
        <v>8258</v>
      </c>
      <c r="V1525" s="3" t="s">
        <v>16250</v>
      </c>
    </row>
    <row r="1526" spans="1:22" ht="27" thickBot="1" x14ac:dyDescent="0.3">
      <c r="A1526" s="18" t="str">
        <f>IF(ISNUMBER(SEARCH("Yayasan",LOWER(E1524))),"Yayasan","Sekolah")</f>
        <v>Sekolah</v>
      </c>
      <c r="B1526" s="1">
        <v>30304342</v>
      </c>
      <c r="C1526" s="26" t="s">
        <v>12382</v>
      </c>
      <c r="D1526" s="18"/>
      <c r="E1526" s="3" t="s">
        <v>4023</v>
      </c>
      <c r="F1526" s="3" t="s">
        <v>12613</v>
      </c>
      <c r="G1526" s="3" t="s">
        <v>12633</v>
      </c>
      <c r="H1526" s="9" t="s">
        <v>15999</v>
      </c>
      <c r="I1526" s="40"/>
      <c r="J1526" s="40" t="s">
        <v>16000</v>
      </c>
      <c r="K1526" s="18"/>
      <c r="L1526" s="5"/>
      <c r="M1526" s="18"/>
      <c r="N1526" s="3" t="s">
        <v>8059</v>
      </c>
      <c r="O1526" s="3" t="s">
        <v>8251</v>
      </c>
      <c r="P1526" s="18" t="str">
        <f>IF(O1526="Ibu","Perempuan","Laki-Laki")</f>
        <v>Perempuan</v>
      </c>
      <c r="Q1526" s="3">
        <v>6285350084060</v>
      </c>
      <c r="R1526" s="3" t="s">
        <v>11756</v>
      </c>
      <c r="S1526" s="3" t="s">
        <v>9332</v>
      </c>
      <c r="T1526" s="3" t="s">
        <v>11944</v>
      </c>
      <c r="U1526" s="3" t="s">
        <v>8258</v>
      </c>
      <c r="V1526" s="3" t="s">
        <v>16254</v>
      </c>
    </row>
    <row r="1527" spans="1:22" ht="27" thickBot="1" x14ac:dyDescent="0.3">
      <c r="A1527" s="18" t="str">
        <f>IF(ISNUMBER(SEARCH("Yayasan",LOWER(E1525))),"Yayasan","Sekolah")</f>
        <v>Sekolah</v>
      </c>
      <c r="B1527" s="1">
        <v>30304343</v>
      </c>
      <c r="C1527" s="26" t="s">
        <v>12382</v>
      </c>
      <c r="D1527" s="18"/>
      <c r="E1527" s="3" t="s">
        <v>3412</v>
      </c>
      <c r="F1527" s="3" t="s">
        <v>12613</v>
      </c>
      <c r="G1527" s="3" t="s">
        <v>12633</v>
      </c>
      <c r="H1527" s="9" t="s">
        <v>15110</v>
      </c>
      <c r="I1527" s="40">
        <v>5114364569</v>
      </c>
      <c r="J1527" s="40"/>
      <c r="K1527" s="18"/>
      <c r="L1527" s="5"/>
      <c r="M1527" s="18"/>
      <c r="N1527" s="3" t="s">
        <v>7456</v>
      </c>
      <c r="O1527" s="3" t="s">
        <v>8251</v>
      </c>
      <c r="P1527" s="18" t="str">
        <f>IF(O1527="Bapak","Laki-Laki","Perempuan")</f>
        <v>Perempuan</v>
      </c>
      <c r="Q1527" s="3">
        <v>6281348595125</v>
      </c>
      <c r="R1527" s="3" t="s">
        <v>11154</v>
      </c>
      <c r="S1527" s="13">
        <v>27919</v>
      </c>
      <c r="T1527" s="3" t="s">
        <v>11943</v>
      </c>
      <c r="U1527" s="3" t="s">
        <v>8258</v>
      </c>
      <c r="V1527" s="3" t="s">
        <v>16254</v>
      </c>
    </row>
    <row r="1528" spans="1:22" ht="27" thickBot="1" x14ac:dyDescent="0.3">
      <c r="A1528" s="18" t="str">
        <f>IF(ISNUMBER(SEARCH("Yayasan",LOWER(E1526))),"Yayasan","Sekolah")</f>
        <v>Sekolah</v>
      </c>
      <c r="B1528" s="1">
        <v>20328271</v>
      </c>
      <c r="C1528" s="10"/>
      <c r="D1528" s="18"/>
      <c r="E1528" s="3" t="s">
        <v>271</v>
      </c>
      <c r="F1528" s="8" t="s">
        <v>12613</v>
      </c>
      <c r="G1528" s="4" t="s">
        <v>12633</v>
      </c>
      <c r="H1528" s="8" t="s">
        <v>12685</v>
      </c>
      <c r="I1528" s="38">
        <v>271696270</v>
      </c>
      <c r="J1528" s="35" t="s">
        <v>12686</v>
      </c>
      <c r="K1528" s="18"/>
      <c r="L1528" s="8" t="s">
        <v>16290</v>
      </c>
      <c r="M1528" s="18"/>
      <c r="N1528" s="3" t="s">
        <v>4323</v>
      </c>
      <c r="O1528" s="3" t="s">
        <v>8252</v>
      </c>
      <c r="P1528" s="18" t="str">
        <f>IF(O1528="Bapak","Laki-Laki","Perempuan")</f>
        <v>Laki-Laki</v>
      </c>
      <c r="Q1528" s="3">
        <v>628126757001</v>
      </c>
      <c r="R1528" s="3" t="s">
        <v>9426</v>
      </c>
      <c r="S1528" s="13">
        <v>26297</v>
      </c>
      <c r="T1528" s="3" t="s">
        <v>11944</v>
      </c>
      <c r="U1528" s="3" t="s">
        <v>8258</v>
      </c>
      <c r="V1528" s="8" t="s">
        <v>16248</v>
      </c>
    </row>
    <row r="1529" spans="1:22" ht="27" thickBot="1" x14ac:dyDescent="0.3">
      <c r="A1529" s="18" t="str">
        <f>IF(ISNUMBER(SEARCH("Yayasan",LOWER(E1527))),"Yayasan","Sekolah")</f>
        <v>Sekolah</v>
      </c>
      <c r="B1529" s="1">
        <v>30409910</v>
      </c>
      <c r="C1529" s="5"/>
      <c r="D1529" s="18"/>
      <c r="E1529" s="3" t="s">
        <v>3827</v>
      </c>
      <c r="F1529" s="3" t="s">
        <v>12613</v>
      </c>
      <c r="G1529" s="3" t="s">
        <v>12633</v>
      </c>
      <c r="H1529" s="9"/>
      <c r="I1529" s="40"/>
      <c r="J1529" s="40"/>
      <c r="K1529" s="18"/>
      <c r="L1529" s="5"/>
      <c r="M1529" s="18"/>
      <c r="N1529" s="3" t="s">
        <v>7867</v>
      </c>
      <c r="O1529" s="3"/>
      <c r="P1529" s="18" t="s">
        <v>8254</v>
      </c>
      <c r="Q1529" s="3">
        <v>6285237348410</v>
      </c>
      <c r="R1529" s="3" t="s">
        <v>11565</v>
      </c>
      <c r="S1529" s="3"/>
      <c r="T1529" s="3"/>
      <c r="U1529" s="3"/>
      <c r="V1529" s="3"/>
    </row>
    <row r="1530" spans="1:22" ht="27" thickBot="1" x14ac:dyDescent="0.3">
      <c r="A1530" s="18" t="str">
        <f>IF(ISNUMBER(SEARCH("Yayasan",LOWER(E1528))),"Yayasan","Sekolah")</f>
        <v>Sekolah</v>
      </c>
      <c r="B1530" s="1">
        <v>20532880</v>
      </c>
      <c r="C1530" s="5"/>
      <c r="D1530" s="18"/>
      <c r="E1530" s="3" t="s">
        <v>4142</v>
      </c>
      <c r="F1530" s="3" t="s">
        <v>12613</v>
      </c>
      <c r="G1530" s="3" t="s">
        <v>12633</v>
      </c>
      <c r="H1530" s="9" t="s">
        <v>16158</v>
      </c>
      <c r="I1530" s="40">
        <v>315324978</v>
      </c>
      <c r="J1530" s="40" t="s">
        <v>16159</v>
      </c>
      <c r="K1530" s="18"/>
      <c r="L1530" s="5"/>
      <c r="M1530" s="18"/>
      <c r="N1530" s="3" t="s">
        <v>8178</v>
      </c>
      <c r="O1530" s="3" t="s">
        <v>8251</v>
      </c>
      <c r="P1530" s="18" t="str">
        <f>IF(O1530="Ibu","Perempuan","Laki-Laki")</f>
        <v>Perempuan</v>
      </c>
      <c r="Q1530" s="3">
        <v>6285784808337</v>
      </c>
      <c r="R1530" s="3" t="s">
        <v>11873</v>
      </c>
      <c r="S1530" s="3" t="s">
        <v>9365</v>
      </c>
      <c r="T1530" s="3" t="s">
        <v>11945</v>
      </c>
      <c r="U1530" s="3" t="s">
        <v>8256</v>
      </c>
      <c r="V1530" s="9" t="s">
        <v>16254</v>
      </c>
    </row>
    <row r="1531" spans="1:22" ht="39.75" thickBot="1" x14ac:dyDescent="0.3">
      <c r="A1531" s="18" t="str">
        <f>IF(ISNUMBER(SEARCH("Yayasan",LOWER(E1529))),"Yayasan","Sekolah")</f>
        <v>Sekolah</v>
      </c>
      <c r="B1531" s="1">
        <v>20565534</v>
      </c>
      <c r="C1531" s="28" t="s">
        <v>12207</v>
      </c>
      <c r="D1531" s="18"/>
      <c r="E1531" s="2" t="s">
        <v>1805</v>
      </c>
      <c r="F1531" s="9" t="s">
        <v>12613</v>
      </c>
      <c r="G1531" s="9" t="s">
        <v>12633</v>
      </c>
      <c r="H1531" s="5"/>
      <c r="I1531" s="34"/>
      <c r="J1531" s="34"/>
      <c r="K1531" s="18"/>
      <c r="L1531" s="9" t="s">
        <v>16264</v>
      </c>
      <c r="M1531" s="18"/>
      <c r="N1531" s="3" t="s">
        <v>5854</v>
      </c>
      <c r="O1531" s="3" t="s">
        <v>8251</v>
      </c>
      <c r="P1531" s="18" t="str">
        <f>IF(O1531="Bapak","Laki-Laki","Perempuan")</f>
        <v>Perempuan</v>
      </c>
      <c r="Q1531" s="3">
        <v>6283831333014</v>
      </c>
      <c r="R1531" s="3"/>
      <c r="S1531" s="3"/>
      <c r="T1531" s="3"/>
      <c r="U1531" s="3" t="s">
        <v>8256</v>
      </c>
      <c r="V1531" s="9"/>
    </row>
    <row r="1532" spans="1:22" ht="39" thickBot="1" x14ac:dyDescent="0.3">
      <c r="A1532" s="18" t="str">
        <f>IF(ISNUMBER(SEARCH("Yayasan",LOWER(E1530))),"Yayasan","Sekolah")</f>
        <v>Sekolah</v>
      </c>
      <c r="B1532" s="1">
        <v>30203829</v>
      </c>
      <c r="C1532" s="30" t="s">
        <v>12003</v>
      </c>
      <c r="D1532" s="18"/>
      <c r="E1532" s="2" t="s">
        <v>2822</v>
      </c>
      <c r="F1532" s="8" t="s">
        <v>12613</v>
      </c>
      <c r="G1532" s="8" t="s">
        <v>12633</v>
      </c>
      <c r="H1532" s="8" t="s">
        <v>14507</v>
      </c>
      <c r="I1532" s="35">
        <v>85753533709</v>
      </c>
      <c r="J1532" s="35" t="s">
        <v>10232</v>
      </c>
      <c r="K1532" s="18"/>
      <c r="L1532" s="8" t="s">
        <v>16682</v>
      </c>
      <c r="M1532" s="18"/>
      <c r="N1532" s="3" t="s">
        <v>6871</v>
      </c>
      <c r="O1532" s="3" t="s">
        <v>8252</v>
      </c>
      <c r="P1532" s="18" t="str">
        <f>IF(O1532="Bapak","Laki-Laki","Perempuan")</f>
        <v>Laki-Laki</v>
      </c>
      <c r="Q1532" s="3">
        <v>6285753533709</v>
      </c>
      <c r="R1532" s="3" t="s">
        <v>10730</v>
      </c>
      <c r="S1532" s="13">
        <v>25213</v>
      </c>
      <c r="T1532" s="3" t="s">
        <v>11943</v>
      </c>
      <c r="U1532" s="3" t="s">
        <v>8258</v>
      </c>
      <c r="V1532" s="8" t="s">
        <v>16251</v>
      </c>
    </row>
    <row r="1533" spans="1:22" ht="27" thickBot="1" x14ac:dyDescent="0.3">
      <c r="A1533" s="18" t="str">
        <f>IF(ISNUMBER(SEARCH("Yayasan",LOWER(E1531))),"Yayasan","Sekolah")</f>
        <v>Sekolah</v>
      </c>
      <c r="B1533" s="1">
        <v>20533127</v>
      </c>
      <c r="C1533" s="25"/>
      <c r="D1533" s="18"/>
      <c r="E1533" s="2" t="s">
        <v>2907</v>
      </c>
      <c r="F1533" s="9" t="s">
        <v>12613</v>
      </c>
      <c r="G1533" s="9" t="s">
        <v>12633</v>
      </c>
      <c r="H1533" s="5"/>
      <c r="I1533" s="34"/>
      <c r="J1533" s="34"/>
      <c r="K1533" s="18"/>
      <c r="L1533" s="9" t="s">
        <v>16264</v>
      </c>
      <c r="M1533" s="18"/>
      <c r="N1533" s="3" t="s">
        <v>6956</v>
      </c>
      <c r="O1533" s="3" t="s">
        <v>8252</v>
      </c>
      <c r="P1533" s="18" t="str">
        <f>IF(O1533="Bapak","Laki-Laki","Perempuan")</f>
        <v>Laki-Laki</v>
      </c>
      <c r="Q1533" s="3">
        <v>6285852442023</v>
      </c>
      <c r="R1533" s="3"/>
      <c r="S1533" s="3"/>
      <c r="T1533" s="3"/>
      <c r="U1533" s="3" t="s">
        <v>8256</v>
      </c>
      <c r="V1533" s="9"/>
    </row>
    <row r="1534" spans="1:22" ht="39.75" thickBot="1" x14ac:dyDescent="0.3">
      <c r="A1534" s="18" t="str">
        <f>IF(ISNUMBER(SEARCH("Yayasan",LOWER(E1532))),"Yayasan","Sekolah")</f>
        <v>Sekolah</v>
      </c>
      <c r="B1534" s="1">
        <v>40314236</v>
      </c>
      <c r="C1534" s="5"/>
      <c r="D1534" s="18"/>
      <c r="E1534" s="3" t="s">
        <v>3244</v>
      </c>
      <c r="F1534" s="3" t="s">
        <v>12613</v>
      </c>
      <c r="G1534" s="3" t="s">
        <v>12633</v>
      </c>
      <c r="H1534" s="9"/>
      <c r="I1534" s="40"/>
      <c r="J1534" s="40"/>
      <c r="K1534" s="18"/>
      <c r="L1534" s="5"/>
      <c r="M1534" s="18"/>
      <c r="N1534" s="3" t="s">
        <v>7289</v>
      </c>
      <c r="O1534" s="3" t="s">
        <v>8251</v>
      </c>
      <c r="P1534" s="18" t="str">
        <f>IF(O1534="Bapak","Laki-Laki","Perempuan")</f>
        <v>Perempuan</v>
      </c>
      <c r="Q1534" s="11">
        <v>628124182243</v>
      </c>
      <c r="R1534" s="3" t="s">
        <v>10989</v>
      </c>
      <c r="S1534" s="13">
        <v>28649</v>
      </c>
      <c r="T1534" s="3" t="s">
        <v>11943</v>
      </c>
      <c r="U1534" s="3" t="s">
        <v>8262</v>
      </c>
      <c r="V1534" s="9"/>
    </row>
    <row r="1535" spans="1:22" ht="27" thickBot="1" x14ac:dyDescent="0.3">
      <c r="A1535" s="18" t="str">
        <f>IF(ISNUMBER(SEARCH("Yayasan",LOWER(E1533))),"Yayasan","Sekolah")</f>
        <v>Sekolah</v>
      </c>
      <c r="B1535" s="1">
        <v>69873943</v>
      </c>
      <c r="C1535" s="28" t="s">
        <v>12580</v>
      </c>
      <c r="D1535" s="18"/>
      <c r="E1535" s="3" t="s">
        <v>4080</v>
      </c>
      <c r="F1535" s="3" t="s">
        <v>12613</v>
      </c>
      <c r="G1535" s="3" t="s">
        <v>12633</v>
      </c>
      <c r="H1535" s="9" t="s">
        <v>16083</v>
      </c>
      <c r="I1535" s="40">
        <v>3185545118</v>
      </c>
      <c r="J1535" s="40" t="s">
        <v>16084</v>
      </c>
      <c r="K1535" s="18"/>
      <c r="L1535" s="5"/>
      <c r="M1535" s="18"/>
      <c r="N1535" s="3" t="s">
        <v>8116</v>
      </c>
      <c r="O1535" s="3" t="s">
        <v>8251</v>
      </c>
      <c r="P1535" s="18" t="str">
        <f>IF(O1535="Ibu","Perempuan","Laki-Laki")</f>
        <v>Perempuan</v>
      </c>
      <c r="Q1535" s="3">
        <v>6285648700616</v>
      </c>
      <c r="R1535" s="3" t="s">
        <v>11812</v>
      </c>
      <c r="S1535" s="3" t="s">
        <v>9349</v>
      </c>
      <c r="T1535" s="3" t="s">
        <v>11943</v>
      </c>
      <c r="U1535" s="3" t="s">
        <v>8258</v>
      </c>
      <c r="V1535" s="9" t="s">
        <v>16251</v>
      </c>
    </row>
    <row r="1536" spans="1:22" ht="39.75" thickBot="1" x14ac:dyDescent="0.3">
      <c r="A1536" s="18" t="str">
        <f>IF(ISNUMBER(SEARCH("Yayasan",LOWER(E1534))),"Yayasan","Sekolah")</f>
        <v>Sekolah</v>
      </c>
      <c r="B1536" s="1">
        <v>30409873</v>
      </c>
      <c r="C1536" s="25"/>
      <c r="D1536" s="18"/>
      <c r="E1536" s="2" t="s">
        <v>914</v>
      </c>
      <c r="F1536" s="9" t="s">
        <v>12613</v>
      </c>
      <c r="G1536" s="9" t="s">
        <v>12633</v>
      </c>
      <c r="H1536" s="58"/>
      <c r="I1536" s="42"/>
      <c r="J1536" s="34"/>
      <c r="K1536" s="18"/>
      <c r="L1536" s="9" t="s">
        <v>16274</v>
      </c>
      <c r="M1536" s="18"/>
      <c r="N1536" s="3" t="s">
        <v>4966</v>
      </c>
      <c r="O1536" s="3" t="s">
        <v>8251</v>
      </c>
      <c r="P1536" s="18" t="str">
        <f>IF(O1536="Bapak","Laki-Laki","Perempuan")</f>
        <v>Perempuan</v>
      </c>
      <c r="Q1536" s="3">
        <v>6281346495481</v>
      </c>
      <c r="R1536" s="3"/>
      <c r="S1536" s="3"/>
      <c r="T1536" s="3"/>
      <c r="U1536" s="3" t="s">
        <v>8256</v>
      </c>
      <c r="V1536" s="9"/>
    </row>
    <row r="1537" spans="1:22" ht="39.75" thickBot="1" x14ac:dyDescent="0.3">
      <c r="A1537" s="18" t="str">
        <f>IF(ISNUMBER(SEARCH("Yayasan",LOWER(E1535))),"Yayasan","Sekolah")</f>
        <v>Sekolah</v>
      </c>
      <c r="B1537" s="1">
        <v>69981470</v>
      </c>
      <c r="C1537" s="26" t="s">
        <v>12532</v>
      </c>
      <c r="D1537" s="18"/>
      <c r="E1537" s="3" t="s">
        <v>3883</v>
      </c>
      <c r="F1537" s="3" t="s">
        <v>12613</v>
      </c>
      <c r="G1537" s="3" t="s">
        <v>12633</v>
      </c>
      <c r="H1537" s="9" t="s">
        <v>15807</v>
      </c>
      <c r="I1537" s="40"/>
      <c r="J1537" s="40" t="s">
        <v>15808</v>
      </c>
      <c r="K1537" s="18"/>
      <c r="L1537" s="5"/>
      <c r="M1537" s="18"/>
      <c r="N1537" s="3" t="s">
        <v>7922</v>
      </c>
      <c r="O1537" s="3" t="s">
        <v>8251</v>
      </c>
      <c r="P1537" s="18" t="str">
        <f>IF(O1535="Bapak","Laki-Laki","Perempuan")</f>
        <v>Perempuan</v>
      </c>
      <c r="Q1537" s="3">
        <v>6285251849605</v>
      </c>
      <c r="R1537" s="3" t="s">
        <v>11620</v>
      </c>
      <c r="S1537" s="13">
        <v>26543</v>
      </c>
      <c r="T1537" s="3" t="s">
        <v>11944</v>
      </c>
      <c r="U1537" s="3" t="s">
        <v>8258</v>
      </c>
      <c r="V1537" s="3" t="s">
        <v>16252</v>
      </c>
    </row>
    <row r="1538" spans="1:22" ht="27" thickBot="1" x14ac:dyDescent="0.3">
      <c r="A1538" s="18" t="str">
        <f>IF(ISNUMBER(SEARCH("Yayasan",LOWER(E1536))),"Yayasan","Sekolah")</f>
        <v>Sekolah</v>
      </c>
      <c r="B1538" s="1">
        <v>30304332</v>
      </c>
      <c r="C1538" s="26" t="s">
        <v>12563</v>
      </c>
      <c r="D1538" s="18"/>
      <c r="E1538" s="3" t="s">
        <v>3994</v>
      </c>
      <c r="F1538" s="3" t="s">
        <v>12613</v>
      </c>
      <c r="G1538" s="3" t="s">
        <v>12633</v>
      </c>
      <c r="H1538" s="9" t="s">
        <v>15957</v>
      </c>
      <c r="I1538" s="43">
        <v>3254030</v>
      </c>
      <c r="J1538" s="40"/>
      <c r="K1538" s="18"/>
      <c r="L1538" s="5"/>
      <c r="M1538" s="18"/>
      <c r="N1538" s="3" t="s">
        <v>8031</v>
      </c>
      <c r="O1538" s="3" t="s">
        <v>8251</v>
      </c>
      <c r="P1538" s="18" t="str">
        <f>IF(O1538="Ibu","Perempuan","Laki-Laki")</f>
        <v>Perempuan</v>
      </c>
      <c r="Q1538" s="3">
        <v>6285340493222</v>
      </c>
      <c r="R1538" s="3" t="s">
        <v>11727</v>
      </c>
      <c r="S1538" s="3" t="s">
        <v>9315</v>
      </c>
      <c r="T1538" s="3" t="s">
        <v>11944</v>
      </c>
      <c r="U1538" s="3" t="s">
        <v>8258</v>
      </c>
      <c r="V1538" s="3" t="s">
        <v>16249</v>
      </c>
    </row>
    <row r="1539" spans="1:22" ht="39.75" thickBot="1" x14ac:dyDescent="0.3">
      <c r="A1539" s="18" t="str">
        <f>IF(ISNUMBER(SEARCH("Yayasan",LOWER(E1537))),"Yayasan","Sekolah")</f>
        <v>Sekolah</v>
      </c>
      <c r="B1539" s="1">
        <v>69830193</v>
      </c>
      <c r="C1539" s="27"/>
      <c r="D1539" s="18"/>
      <c r="E1539" s="2" t="s">
        <v>817</v>
      </c>
      <c r="F1539" s="10"/>
      <c r="G1539" s="10"/>
      <c r="H1539" s="10"/>
      <c r="I1539" s="36"/>
      <c r="J1539" s="36"/>
      <c r="K1539" s="18"/>
      <c r="L1539" s="10"/>
      <c r="M1539" s="18"/>
      <c r="N1539" s="3" t="s">
        <v>4870</v>
      </c>
      <c r="O1539" s="3" t="s">
        <v>8251</v>
      </c>
      <c r="P1539" s="18" t="str">
        <f>IF(O1539="Bapak","Laki-Laki","Perempuan")</f>
        <v>Perempuan</v>
      </c>
      <c r="Q1539" s="3">
        <v>6281333551054</v>
      </c>
      <c r="R1539" s="3" t="s">
        <v>9725</v>
      </c>
      <c r="S1539" s="19"/>
      <c r="T1539" s="19"/>
      <c r="U1539" s="19"/>
      <c r="V1539" s="10"/>
    </row>
    <row r="1540" spans="1:22" ht="27" thickBot="1" x14ac:dyDescent="0.3">
      <c r="A1540" s="18" t="str">
        <f>IF(ISNUMBER(SEARCH("Yayasan",LOWER(E1538))),"Yayasan","Sekolah")</f>
        <v>Sekolah</v>
      </c>
      <c r="B1540" s="1">
        <v>20533139</v>
      </c>
      <c r="C1540" s="5"/>
      <c r="D1540" s="18"/>
      <c r="E1540" s="3" t="s">
        <v>3355</v>
      </c>
      <c r="F1540" s="3" t="s">
        <v>12613</v>
      </c>
      <c r="G1540" s="3" t="s">
        <v>12633</v>
      </c>
      <c r="H1540" s="9" t="s">
        <v>15030</v>
      </c>
      <c r="I1540" s="43">
        <v>8292069</v>
      </c>
      <c r="J1540" s="40" t="s">
        <v>15031</v>
      </c>
      <c r="K1540" s="18"/>
      <c r="L1540" s="5"/>
      <c r="M1540" s="18"/>
      <c r="N1540" s="3" t="s">
        <v>7399</v>
      </c>
      <c r="O1540" s="3" t="s">
        <v>8252</v>
      </c>
      <c r="P1540" s="18" t="str">
        <f>IF(O1540="Bapak","Laki-Laki","Perempuan")</f>
        <v>Laki-Laki</v>
      </c>
      <c r="Q1540" s="3">
        <v>6281330492025</v>
      </c>
      <c r="R1540" s="3" t="s">
        <v>11099</v>
      </c>
      <c r="S1540" s="3" t="s">
        <v>9069</v>
      </c>
      <c r="T1540" s="3" t="s">
        <v>11943</v>
      </c>
      <c r="U1540" s="3" t="s">
        <v>8256</v>
      </c>
      <c r="V1540" s="9" t="s">
        <v>16251</v>
      </c>
    </row>
    <row r="1541" spans="1:22" ht="39.75" thickBot="1" x14ac:dyDescent="0.3">
      <c r="A1541" s="18" t="str">
        <f>IF(ISNUMBER(SEARCH("Yayasan",LOWER(E1539))),"Yayasan","Sekolah")</f>
        <v>Sekolah</v>
      </c>
      <c r="B1541" s="1">
        <v>20554126</v>
      </c>
      <c r="C1541" s="27"/>
      <c r="D1541" s="18"/>
      <c r="E1541" s="2" t="s">
        <v>402</v>
      </c>
      <c r="F1541" s="8" t="s">
        <v>12613</v>
      </c>
      <c r="G1541" s="8" t="s">
        <v>12633</v>
      </c>
      <c r="H1541" s="8" t="s">
        <v>12760</v>
      </c>
      <c r="I1541" s="35">
        <v>81297452696</v>
      </c>
      <c r="J1541" s="37" t="s">
        <v>12761</v>
      </c>
      <c r="K1541" s="18"/>
      <c r="L1541" s="8" t="s">
        <v>16284</v>
      </c>
      <c r="M1541" s="18"/>
      <c r="N1541" s="3" t="s">
        <v>4455</v>
      </c>
      <c r="O1541" s="3" t="s">
        <v>8251</v>
      </c>
      <c r="P1541" s="18" t="str">
        <f>IF(O1541="Bapak","Laki-Laki","Perempuan")</f>
        <v>Perempuan</v>
      </c>
      <c r="Q1541" s="3">
        <v>628988897222</v>
      </c>
      <c r="R1541" s="3" t="s">
        <v>9481</v>
      </c>
      <c r="S1541" s="13">
        <v>31446</v>
      </c>
      <c r="T1541" s="3" t="s">
        <v>11943</v>
      </c>
      <c r="U1541" s="3" t="s">
        <v>8255</v>
      </c>
      <c r="V1541" s="8" t="s">
        <v>16250</v>
      </c>
    </row>
    <row r="1542" spans="1:22" ht="39.75" thickBot="1" x14ac:dyDescent="0.3">
      <c r="A1542" s="18" t="str">
        <f>IF(ISNUMBER(SEARCH("Yayasan",LOWER(E1540))),"Yayasan","Sekolah")</f>
        <v>Sekolah</v>
      </c>
      <c r="B1542" s="1">
        <v>20519478</v>
      </c>
      <c r="C1542" s="26" t="s">
        <v>12418</v>
      </c>
      <c r="D1542" s="18"/>
      <c r="E1542" s="3" t="s">
        <v>3351</v>
      </c>
      <c r="F1542" s="3" t="s">
        <v>12613</v>
      </c>
      <c r="G1542" s="3" t="s">
        <v>12633</v>
      </c>
      <c r="H1542" s="9" t="s">
        <v>15020</v>
      </c>
      <c r="I1542" s="40" t="s">
        <v>15021</v>
      </c>
      <c r="J1542" s="40"/>
      <c r="K1542" s="18"/>
      <c r="L1542" s="5"/>
      <c r="M1542" s="18"/>
      <c r="N1542" s="3" t="s">
        <v>7395</v>
      </c>
      <c r="O1542" s="3"/>
      <c r="P1542" s="18" t="str">
        <f>IF(O1542="Bapak","Laki-Laki","Perempuan")</f>
        <v>Perempuan</v>
      </c>
      <c r="Q1542" s="3">
        <v>6281330219863</v>
      </c>
      <c r="R1542" s="3" t="s">
        <v>11095</v>
      </c>
      <c r="S1542" s="3"/>
      <c r="T1542" s="3"/>
      <c r="U1542" s="3"/>
      <c r="V1542" s="3"/>
    </row>
    <row r="1543" spans="1:22" ht="27" thickBot="1" x14ac:dyDescent="0.3">
      <c r="A1543" s="18" t="str">
        <f>IF(ISNUMBER(SEARCH("Yayasan",LOWER(E1541))),"Yayasan","Sekolah")</f>
        <v>Sekolah</v>
      </c>
      <c r="B1543" s="1">
        <v>70009906</v>
      </c>
      <c r="C1543" s="28" t="s">
        <v>11974</v>
      </c>
      <c r="D1543" s="18"/>
      <c r="E1543" s="2" t="s">
        <v>1706</v>
      </c>
      <c r="F1543" s="8" t="s">
        <v>12613</v>
      </c>
      <c r="G1543" s="8" t="s">
        <v>12633</v>
      </c>
      <c r="H1543" s="8" t="s">
        <v>13780</v>
      </c>
      <c r="I1543" s="36"/>
      <c r="J1543" s="36"/>
      <c r="K1543" s="18"/>
      <c r="L1543" s="8" t="s">
        <v>16298</v>
      </c>
      <c r="M1543" s="18"/>
      <c r="N1543" s="3" t="s">
        <v>5756</v>
      </c>
      <c r="O1543" s="3" t="s">
        <v>8251</v>
      </c>
      <c r="P1543" s="18" t="str">
        <f>IF(O1543="Bapak","Laki-Laki","Perempuan")</f>
        <v>Perempuan</v>
      </c>
      <c r="Q1543" s="3">
        <v>6282335178033</v>
      </c>
      <c r="R1543" s="3" t="s">
        <v>10198</v>
      </c>
      <c r="S1543" s="13">
        <v>33126</v>
      </c>
      <c r="T1543" s="3" t="s">
        <v>11943</v>
      </c>
      <c r="U1543" s="3" t="s">
        <v>8264</v>
      </c>
      <c r="V1543" s="8" t="s">
        <v>16252</v>
      </c>
    </row>
    <row r="1544" spans="1:22" ht="39.75" thickBot="1" x14ac:dyDescent="0.3">
      <c r="A1544" s="18" t="str">
        <f>IF(ISNUMBER(SEARCH("Yayasan",LOWER(E1542))),"Yayasan","Sekolah")</f>
        <v>Sekolah</v>
      </c>
      <c r="B1544" s="1">
        <v>69882398</v>
      </c>
      <c r="C1544" s="28" t="s">
        <v>12404</v>
      </c>
      <c r="D1544" s="18"/>
      <c r="E1544" s="3" t="s">
        <v>3311</v>
      </c>
      <c r="F1544" s="3" t="s">
        <v>12613</v>
      </c>
      <c r="G1544" s="3" t="s">
        <v>12633</v>
      </c>
      <c r="H1544" s="9" t="s">
        <v>14967</v>
      </c>
      <c r="I1544" s="40">
        <v>75129694</v>
      </c>
      <c r="J1544" s="40" t="s">
        <v>14968</v>
      </c>
      <c r="K1544" s="18"/>
      <c r="L1544" s="5"/>
      <c r="M1544" s="18"/>
      <c r="N1544" s="3" t="s">
        <v>7355</v>
      </c>
      <c r="O1544" s="3" t="s">
        <v>8251</v>
      </c>
      <c r="P1544" s="18" t="str">
        <f>IF(O1544="Bapak","Laki-Laki","Perempuan")</f>
        <v>Perempuan</v>
      </c>
      <c r="Q1544" s="3">
        <v>628126764586</v>
      </c>
      <c r="R1544" s="3" t="s">
        <v>11055</v>
      </c>
      <c r="S1544" s="13">
        <v>31663</v>
      </c>
      <c r="T1544" s="3" t="s">
        <v>11947</v>
      </c>
      <c r="U1544" s="3" t="s">
        <v>8258</v>
      </c>
      <c r="V1544" s="3" t="s">
        <v>16249</v>
      </c>
    </row>
    <row r="1545" spans="1:22" ht="27" thickBot="1" x14ac:dyDescent="0.3">
      <c r="A1545" s="18" t="str">
        <f>IF(ISNUMBER(SEARCH("Yayasan",LOWER(E1543))),"Yayasan","Sekolah")</f>
        <v>Sekolah</v>
      </c>
      <c r="B1545" s="1">
        <v>69980383</v>
      </c>
      <c r="C1545" s="26" t="s">
        <v>12386</v>
      </c>
      <c r="D1545" s="18"/>
      <c r="E1545" s="3" t="s">
        <v>3200</v>
      </c>
      <c r="F1545" s="3" t="s">
        <v>12613</v>
      </c>
      <c r="G1545" s="3" t="s">
        <v>12633</v>
      </c>
      <c r="H1545" s="9" t="s">
        <v>14796</v>
      </c>
      <c r="I1545" s="40">
        <v>5113352975</v>
      </c>
      <c r="J1545" s="40" t="s">
        <v>14797</v>
      </c>
      <c r="K1545" s="18"/>
      <c r="L1545" s="5"/>
      <c r="M1545" s="18"/>
      <c r="N1545" s="3" t="s">
        <v>7245</v>
      </c>
      <c r="O1545" s="3" t="s">
        <v>8251</v>
      </c>
      <c r="P1545" s="18" t="str">
        <f>IF(O1545="Bapak","Laki-Laki","Perempuan")</f>
        <v>Perempuan</v>
      </c>
      <c r="Q1545" s="3">
        <v>62811514896</v>
      </c>
      <c r="R1545" s="3" t="s">
        <v>10946</v>
      </c>
      <c r="S1545" s="3" t="s">
        <v>9018</v>
      </c>
      <c r="T1545" s="3" t="s">
        <v>11943</v>
      </c>
      <c r="U1545" s="3" t="s">
        <v>8258</v>
      </c>
      <c r="V1545" s="3" t="s">
        <v>16249</v>
      </c>
    </row>
    <row r="1546" spans="1:22" ht="27" thickBot="1" x14ac:dyDescent="0.3">
      <c r="A1546" s="18" t="str">
        <f>IF(ISNUMBER(SEARCH("Yayasan",LOWER(E1544))),"Yayasan","Sekolah")</f>
        <v>Sekolah</v>
      </c>
      <c r="B1546" s="1">
        <v>20533075</v>
      </c>
      <c r="C1546" s="10"/>
      <c r="D1546" s="18"/>
      <c r="E1546" s="3" t="s">
        <v>381</v>
      </c>
      <c r="F1546" s="8" t="s">
        <v>12613</v>
      </c>
      <c r="G1546" s="4" t="s">
        <v>12633</v>
      </c>
      <c r="H1546" s="8" t="s">
        <v>12739</v>
      </c>
      <c r="I1546" s="38">
        <v>8883504444</v>
      </c>
      <c r="J1546" s="35" t="s">
        <v>12740</v>
      </c>
      <c r="K1546" s="18"/>
      <c r="L1546" s="8" t="s">
        <v>12715</v>
      </c>
      <c r="M1546" s="18"/>
      <c r="N1546" s="3" t="s">
        <v>4434</v>
      </c>
      <c r="O1546" s="3" t="s">
        <v>8251</v>
      </c>
      <c r="P1546" s="18" t="str">
        <f>IF(O1546="Bapak","Laki-Laki","Perempuan")</f>
        <v>Perempuan</v>
      </c>
      <c r="Q1546" s="3">
        <v>628883504444</v>
      </c>
      <c r="R1546" s="3" t="s">
        <v>9468</v>
      </c>
      <c r="S1546" s="13">
        <v>29110</v>
      </c>
      <c r="T1546" s="3" t="s">
        <v>11944</v>
      </c>
      <c r="U1546" s="3" t="s">
        <v>8258</v>
      </c>
      <c r="V1546" s="8" t="s">
        <v>16248</v>
      </c>
    </row>
    <row r="1547" spans="1:22" ht="27" thickBot="1" x14ac:dyDescent="0.3">
      <c r="A1547" s="18" t="str">
        <f>IF(ISNUMBER(SEARCH("Yayasan",LOWER(E1545))),"Yayasan","Sekolah")</f>
        <v>Sekolah</v>
      </c>
      <c r="B1547" s="1">
        <v>20549617</v>
      </c>
      <c r="C1547" s="25"/>
      <c r="D1547" s="18"/>
      <c r="E1547" s="2" t="s">
        <v>2505</v>
      </c>
      <c r="F1547" s="9" t="s">
        <v>12613</v>
      </c>
      <c r="G1547" s="9" t="s">
        <v>12633</v>
      </c>
      <c r="H1547" s="5"/>
      <c r="I1547" s="34"/>
      <c r="J1547" s="34"/>
      <c r="K1547" s="18"/>
      <c r="L1547" s="9" t="s">
        <v>16344</v>
      </c>
      <c r="M1547" s="18"/>
      <c r="N1547" s="3" t="s">
        <v>6555</v>
      </c>
      <c r="O1547" s="3" t="s">
        <v>8251</v>
      </c>
      <c r="P1547" s="18" t="str">
        <f>IF(O1547="Bapak","Laki-Laki","Perempuan")</f>
        <v>Perempuan</v>
      </c>
      <c r="Q1547" s="3">
        <v>6285645429371</v>
      </c>
      <c r="R1547" s="3"/>
      <c r="S1547" s="3"/>
      <c r="T1547" s="3"/>
      <c r="U1547" s="3" t="s">
        <v>8256</v>
      </c>
      <c r="V1547" s="9"/>
    </row>
    <row r="1548" spans="1:22" ht="39.75" thickBot="1" x14ac:dyDescent="0.3">
      <c r="A1548" s="18" t="str">
        <f>IF(ISNUMBER(SEARCH("Yayasan",LOWER(E1546))),"Yayasan","Sekolah")</f>
        <v>Sekolah</v>
      </c>
      <c r="B1548" s="1">
        <v>20525021</v>
      </c>
      <c r="C1548" s="26" t="s">
        <v>12524</v>
      </c>
      <c r="D1548" s="18"/>
      <c r="E1548" s="3" t="s">
        <v>3822</v>
      </c>
      <c r="F1548" s="3" t="s">
        <v>12613</v>
      </c>
      <c r="G1548" s="3" t="s">
        <v>12633</v>
      </c>
      <c r="H1548" s="9"/>
      <c r="I1548" s="40"/>
      <c r="J1548" s="40"/>
      <c r="K1548" s="18"/>
      <c r="L1548" s="5"/>
      <c r="M1548" s="18"/>
      <c r="N1548" s="3" t="s">
        <v>7862</v>
      </c>
      <c r="O1548" s="3" t="s">
        <v>8252</v>
      </c>
      <c r="P1548" s="18" t="str">
        <f>IF(O1546="Bapak","Laki-Laki","Perempuan")</f>
        <v>Perempuan</v>
      </c>
      <c r="Q1548" s="3">
        <v>6285236422040</v>
      </c>
      <c r="R1548" s="3" t="s">
        <v>11560</v>
      </c>
      <c r="S1548" s="3"/>
      <c r="T1548" s="3" t="s">
        <v>11943</v>
      </c>
      <c r="U1548" s="3" t="s">
        <v>8255</v>
      </c>
      <c r="V1548" s="3"/>
    </row>
    <row r="1549" spans="1:22" ht="27" thickBot="1" x14ac:dyDescent="0.3">
      <c r="A1549" s="18" t="str">
        <f>IF(ISNUMBER(SEARCH("Yayasan",LOWER(E1547))),"Yayasan","Sekolah")</f>
        <v>Sekolah</v>
      </c>
      <c r="B1549" s="1">
        <v>20539950</v>
      </c>
      <c r="C1549" s="5"/>
      <c r="D1549" s="18"/>
      <c r="E1549" s="3" t="s">
        <v>3356</v>
      </c>
      <c r="F1549" s="3" t="s">
        <v>12613</v>
      </c>
      <c r="G1549" s="3" t="s">
        <v>12633</v>
      </c>
      <c r="H1549" s="9" t="s">
        <v>15032</v>
      </c>
      <c r="I1549" s="45">
        <v>318543285</v>
      </c>
      <c r="J1549" s="44" t="s">
        <v>15033</v>
      </c>
      <c r="K1549" s="18"/>
      <c r="L1549" s="5"/>
      <c r="M1549" s="18"/>
      <c r="N1549" s="3" t="s">
        <v>7400</v>
      </c>
      <c r="O1549" s="3" t="s">
        <v>8251</v>
      </c>
      <c r="P1549" s="18" t="str">
        <f>IF(O1549="Bapak","Laki-Laki","Perempuan")</f>
        <v>Perempuan</v>
      </c>
      <c r="Q1549" s="3">
        <v>6281330493713</v>
      </c>
      <c r="R1549" s="3"/>
      <c r="S1549" s="3"/>
      <c r="T1549" s="3" t="s">
        <v>11943</v>
      </c>
      <c r="U1549" s="3" t="s">
        <v>8258</v>
      </c>
      <c r="V1549" s="9"/>
    </row>
    <row r="1550" spans="1:22" ht="27" thickBot="1" x14ac:dyDescent="0.3">
      <c r="A1550" s="18" t="str">
        <f>IF(ISNUMBER(SEARCH("Yayasan",LOWER(E1548))),"Yayasan","Sekolah")</f>
        <v>Sekolah</v>
      </c>
      <c r="B1550" s="1">
        <v>20340297</v>
      </c>
      <c r="C1550" s="27"/>
      <c r="D1550" s="18"/>
      <c r="E1550" s="2" t="s">
        <v>172</v>
      </c>
      <c r="F1550" s="8" t="s">
        <v>12613</v>
      </c>
      <c r="G1550" s="8" t="s">
        <v>12633</v>
      </c>
      <c r="H1550" s="8" t="s">
        <v>12641</v>
      </c>
      <c r="I1550" s="35">
        <v>816697461</v>
      </c>
      <c r="J1550" s="36"/>
      <c r="K1550" s="18"/>
      <c r="L1550" s="8" t="s">
        <v>16262</v>
      </c>
      <c r="M1550" s="18"/>
      <c r="N1550" s="3" t="s">
        <v>4224</v>
      </c>
      <c r="O1550" s="3" t="s">
        <v>8252</v>
      </c>
      <c r="P1550" s="18" t="str">
        <f>IF(O1550="Bapak","Laki-Laki","Perempuan")</f>
        <v>Laki-Laki</v>
      </c>
      <c r="Q1550" s="3">
        <v>62816697461</v>
      </c>
      <c r="R1550" s="3" t="s">
        <v>9392</v>
      </c>
      <c r="S1550" s="3" t="s">
        <v>8293</v>
      </c>
      <c r="T1550" s="3" t="s">
        <v>11943</v>
      </c>
      <c r="U1550" s="3" t="s">
        <v>8256</v>
      </c>
      <c r="V1550" s="8" t="s">
        <v>16251</v>
      </c>
    </row>
    <row r="1551" spans="1:22" ht="27" thickBot="1" x14ac:dyDescent="0.3">
      <c r="A1551" s="18" t="str">
        <f>IF(ISNUMBER(SEARCH("Yayasan",LOWER(E1549))),"Yayasan","Sekolah")</f>
        <v>Sekolah</v>
      </c>
      <c r="B1551" s="1">
        <v>20501132</v>
      </c>
      <c r="C1551" s="27"/>
      <c r="D1551" s="18"/>
      <c r="E1551" s="2" t="s">
        <v>2881</v>
      </c>
      <c r="F1551" s="10"/>
      <c r="G1551" s="10"/>
      <c r="H1551" s="10"/>
      <c r="I1551" s="36"/>
      <c r="J1551" s="36"/>
      <c r="K1551" s="18"/>
      <c r="L1551" s="10"/>
      <c r="M1551" s="18"/>
      <c r="N1551" s="3" t="s">
        <v>6930</v>
      </c>
      <c r="O1551" s="3" t="s">
        <v>8251</v>
      </c>
      <c r="P1551" s="18" t="str">
        <f>IF(O1551="Bapak","Laki-Laki","Perempuan")</f>
        <v>Perempuan</v>
      </c>
      <c r="Q1551" s="3">
        <v>6285806221666</v>
      </c>
      <c r="R1551" s="3"/>
      <c r="S1551" s="19"/>
      <c r="T1551" s="19"/>
      <c r="U1551" s="3" t="s">
        <v>8258</v>
      </c>
      <c r="V1551" s="10"/>
    </row>
    <row r="1552" spans="1:22" ht="27" thickBot="1" x14ac:dyDescent="0.3">
      <c r="A1552" s="18" t="str">
        <f>IF(ISNUMBER(SEARCH("Yayasan",LOWER(E1550))),"Yayasan","Sekolah")</f>
        <v>Sekolah</v>
      </c>
      <c r="B1552" s="1">
        <v>30313757</v>
      </c>
      <c r="C1552" s="26" t="s">
        <v>12500</v>
      </c>
      <c r="D1552" s="18"/>
      <c r="E1552" s="3" t="s">
        <v>3735</v>
      </c>
      <c r="F1552" s="3" t="s">
        <v>12613</v>
      </c>
      <c r="G1552" s="3" t="s">
        <v>12633</v>
      </c>
      <c r="H1552" s="9" t="s">
        <v>15575</v>
      </c>
      <c r="I1552" s="40">
        <v>82358253635</v>
      </c>
      <c r="J1552" s="40" t="s">
        <v>15576</v>
      </c>
      <c r="K1552" s="18"/>
      <c r="L1552" s="5"/>
      <c r="M1552" s="18"/>
      <c r="N1552" s="3" t="s">
        <v>7776</v>
      </c>
      <c r="O1552" s="3" t="s">
        <v>8251</v>
      </c>
      <c r="P1552" s="18" t="str">
        <f>IF(O1552="Bapak","Laki-Laki","Perempuan")</f>
        <v>Perempuan</v>
      </c>
      <c r="Q1552" s="3">
        <v>6282358253635</v>
      </c>
      <c r="R1552" s="3" t="s">
        <v>11474</v>
      </c>
      <c r="S1552" s="3" t="s">
        <v>9229</v>
      </c>
      <c r="T1552" s="3" t="s">
        <v>11943</v>
      </c>
      <c r="U1552" s="3" t="s">
        <v>8258</v>
      </c>
      <c r="V1552" s="3" t="s">
        <v>16249</v>
      </c>
    </row>
    <row r="1553" spans="1:22" ht="27" thickBot="1" x14ac:dyDescent="0.3">
      <c r="A1553" s="18" t="str">
        <f>IF(ISNUMBER(SEARCH("Yayasan",LOWER(E1551))),"Yayasan","Sekolah")</f>
        <v>Sekolah</v>
      </c>
      <c r="B1553" s="1">
        <v>20526030</v>
      </c>
      <c r="C1553" s="27"/>
      <c r="D1553" s="18"/>
      <c r="E1553" s="2" t="s">
        <v>3113</v>
      </c>
      <c r="F1553" s="8" t="s">
        <v>12613</v>
      </c>
      <c r="G1553" s="8" t="s">
        <v>12633</v>
      </c>
      <c r="H1553" s="8" t="s">
        <v>14696</v>
      </c>
      <c r="I1553" s="36"/>
      <c r="J1553" s="36"/>
      <c r="K1553" s="18"/>
      <c r="L1553" s="8" t="s">
        <v>13918</v>
      </c>
      <c r="M1553" s="18"/>
      <c r="N1553" s="3" t="s">
        <v>7159</v>
      </c>
      <c r="O1553" s="3" t="s">
        <v>8251</v>
      </c>
      <c r="P1553" s="18" t="str">
        <f>IF(O1553="Bapak","Laki-Laki","Perempuan")</f>
        <v>Perempuan</v>
      </c>
      <c r="Q1553" s="3">
        <v>6289602948573</v>
      </c>
      <c r="R1553" s="3" t="s">
        <v>10873</v>
      </c>
      <c r="S1553" s="13">
        <v>35009</v>
      </c>
      <c r="T1553" s="3" t="s">
        <v>11943</v>
      </c>
      <c r="U1553" s="3" t="s">
        <v>8264</v>
      </c>
      <c r="V1553" s="8" t="s">
        <v>16254</v>
      </c>
    </row>
    <row r="1554" spans="1:22" ht="27" thickBot="1" x14ac:dyDescent="0.3">
      <c r="A1554" s="18" t="str">
        <f>IF(ISNUMBER(SEARCH("Yayasan",LOWER(E1552))),"Yayasan","Sekolah")</f>
        <v>Sekolah</v>
      </c>
      <c r="B1554" s="1">
        <v>70006944</v>
      </c>
      <c r="C1554" s="28" t="s">
        <v>11982</v>
      </c>
      <c r="D1554" s="18"/>
      <c r="E1554" s="2" t="s">
        <v>348</v>
      </c>
      <c r="F1554" s="10"/>
      <c r="G1554" s="10"/>
      <c r="H1554" s="10"/>
      <c r="I1554" s="36"/>
      <c r="J1554" s="36"/>
      <c r="K1554" s="18"/>
      <c r="L1554" s="10"/>
      <c r="M1554" s="18"/>
      <c r="N1554" s="3" t="s">
        <v>4400</v>
      </c>
      <c r="O1554" s="3" t="s">
        <v>8252</v>
      </c>
      <c r="P1554" s="18" t="str">
        <f>IF(O1554="Bapak","Laki-Laki","Perempuan")</f>
        <v>Laki-Laki</v>
      </c>
      <c r="Q1554" s="3">
        <v>628563314174</v>
      </c>
      <c r="R1554" s="3"/>
      <c r="S1554" s="19"/>
      <c r="T1554" s="19"/>
      <c r="U1554" s="3" t="s">
        <v>8258</v>
      </c>
      <c r="V1554" s="10"/>
    </row>
    <row r="1555" spans="1:22" ht="39.75" thickBot="1" x14ac:dyDescent="0.3">
      <c r="A1555" s="18" t="str">
        <f>IF(ISNUMBER(SEARCH("Yayasan",LOWER(E1553))),"Yayasan","Sekolah")</f>
        <v>Sekolah</v>
      </c>
      <c r="B1555" s="1">
        <v>20501098</v>
      </c>
      <c r="C1555" s="27"/>
      <c r="D1555" s="18"/>
      <c r="E1555" s="2" t="s">
        <v>2631</v>
      </c>
      <c r="F1555" s="10"/>
      <c r="G1555" s="10"/>
      <c r="H1555" s="10"/>
      <c r="I1555" s="36"/>
      <c r="J1555" s="36"/>
      <c r="K1555" s="18"/>
      <c r="L1555" s="10"/>
      <c r="M1555" s="18"/>
      <c r="N1555" s="3" t="s">
        <v>6680</v>
      </c>
      <c r="O1555" s="3" t="s">
        <v>8251</v>
      </c>
      <c r="P1555" s="18" t="str">
        <f>IF(O1555="Bapak","Laki-Laki","Perempuan")</f>
        <v>Perempuan</v>
      </c>
      <c r="Q1555" s="3">
        <v>6285708913951</v>
      </c>
      <c r="R1555" s="3"/>
      <c r="S1555" s="19"/>
      <c r="T1555" s="19"/>
      <c r="U1555" s="3" t="s">
        <v>8258</v>
      </c>
      <c r="V1555" s="10"/>
    </row>
    <row r="1556" spans="1:22" ht="27" thickBot="1" x14ac:dyDescent="0.3">
      <c r="A1556" s="18" t="str">
        <f>IF(ISNUMBER(SEARCH("Yayasan",LOWER(E1554))),"Yayasan","Sekolah")</f>
        <v>Sekolah</v>
      </c>
      <c r="B1556" s="1">
        <v>20519489</v>
      </c>
      <c r="C1556" s="25"/>
      <c r="D1556" s="18"/>
      <c r="E1556" s="2" t="s">
        <v>361</v>
      </c>
      <c r="F1556" s="9" t="s">
        <v>12613</v>
      </c>
      <c r="G1556" s="9" t="s">
        <v>12633</v>
      </c>
      <c r="H1556" s="5"/>
      <c r="I1556" s="34"/>
      <c r="J1556" s="34"/>
      <c r="K1556" s="18"/>
      <c r="L1556" s="9" t="s">
        <v>16278</v>
      </c>
      <c r="M1556" s="18"/>
      <c r="N1556" s="3" t="s">
        <v>4413</v>
      </c>
      <c r="O1556" s="3" t="s">
        <v>8251</v>
      </c>
      <c r="P1556" s="18" t="str">
        <f>IF(O1556="Bapak","Laki-Laki","Perempuan")</f>
        <v>Perempuan</v>
      </c>
      <c r="Q1556" s="3">
        <v>628563466212</v>
      </c>
      <c r="R1556" s="3"/>
      <c r="S1556" s="3"/>
      <c r="T1556" s="3"/>
      <c r="U1556" s="3" t="s">
        <v>8256</v>
      </c>
      <c r="V1556" s="9"/>
    </row>
    <row r="1557" spans="1:22" ht="39.75" thickBot="1" x14ac:dyDescent="0.3">
      <c r="A1557" s="18" t="str">
        <f>IF(ISNUMBER(SEARCH("Yayasan",LOWER(E1555))),"Yayasan","Sekolah")</f>
        <v>Sekolah</v>
      </c>
      <c r="B1557" s="1">
        <v>20501163</v>
      </c>
      <c r="C1557" s="27"/>
      <c r="D1557" s="18"/>
      <c r="E1557" s="2" t="s">
        <v>2795</v>
      </c>
      <c r="F1557" s="10"/>
      <c r="G1557" s="10"/>
      <c r="H1557" s="10"/>
      <c r="I1557" s="36"/>
      <c r="J1557" s="36"/>
      <c r="K1557" s="18"/>
      <c r="L1557" s="10"/>
      <c r="M1557" s="18"/>
      <c r="N1557" s="3" t="s">
        <v>6844</v>
      </c>
      <c r="O1557" s="3" t="s">
        <v>8251</v>
      </c>
      <c r="P1557" s="18" t="str">
        <f>IF(O1557="Bapak","Laki-Laki","Perempuan")</f>
        <v>Perempuan</v>
      </c>
      <c r="Q1557" s="3">
        <v>6285748114546</v>
      </c>
      <c r="R1557" s="3"/>
      <c r="S1557" s="19"/>
      <c r="T1557" s="19"/>
      <c r="U1557" s="3" t="s">
        <v>8258</v>
      </c>
      <c r="V1557" s="10"/>
    </row>
    <row r="1558" spans="1:22" ht="77.25" thickBot="1" x14ac:dyDescent="0.3">
      <c r="A1558" s="18" t="str">
        <f>IF(ISNUMBER(SEARCH("Yayasan",LOWER(E1556))),"Yayasan","Sekolah")</f>
        <v>Sekolah</v>
      </c>
      <c r="B1558" s="1">
        <v>69985315</v>
      </c>
      <c r="C1558" s="28" t="s">
        <v>11986</v>
      </c>
      <c r="D1558" s="18"/>
      <c r="E1558" s="2" t="s">
        <v>693</v>
      </c>
      <c r="F1558" s="8" t="s">
        <v>12613</v>
      </c>
      <c r="G1558" s="8" t="s">
        <v>12633</v>
      </c>
      <c r="H1558" s="8" t="s">
        <v>13009</v>
      </c>
      <c r="I1558" s="35">
        <v>82220575022</v>
      </c>
      <c r="J1558" s="36"/>
      <c r="K1558" s="18"/>
      <c r="L1558" s="8" t="s">
        <v>14340</v>
      </c>
      <c r="M1558" s="18"/>
      <c r="N1558" s="3" t="s">
        <v>4747</v>
      </c>
      <c r="O1558" s="3" t="s">
        <v>8251</v>
      </c>
      <c r="P1558" s="18" t="str">
        <f>IF(O1558="Bapak","Laki-Laki","Perempuan")</f>
        <v>Perempuan</v>
      </c>
      <c r="Q1558" s="3">
        <v>6281299694987</v>
      </c>
      <c r="R1558" s="3" t="s">
        <v>9650</v>
      </c>
      <c r="S1558" s="3" t="s">
        <v>8424</v>
      </c>
      <c r="T1558" s="3" t="s">
        <v>11943</v>
      </c>
      <c r="U1558" s="3" t="s">
        <v>8264</v>
      </c>
      <c r="V1558" s="8" t="s">
        <v>16254</v>
      </c>
    </row>
    <row r="1559" spans="1:22" ht="27" thickBot="1" x14ac:dyDescent="0.3">
      <c r="A1559" s="18" t="str">
        <f>IF(ISNUMBER(SEARCH("Yayasan",LOWER(E1557))),"Yayasan","Sekolah")</f>
        <v>Sekolah</v>
      </c>
      <c r="B1559" s="1">
        <v>20519499</v>
      </c>
      <c r="C1559" s="25"/>
      <c r="D1559" s="18"/>
      <c r="E1559" s="2" t="s">
        <v>387</v>
      </c>
      <c r="F1559" s="9" t="s">
        <v>12613</v>
      </c>
      <c r="G1559" s="9" t="s">
        <v>12633</v>
      </c>
      <c r="H1559" s="5"/>
      <c r="I1559" s="34"/>
      <c r="J1559" s="34"/>
      <c r="K1559" s="18"/>
      <c r="L1559" s="9" t="s">
        <v>16278</v>
      </c>
      <c r="M1559" s="18"/>
      <c r="N1559" s="3" t="s">
        <v>4440</v>
      </c>
      <c r="O1559" s="3" t="s">
        <v>8251</v>
      </c>
      <c r="P1559" s="18" t="str">
        <f>IF(O1559="Bapak","Laki-Laki","Perempuan")</f>
        <v>Perempuan</v>
      </c>
      <c r="Q1559" s="3">
        <v>628973172580</v>
      </c>
      <c r="R1559" s="3"/>
      <c r="S1559" s="3"/>
      <c r="T1559" s="3"/>
      <c r="U1559" s="3" t="s">
        <v>8256</v>
      </c>
      <c r="V1559" s="9"/>
    </row>
    <row r="1560" spans="1:22" ht="27" thickBot="1" x14ac:dyDescent="0.3">
      <c r="A1560" s="18" t="str">
        <f>IF(ISNUMBER(SEARCH("Yayasan",LOWER(E1558))),"Yayasan","Sekolah")</f>
        <v>Sekolah</v>
      </c>
      <c r="B1560" s="1">
        <v>20533909</v>
      </c>
      <c r="C1560" s="25"/>
      <c r="D1560" s="18"/>
      <c r="E1560" s="2" t="s">
        <v>2836</v>
      </c>
      <c r="F1560" s="9" t="s">
        <v>12613</v>
      </c>
      <c r="G1560" s="9" t="s">
        <v>12633</v>
      </c>
      <c r="H1560" s="5"/>
      <c r="I1560" s="34"/>
      <c r="J1560" s="34"/>
      <c r="K1560" s="18"/>
      <c r="L1560" s="9" t="s">
        <v>16317</v>
      </c>
      <c r="M1560" s="18"/>
      <c r="N1560" s="3" t="s">
        <v>6885</v>
      </c>
      <c r="O1560" s="3" t="s">
        <v>8252</v>
      </c>
      <c r="P1560" s="18" t="str">
        <f>IF(O1560="Bapak","Laki-Laki","Perempuan")</f>
        <v>Laki-Laki</v>
      </c>
      <c r="Q1560" s="3">
        <v>6285755679648</v>
      </c>
      <c r="R1560" s="3"/>
      <c r="S1560" s="3"/>
      <c r="T1560" s="3"/>
      <c r="U1560" s="3" t="s">
        <v>8256</v>
      </c>
      <c r="V1560" s="9"/>
    </row>
    <row r="1561" spans="1:22" ht="39.75" thickBot="1" x14ac:dyDescent="0.3">
      <c r="A1561" s="18" t="str">
        <f>IF(ISNUMBER(SEARCH("Yayasan",LOWER(E1559))),"Yayasan","Sekolah")</f>
        <v>Sekolah</v>
      </c>
      <c r="B1561" s="1">
        <v>69833892</v>
      </c>
      <c r="C1561" s="27"/>
      <c r="D1561" s="18"/>
      <c r="E1561" s="2" t="s">
        <v>852</v>
      </c>
      <c r="F1561" s="10"/>
      <c r="G1561" s="10"/>
      <c r="H1561" s="10"/>
      <c r="I1561" s="36"/>
      <c r="J1561" s="36"/>
      <c r="K1561" s="18"/>
      <c r="L1561" s="10"/>
      <c r="M1561" s="18"/>
      <c r="N1561" s="3" t="s">
        <v>4905</v>
      </c>
      <c r="O1561" s="3" t="s">
        <v>8252</v>
      </c>
      <c r="P1561" s="18" t="str">
        <f>IF(O1561="Bapak","Laki-Laki","Perempuan")</f>
        <v>Laki-Laki</v>
      </c>
      <c r="Q1561" s="3">
        <v>6281335524479</v>
      </c>
      <c r="R1561" s="3"/>
      <c r="S1561" s="19"/>
      <c r="T1561" s="19"/>
      <c r="U1561" s="3" t="s">
        <v>8258</v>
      </c>
      <c r="V1561" s="10"/>
    </row>
    <row r="1562" spans="1:22" ht="39.75" thickBot="1" x14ac:dyDescent="0.3">
      <c r="A1562" s="18" t="str">
        <f>IF(ISNUMBER(SEARCH("Yayasan",LOWER(E1560))),"Yayasan","Sekolah")</f>
        <v>Sekolah</v>
      </c>
      <c r="B1562" s="1">
        <v>70000184</v>
      </c>
      <c r="C1562" s="26" t="s">
        <v>12475</v>
      </c>
      <c r="D1562" s="18"/>
      <c r="E1562" s="3" t="s">
        <v>3659</v>
      </c>
      <c r="F1562" s="3" t="s">
        <v>12613</v>
      </c>
      <c r="G1562" s="3" t="s">
        <v>12633</v>
      </c>
      <c r="H1562" s="9"/>
      <c r="I1562" s="40"/>
      <c r="J1562" s="40"/>
      <c r="K1562" s="18"/>
      <c r="L1562" s="5"/>
      <c r="M1562" s="18"/>
      <c r="N1562" s="3" t="s">
        <v>7700</v>
      </c>
      <c r="O1562" s="3" t="s">
        <v>8251</v>
      </c>
      <c r="P1562" s="18" t="str">
        <f>IF(O1562="Bapak","Laki-Laki","Perempuan")</f>
        <v>Perempuan</v>
      </c>
      <c r="Q1562" s="3">
        <v>6282234909139</v>
      </c>
      <c r="R1562" s="3" t="s">
        <v>11399</v>
      </c>
      <c r="S1562" s="3"/>
      <c r="T1562" s="3" t="s">
        <v>11943</v>
      </c>
      <c r="U1562" s="3" t="s">
        <v>8255</v>
      </c>
      <c r="V1562" s="3"/>
    </row>
    <row r="1563" spans="1:22" ht="39.75" thickBot="1" x14ac:dyDescent="0.3">
      <c r="A1563" s="18" t="str">
        <f>IF(ISNUMBER(SEARCH("Yayasan",LOWER(E1561))),"Yayasan","Sekolah")</f>
        <v>Sekolah</v>
      </c>
      <c r="B1563" s="1">
        <v>20551763</v>
      </c>
      <c r="C1563" s="8" t="s">
        <v>12129</v>
      </c>
      <c r="D1563" s="18"/>
      <c r="E1563" s="3" t="s">
        <v>2899</v>
      </c>
      <c r="F1563" s="8" t="s">
        <v>12613</v>
      </c>
      <c r="G1563" s="4" t="s">
        <v>12633</v>
      </c>
      <c r="H1563" s="8" t="s">
        <v>14563</v>
      </c>
      <c r="I1563" s="38">
        <v>8504178</v>
      </c>
      <c r="J1563" s="35" t="s">
        <v>14564</v>
      </c>
      <c r="K1563" s="18"/>
      <c r="L1563" s="8" t="s">
        <v>13091</v>
      </c>
      <c r="M1563" s="18"/>
      <c r="N1563" s="3" t="s">
        <v>6948</v>
      </c>
      <c r="O1563" s="3" t="s">
        <v>8252</v>
      </c>
      <c r="P1563" s="18" t="str">
        <f>IF(O1563="Bapak","Laki-Laki","Perempuan")</f>
        <v>Laki-Laki</v>
      </c>
      <c r="Q1563" s="3">
        <v>6285850523243</v>
      </c>
      <c r="R1563" s="3" t="s">
        <v>10773</v>
      </c>
      <c r="S1563" s="3" t="s">
        <v>8942</v>
      </c>
      <c r="T1563" s="3" t="s">
        <v>11943</v>
      </c>
      <c r="U1563" s="3" t="s">
        <v>8258</v>
      </c>
      <c r="V1563" s="8" t="s">
        <v>16254</v>
      </c>
    </row>
    <row r="1564" spans="1:22" ht="27" thickBot="1" x14ac:dyDescent="0.3">
      <c r="A1564" s="18" t="str">
        <f>IF(ISNUMBER(SEARCH("Yayasan",LOWER(E1562))),"Yayasan","Sekolah")</f>
        <v>Sekolah</v>
      </c>
      <c r="B1564" s="1">
        <v>69755970</v>
      </c>
      <c r="C1564" s="26" t="s">
        <v>11986</v>
      </c>
      <c r="D1564" s="18"/>
      <c r="E1564" s="3" t="s">
        <v>2890</v>
      </c>
      <c r="F1564" s="8" t="s">
        <v>12613</v>
      </c>
      <c r="G1564" s="4" t="s">
        <v>12633</v>
      </c>
      <c r="H1564" s="8" t="s">
        <v>14550</v>
      </c>
      <c r="I1564" s="35">
        <v>85816633660</v>
      </c>
      <c r="J1564" s="35" t="s">
        <v>14551</v>
      </c>
      <c r="K1564" s="18"/>
      <c r="L1564" s="8" t="s">
        <v>14340</v>
      </c>
      <c r="M1564" s="18"/>
      <c r="N1564" s="3" t="s">
        <v>6939</v>
      </c>
      <c r="O1564" s="3" t="s">
        <v>8252</v>
      </c>
      <c r="P1564" s="18" t="str">
        <f>IF(O1564="Bapak","Laki-Laki","Perempuan")</f>
        <v>Laki-Laki</v>
      </c>
      <c r="Q1564" s="3">
        <v>6285816633660</v>
      </c>
      <c r="R1564" s="3" t="s">
        <v>10765</v>
      </c>
      <c r="S1564" s="3" t="s">
        <v>8938</v>
      </c>
      <c r="T1564" s="3" t="s">
        <v>11943</v>
      </c>
      <c r="U1564" s="3" t="s">
        <v>8258</v>
      </c>
      <c r="V1564" s="8" t="s">
        <v>16252</v>
      </c>
    </row>
    <row r="1565" spans="1:22" ht="27" thickBot="1" x14ac:dyDescent="0.3">
      <c r="A1565" s="18" t="str">
        <f>IF(ISNUMBER(SEARCH("Yayasan",LOWER(E1563))),"Yayasan","Sekolah")</f>
        <v>Sekolah</v>
      </c>
      <c r="B1565" s="1">
        <v>20570804</v>
      </c>
      <c r="C1565" s="26" t="s">
        <v>11960</v>
      </c>
      <c r="D1565" s="18"/>
      <c r="E1565" s="3" t="s">
        <v>3654</v>
      </c>
      <c r="F1565" s="3" t="s">
        <v>12613</v>
      </c>
      <c r="G1565" s="3" t="s">
        <v>12633</v>
      </c>
      <c r="H1565" s="9" t="s">
        <v>15467</v>
      </c>
      <c r="I1565" s="40">
        <v>3557690234</v>
      </c>
      <c r="J1565" s="40" t="s">
        <v>15468</v>
      </c>
      <c r="K1565" s="18"/>
      <c r="L1565" s="5"/>
      <c r="M1565" s="18"/>
      <c r="N1565" s="3" t="s">
        <v>7695</v>
      </c>
      <c r="O1565" s="3" t="s">
        <v>8252</v>
      </c>
      <c r="P1565" s="18" t="str">
        <f>IF(O1565="Bapak","Laki-Laki","Perempuan")</f>
        <v>Laki-Laki</v>
      </c>
      <c r="Q1565" s="3">
        <v>6282234018052</v>
      </c>
      <c r="R1565" s="3" t="s">
        <v>11394</v>
      </c>
      <c r="S1565" s="3" t="s">
        <v>9195</v>
      </c>
      <c r="T1565" s="3" t="s">
        <v>11943</v>
      </c>
      <c r="U1565" s="3" t="s">
        <v>8258</v>
      </c>
      <c r="V1565" s="9" t="s">
        <v>16254</v>
      </c>
    </row>
    <row r="1566" spans="1:22" ht="27" thickBot="1" x14ac:dyDescent="0.3">
      <c r="A1566" s="18" t="str">
        <f>IF(ISNUMBER(SEARCH("Yayasan",LOWER(E1564))),"Yayasan","Sekolah")</f>
        <v>Sekolah</v>
      </c>
      <c r="B1566" s="1">
        <v>30304320</v>
      </c>
      <c r="C1566" s="26" t="s">
        <v>12500</v>
      </c>
      <c r="D1566" s="18"/>
      <c r="E1566" s="3" t="s">
        <v>3852</v>
      </c>
      <c r="F1566" s="3" t="s">
        <v>12613</v>
      </c>
      <c r="G1566" s="3" t="s">
        <v>12633</v>
      </c>
      <c r="H1566" s="9" t="s">
        <v>15750</v>
      </c>
      <c r="I1566" s="40">
        <v>85248168480</v>
      </c>
      <c r="J1566" s="40" t="s">
        <v>15751</v>
      </c>
      <c r="K1566" s="18"/>
      <c r="L1566" s="5"/>
      <c r="M1566" s="18"/>
      <c r="N1566" s="3" t="s">
        <v>7892</v>
      </c>
      <c r="O1566" s="3" t="s">
        <v>8251</v>
      </c>
      <c r="P1566" s="18" t="str">
        <f>IF(O1564="Bapak","Laki-Laki","Perempuan")</f>
        <v>Laki-Laki</v>
      </c>
      <c r="Q1566" s="3">
        <v>6285248168480</v>
      </c>
      <c r="R1566" s="3" t="s">
        <v>11589</v>
      </c>
      <c r="S1566" s="3" t="s">
        <v>9265</v>
      </c>
      <c r="T1566" s="3" t="s">
        <v>11943</v>
      </c>
      <c r="U1566" s="3" t="s">
        <v>8258</v>
      </c>
      <c r="V1566" s="3" t="s">
        <v>16254</v>
      </c>
    </row>
    <row r="1567" spans="1:22" ht="27" thickBot="1" x14ac:dyDescent="0.3">
      <c r="A1567" s="18" t="str">
        <f>IF(ISNUMBER(SEARCH("Yayasan",LOWER(E1565))),"Yayasan","Sekolah")</f>
        <v>Sekolah</v>
      </c>
      <c r="B1567" s="1">
        <v>20539184</v>
      </c>
      <c r="C1567" s="27"/>
      <c r="D1567" s="18"/>
      <c r="E1567" s="2" t="s">
        <v>2716</v>
      </c>
      <c r="F1567" s="8" t="s">
        <v>12613</v>
      </c>
      <c r="G1567" s="8" t="s">
        <v>12633</v>
      </c>
      <c r="H1567" s="8" t="s">
        <v>14450</v>
      </c>
      <c r="I1567" s="36"/>
      <c r="J1567" s="36"/>
      <c r="K1567" s="18"/>
      <c r="L1567" s="8" t="s">
        <v>12715</v>
      </c>
      <c r="M1567" s="18"/>
      <c r="N1567" s="3" t="s">
        <v>6765</v>
      </c>
      <c r="O1567" s="3" t="s">
        <v>8251</v>
      </c>
      <c r="P1567" s="18" t="str">
        <f>IF(O1567="Bapak","Laki-Laki","Perempuan")</f>
        <v>Perempuan</v>
      </c>
      <c r="Q1567" s="3">
        <v>6285732793686</v>
      </c>
      <c r="R1567" s="3" t="s">
        <v>10691</v>
      </c>
      <c r="S1567" s="3" t="s">
        <v>8909</v>
      </c>
      <c r="T1567" s="3" t="s">
        <v>11943</v>
      </c>
      <c r="U1567" s="3" t="s">
        <v>8264</v>
      </c>
      <c r="V1567" s="8" t="s">
        <v>16251</v>
      </c>
    </row>
    <row r="1568" spans="1:22" ht="27" thickBot="1" x14ac:dyDescent="0.3">
      <c r="A1568" s="18" t="str">
        <f>IF(ISNUMBER(SEARCH("Yayasan",LOWER(E1566))),"Yayasan","Sekolah")</f>
        <v>Sekolah</v>
      </c>
      <c r="B1568" s="1">
        <v>20533078</v>
      </c>
      <c r="C1568" s="25"/>
      <c r="D1568" s="18"/>
      <c r="E1568" s="2" t="s">
        <v>3106</v>
      </c>
      <c r="F1568" s="9" t="s">
        <v>12613</v>
      </c>
      <c r="G1568" s="9" t="s">
        <v>12633</v>
      </c>
      <c r="H1568" s="5"/>
      <c r="I1568" s="34"/>
      <c r="J1568" s="34"/>
      <c r="K1568" s="18"/>
      <c r="L1568" s="9" t="s">
        <v>16264</v>
      </c>
      <c r="M1568" s="18"/>
      <c r="N1568" s="3" t="s">
        <v>7152</v>
      </c>
      <c r="O1568" s="3" t="s">
        <v>8251</v>
      </c>
      <c r="P1568" s="18" t="str">
        <f>IF(O1568="Bapak","Laki-Laki","Perempuan")</f>
        <v>Perempuan</v>
      </c>
      <c r="Q1568" s="3">
        <v>6288801452013</v>
      </c>
      <c r="R1568" s="3"/>
      <c r="S1568" s="3"/>
      <c r="T1568" s="3" t="s">
        <v>11943</v>
      </c>
      <c r="U1568" s="3" t="s">
        <v>8256</v>
      </c>
      <c r="V1568" s="9"/>
    </row>
    <row r="1569" spans="1:22" ht="65.25" thickBot="1" x14ac:dyDescent="0.3">
      <c r="A1569" s="18" t="str">
        <f>IF(ISNUMBER(SEARCH("Yayasan",LOWER(E1567))),"Yayasan","Sekolah")</f>
        <v>Sekolah</v>
      </c>
      <c r="B1569" s="1">
        <v>30304321</v>
      </c>
      <c r="C1569" s="26" t="s">
        <v>12500</v>
      </c>
      <c r="D1569" s="18"/>
      <c r="E1569" s="3" t="s">
        <v>3780</v>
      </c>
      <c r="F1569" s="3" t="s">
        <v>12613</v>
      </c>
      <c r="G1569" s="3" t="s">
        <v>12633</v>
      </c>
      <c r="H1569" s="57" t="s">
        <v>15650</v>
      </c>
      <c r="I1569" s="62"/>
      <c r="J1569" s="40" t="s">
        <v>15651</v>
      </c>
      <c r="K1569" s="18"/>
      <c r="L1569" s="5"/>
      <c r="M1569" s="18"/>
      <c r="N1569" s="3" t="s">
        <v>7820</v>
      </c>
      <c r="O1569" s="3" t="s">
        <v>8251</v>
      </c>
      <c r="P1569" s="18" t="str">
        <f>IF(O1567="Bapak","Laki-Laki","Perempuan")</f>
        <v>Perempuan</v>
      </c>
      <c r="Q1569" s="3">
        <v>6285100498673</v>
      </c>
      <c r="R1569" s="3" t="s">
        <v>11518</v>
      </c>
      <c r="S1569" s="13">
        <v>26029</v>
      </c>
      <c r="T1569" s="3" t="s">
        <v>11943</v>
      </c>
      <c r="U1569" s="3" t="s">
        <v>8258</v>
      </c>
      <c r="V1569" s="3" t="s">
        <v>16251</v>
      </c>
    </row>
    <row r="1570" spans="1:22" ht="39.75" thickBot="1" x14ac:dyDescent="0.3">
      <c r="A1570" s="18" t="str">
        <f>IF(ISNUMBER(SEARCH("Yayasan",LOWER(E1568))),"Yayasan","Sekolah")</f>
        <v>Sekolah</v>
      </c>
      <c r="B1570" s="1">
        <v>30304322</v>
      </c>
      <c r="C1570" s="26" t="s">
        <v>12500</v>
      </c>
      <c r="D1570" s="18"/>
      <c r="E1570" s="3" t="s">
        <v>3986</v>
      </c>
      <c r="F1570" s="3" t="s">
        <v>12613</v>
      </c>
      <c r="G1570" s="3" t="s">
        <v>12633</v>
      </c>
      <c r="H1570" s="9" t="s">
        <v>15944</v>
      </c>
      <c r="I1570" s="40">
        <v>85332045121</v>
      </c>
      <c r="J1570" s="40" t="s">
        <v>15945</v>
      </c>
      <c r="K1570" s="18"/>
      <c r="L1570" s="5"/>
      <c r="M1570" s="18"/>
      <c r="N1570" s="3" t="s">
        <v>8024</v>
      </c>
      <c r="O1570" s="3" t="s">
        <v>8251</v>
      </c>
      <c r="P1570" s="18" t="str">
        <f>IF(O1570="Ibu","Perempuan","Laki-Laki")</f>
        <v>Perempuan</v>
      </c>
      <c r="Q1570" s="3">
        <v>6285332045121</v>
      </c>
      <c r="R1570" s="21" t="s">
        <v>11720</v>
      </c>
      <c r="S1570" s="3" t="s">
        <v>9310</v>
      </c>
      <c r="T1570" s="3" t="s">
        <v>11943</v>
      </c>
      <c r="U1570" s="3" t="s">
        <v>8258</v>
      </c>
      <c r="V1570" s="3" t="s">
        <v>16252</v>
      </c>
    </row>
    <row r="1571" spans="1:22" ht="27" thickBot="1" x14ac:dyDescent="0.3">
      <c r="A1571" s="18" t="str">
        <f>IF(ISNUMBER(SEARCH("Yayasan",LOWER(E1569))),"Yayasan","Sekolah")</f>
        <v>Sekolah</v>
      </c>
      <c r="B1571" s="1">
        <v>20553981</v>
      </c>
      <c r="C1571" s="9" t="s">
        <v>12293</v>
      </c>
      <c r="D1571" s="18"/>
      <c r="E1571" s="3" t="s">
        <v>3218</v>
      </c>
      <c r="F1571" s="3" t="s">
        <v>12613</v>
      </c>
      <c r="G1571" s="3" t="s">
        <v>12633</v>
      </c>
      <c r="H1571" s="9"/>
      <c r="I1571" s="40"/>
      <c r="J1571" s="40"/>
      <c r="K1571" s="18"/>
      <c r="L1571" s="5"/>
      <c r="M1571" s="18"/>
      <c r="N1571" s="3" t="s">
        <v>7263</v>
      </c>
      <c r="O1571" s="3"/>
      <c r="P1571" s="18" t="str">
        <f>IF(O1571="Bapak","Laki-Laki","Perempuan")</f>
        <v>Perempuan</v>
      </c>
      <c r="Q1571" s="3">
        <v>628123040056</v>
      </c>
      <c r="R1571" s="3" t="s">
        <v>10963</v>
      </c>
      <c r="S1571" s="3"/>
      <c r="T1571" s="3"/>
      <c r="U1571" s="3"/>
      <c r="V1571" s="3"/>
    </row>
    <row r="1572" spans="1:22" ht="27" thickBot="1" x14ac:dyDescent="0.3">
      <c r="A1572" s="18" t="str">
        <f>IF(ISNUMBER(SEARCH("Yayasan",LOWER(E1570))),"Yayasan","Sekolah")</f>
        <v>Sekolah</v>
      </c>
      <c r="B1572" s="1">
        <v>20533081</v>
      </c>
      <c r="C1572" s="25"/>
      <c r="D1572" s="18"/>
      <c r="E1572" s="2" t="s">
        <v>1825</v>
      </c>
      <c r="F1572" s="9" t="s">
        <v>12613</v>
      </c>
      <c r="G1572" s="9" t="s">
        <v>12633</v>
      </c>
      <c r="H1572" s="5"/>
      <c r="I1572" s="34"/>
      <c r="J1572" s="34"/>
      <c r="K1572" s="18"/>
      <c r="L1572" s="9" t="s">
        <v>16264</v>
      </c>
      <c r="M1572" s="18"/>
      <c r="N1572" s="3" t="s">
        <v>5874</v>
      </c>
      <c r="O1572" s="3" t="s">
        <v>8251</v>
      </c>
      <c r="P1572" s="18" t="str">
        <f>IF(O1572="Bapak","Laki-Laki","Perempuan")</f>
        <v>Perempuan</v>
      </c>
      <c r="Q1572" s="3">
        <v>6283876710555</v>
      </c>
      <c r="R1572" s="3"/>
      <c r="S1572" s="3"/>
      <c r="T1572" s="3"/>
      <c r="U1572" s="3" t="s">
        <v>8256</v>
      </c>
      <c r="V1572" s="9"/>
    </row>
    <row r="1573" spans="1:22" ht="27" thickBot="1" x14ac:dyDescent="0.3">
      <c r="A1573" s="18" t="str">
        <f>IF(ISNUMBER(SEARCH("Yayasan",LOWER(E1571))),"Yayasan","Sekolah")</f>
        <v>Sekolah</v>
      </c>
      <c r="B1573" s="1">
        <v>20533082</v>
      </c>
      <c r="C1573" s="25"/>
      <c r="D1573" s="18"/>
      <c r="E1573" s="2" t="s">
        <v>2520</v>
      </c>
      <c r="F1573" s="9" t="s">
        <v>12613</v>
      </c>
      <c r="G1573" s="9" t="s">
        <v>12633</v>
      </c>
      <c r="H1573" s="5"/>
      <c r="I1573" s="34"/>
      <c r="J1573" s="34"/>
      <c r="K1573" s="18"/>
      <c r="L1573" s="9" t="s">
        <v>16264</v>
      </c>
      <c r="M1573" s="18"/>
      <c r="N1573" s="3" t="s">
        <v>6570</v>
      </c>
      <c r="O1573" s="3" t="s">
        <v>8252</v>
      </c>
      <c r="P1573" s="18" t="str">
        <f>IF(O1573="Bapak","Laki-Laki","Perempuan")</f>
        <v>Laki-Laki</v>
      </c>
      <c r="Q1573" s="3">
        <v>6285646018238</v>
      </c>
      <c r="R1573" s="3"/>
      <c r="S1573" s="3"/>
      <c r="T1573" s="3" t="s">
        <v>11943</v>
      </c>
      <c r="U1573" s="3" t="s">
        <v>8256</v>
      </c>
      <c r="V1573" s="9"/>
    </row>
    <row r="1574" spans="1:22" ht="27" thickBot="1" x14ac:dyDescent="0.3">
      <c r="A1574" s="18" t="str">
        <f>IF(ISNUMBER(SEARCH("Yayasan",LOWER(E1572))),"Yayasan","Sekolah")</f>
        <v>Sekolah</v>
      </c>
      <c r="B1574" s="1">
        <v>20501133</v>
      </c>
      <c r="C1574" s="27"/>
      <c r="D1574" s="18"/>
      <c r="E1574" s="2" t="s">
        <v>731</v>
      </c>
      <c r="F1574" s="10"/>
      <c r="G1574" s="10"/>
      <c r="H1574" s="10"/>
      <c r="I1574" s="36"/>
      <c r="J1574" s="36"/>
      <c r="K1574" s="18"/>
      <c r="L1574" s="10"/>
      <c r="M1574" s="18"/>
      <c r="N1574" s="3" t="s">
        <v>4785</v>
      </c>
      <c r="O1574" s="3" t="s">
        <v>8252</v>
      </c>
      <c r="P1574" s="18" t="str">
        <f>IF(O1574="Bapak","Laki-Laki","Perempuan")</f>
        <v>Laki-Laki</v>
      </c>
      <c r="Q1574" s="3">
        <v>6281327455170</v>
      </c>
      <c r="R1574" s="3"/>
      <c r="S1574" s="19"/>
      <c r="T1574" s="19"/>
      <c r="U1574" s="3" t="s">
        <v>8258</v>
      </c>
      <c r="V1574" s="10"/>
    </row>
    <row r="1575" spans="1:22" ht="27" thickBot="1" x14ac:dyDescent="0.3">
      <c r="A1575" s="18" t="str">
        <f>IF(ISNUMBER(SEARCH("Yayasan",LOWER(E1573))),"Yayasan","Sekolah")</f>
        <v>Sekolah</v>
      </c>
      <c r="B1575" s="1">
        <v>20554513</v>
      </c>
      <c r="C1575" s="27"/>
      <c r="D1575" s="18"/>
      <c r="E1575" s="2" t="s">
        <v>2830</v>
      </c>
      <c r="F1575" s="8" t="s">
        <v>12613</v>
      </c>
      <c r="G1575" s="8" t="s">
        <v>12633</v>
      </c>
      <c r="H1575" s="8" t="s">
        <v>14512</v>
      </c>
      <c r="I1575" s="35">
        <v>85755091917</v>
      </c>
      <c r="J1575" s="37" t="s">
        <v>14513</v>
      </c>
      <c r="K1575" s="18"/>
      <c r="L1575" s="8" t="s">
        <v>14665</v>
      </c>
      <c r="M1575" s="18"/>
      <c r="N1575" s="3" t="s">
        <v>6879</v>
      </c>
      <c r="O1575" s="3" t="s">
        <v>8251</v>
      </c>
      <c r="P1575" s="18" t="str">
        <f>IF(O1575="Bapak","Laki-Laki","Perempuan")</f>
        <v>Perempuan</v>
      </c>
      <c r="Q1575" s="3">
        <v>6285755091917</v>
      </c>
      <c r="R1575" s="3" t="s">
        <v>10733</v>
      </c>
      <c r="S1575" s="13">
        <v>31265</v>
      </c>
      <c r="T1575" s="3" t="s">
        <v>11943</v>
      </c>
      <c r="U1575" s="3" t="s">
        <v>8258</v>
      </c>
      <c r="V1575" s="8" t="s">
        <v>16250</v>
      </c>
    </row>
    <row r="1576" spans="1:22" ht="52.5" thickBot="1" x14ac:dyDescent="0.3">
      <c r="A1576" s="18" t="str">
        <f>IF(ISNUMBER(SEARCH("Yayasan",LOWER(E1574))),"Yayasan","Sekolah")</f>
        <v>Sekolah</v>
      </c>
      <c r="B1576" s="1">
        <v>20540408</v>
      </c>
      <c r="C1576" s="9" t="s">
        <v>12032</v>
      </c>
      <c r="D1576" s="18"/>
      <c r="E1576" s="3" t="s">
        <v>3353</v>
      </c>
      <c r="F1576" s="3" t="s">
        <v>12613</v>
      </c>
      <c r="G1576" s="3" t="s">
        <v>12633</v>
      </c>
      <c r="H1576" s="9" t="s">
        <v>15024</v>
      </c>
      <c r="I1576" s="40" t="s">
        <v>15025</v>
      </c>
      <c r="J1576" s="40" t="s">
        <v>15026</v>
      </c>
      <c r="K1576" s="18"/>
      <c r="L1576" s="5"/>
      <c r="M1576" s="18"/>
      <c r="N1576" s="3" t="s">
        <v>7397</v>
      </c>
      <c r="O1576" s="3" t="s">
        <v>8251</v>
      </c>
      <c r="P1576" s="18" t="str">
        <f>IF(O1576="Bapak","Laki-Laki","Perempuan")</f>
        <v>Perempuan</v>
      </c>
      <c r="Q1576" s="3">
        <v>6281330317671</v>
      </c>
      <c r="R1576" s="3" t="s">
        <v>11097</v>
      </c>
      <c r="S1576" s="13">
        <v>30443</v>
      </c>
      <c r="T1576" s="3" t="s">
        <v>11943</v>
      </c>
      <c r="U1576" s="3" t="s">
        <v>8258</v>
      </c>
      <c r="V1576" s="9" t="s">
        <v>16249</v>
      </c>
    </row>
    <row r="1577" spans="1:22" ht="39.75" thickBot="1" x14ac:dyDescent="0.3">
      <c r="A1577" s="18" t="str">
        <f>IF(ISNUMBER(SEARCH("Yayasan",LOWER(E1575))),"Yayasan","Sekolah")</f>
        <v>Sekolah</v>
      </c>
      <c r="B1577" s="1">
        <v>20501097</v>
      </c>
      <c r="C1577" s="27"/>
      <c r="D1577" s="18"/>
      <c r="E1577" s="2" t="s">
        <v>1177</v>
      </c>
      <c r="F1577" s="10"/>
      <c r="G1577" s="10"/>
      <c r="H1577" s="10"/>
      <c r="I1577" s="36"/>
      <c r="J1577" s="36"/>
      <c r="K1577" s="18"/>
      <c r="L1577" s="10"/>
      <c r="M1577" s="18"/>
      <c r="N1577" s="3" t="s">
        <v>5229</v>
      </c>
      <c r="O1577" s="3" t="s">
        <v>8252</v>
      </c>
      <c r="P1577" s="18" t="str">
        <f>IF(O1577="Bapak","Laki-Laki","Perempuan")</f>
        <v>Laki-Laki</v>
      </c>
      <c r="Q1577" s="3">
        <v>6281553234656</v>
      </c>
      <c r="R1577" s="3"/>
      <c r="S1577" s="19"/>
      <c r="T1577" s="19"/>
      <c r="U1577" s="3" t="s">
        <v>8258</v>
      </c>
      <c r="V1577" s="10"/>
    </row>
    <row r="1578" spans="1:22" ht="27" thickBot="1" x14ac:dyDescent="0.3">
      <c r="A1578" s="18" t="str">
        <f>IF(ISNUMBER(SEARCH("Yayasan",LOWER(E1576))),"Yayasan","Sekolah")</f>
        <v>Sekolah</v>
      </c>
      <c r="B1578" s="1">
        <v>20519490</v>
      </c>
      <c r="C1578" s="25"/>
      <c r="D1578" s="18"/>
      <c r="E1578" s="2" t="s">
        <v>2545</v>
      </c>
      <c r="F1578" s="9" t="s">
        <v>12613</v>
      </c>
      <c r="G1578" s="9" t="s">
        <v>12633</v>
      </c>
      <c r="H1578" s="5"/>
      <c r="I1578" s="34"/>
      <c r="J1578" s="34"/>
      <c r="K1578" s="18"/>
      <c r="L1578" s="9" t="s">
        <v>16278</v>
      </c>
      <c r="M1578" s="18"/>
      <c r="N1578" s="3" t="s">
        <v>6594</v>
      </c>
      <c r="O1578" s="3" t="s">
        <v>8252</v>
      </c>
      <c r="P1578" s="18" t="str">
        <f>IF(O1578="Bapak","Laki-Laki","Perempuan")</f>
        <v>Laki-Laki</v>
      </c>
      <c r="Q1578" s="3">
        <v>6285648076600</v>
      </c>
      <c r="R1578" s="3"/>
      <c r="S1578" s="3"/>
      <c r="T1578" s="3"/>
      <c r="U1578" s="3" t="s">
        <v>8256</v>
      </c>
      <c r="V1578" s="9"/>
    </row>
    <row r="1579" spans="1:22" ht="27" thickBot="1" x14ac:dyDescent="0.3">
      <c r="A1579" s="18" t="str">
        <f>IF(ISNUMBER(SEARCH("Yayasan",LOWER(E1577))),"Yayasan","Sekolah")</f>
        <v>Sekolah</v>
      </c>
      <c r="B1579" s="1">
        <v>20501148</v>
      </c>
      <c r="C1579" s="27"/>
      <c r="D1579" s="18"/>
      <c r="E1579" s="2" t="s">
        <v>428</v>
      </c>
      <c r="F1579" s="8" t="s">
        <v>12613</v>
      </c>
      <c r="G1579" s="8" t="s">
        <v>12633</v>
      </c>
      <c r="H1579" s="8" t="s">
        <v>12784</v>
      </c>
      <c r="I1579" s="35">
        <v>313983087</v>
      </c>
      <c r="J1579" s="36"/>
      <c r="K1579" s="18"/>
      <c r="L1579" s="8" t="s">
        <v>12839</v>
      </c>
      <c r="M1579" s="18"/>
      <c r="N1579" s="3" t="s">
        <v>4481</v>
      </c>
      <c r="O1579" s="3" t="s">
        <v>8251</v>
      </c>
      <c r="P1579" s="18" t="str">
        <f>IF(O1579="Bapak","Laki-Laki","Perempuan")</f>
        <v>Perempuan</v>
      </c>
      <c r="Q1579" s="3">
        <v>6281216591275</v>
      </c>
      <c r="R1579" s="3" t="s">
        <v>9496</v>
      </c>
      <c r="S1579" s="3" t="s">
        <v>8342</v>
      </c>
      <c r="T1579" s="3" t="s">
        <v>11943</v>
      </c>
      <c r="U1579" s="3" t="s">
        <v>8256</v>
      </c>
      <c r="V1579" s="8" t="s">
        <v>16250</v>
      </c>
    </row>
    <row r="1580" spans="1:22" ht="39" thickBot="1" x14ac:dyDescent="0.3">
      <c r="A1580" s="18" t="str">
        <f>IF(ISNUMBER(SEARCH("Yayasan",LOWER(E1578))),"Yayasan","Sekolah")</f>
        <v>Sekolah</v>
      </c>
      <c r="B1580" s="1">
        <v>69987206</v>
      </c>
      <c r="C1580" s="26" t="s">
        <v>12186</v>
      </c>
      <c r="D1580" s="18"/>
      <c r="E1580" s="3" t="s">
        <v>1690</v>
      </c>
      <c r="F1580" s="8" t="s">
        <v>12613</v>
      </c>
      <c r="G1580" s="4" t="s">
        <v>12633</v>
      </c>
      <c r="H1580" s="8" t="s">
        <v>13764</v>
      </c>
      <c r="I1580" s="35">
        <v>81234955517</v>
      </c>
      <c r="J1580" s="35" t="s">
        <v>13765</v>
      </c>
      <c r="K1580" s="18"/>
      <c r="L1580" s="8" t="s">
        <v>16420</v>
      </c>
      <c r="M1580" s="18"/>
      <c r="N1580" s="3" t="s">
        <v>5740</v>
      </c>
      <c r="O1580" s="3" t="s">
        <v>8251</v>
      </c>
      <c r="P1580" s="18" t="str">
        <f>IF(O1580="Bapak","Laki-Laki","Perempuan")</f>
        <v>Perempuan</v>
      </c>
      <c r="Q1580" s="3">
        <v>6282333327772</v>
      </c>
      <c r="R1580" s="3" t="s">
        <v>10189</v>
      </c>
      <c r="S1580" s="3" t="s">
        <v>8685</v>
      </c>
      <c r="T1580" s="3" t="s">
        <v>11943</v>
      </c>
      <c r="U1580" s="3" t="s">
        <v>8258</v>
      </c>
      <c r="V1580" s="8" t="s">
        <v>16250</v>
      </c>
    </row>
    <row r="1581" spans="1:22" ht="27" thickBot="1" x14ac:dyDescent="0.3">
      <c r="A1581" s="18" t="str">
        <f>IF(ISNUMBER(SEARCH("Yayasan",LOWER(E1579))),"Yayasan","Sekolah")</f>
        <v>Sekolah</v>
      </c>
      <c r="B1581" s="1">
        <v>20533073</v>
      </c>
      <c r="C1581" s="27"/>
      <c r="D1581" s="18"/>
      <c r="E1581" s="2" t="s">
        <v>204</v>
      </c>
      <c r="F1581" s="10"/>
      <c r="G1581" s="10"/>
      <c r="H1581" s="10"/>
      <c r="I1581" s="36"/>
      <c r="J1581" s="36"/>
      <c r="K1581" s="18"/>
      <c r="L1581" s="10"/>
      <c r="M1581" s="18"/>
      <c r="N1581" s="3" t="s">
        <v>4256</v>
      </c>
      <c r="O1581" s="3" t="s">
        <v>8251</v>
      </c>
      <c r="P1581" s="18" t="str">
        <f>IF(O1581="Bapak","Laki-Laki","Perempuan")</f>
        <v>Perempuan</v>
      </c>
      <c r="Q1581" s="3">
        <v>628121707140</v>
      </c>
      <c r="R1581" s="3" t="s">
        <v>9412</v>
      </c>
      <c r="S1581" s="19"/>
      <c r="T1581" s="19"/>
      <c r="U1581" s="19"/>
      <c r="V1581" s="10"/>
    </row>
    <row r="1582" spans="1:22" ht="27" thickBot="1" x14ac:dyDescent="0.3">
      <c r="A1582" s="18" t="str">
        <f>IF(ISNUMBER(SEARCH("Yayasan",LOWER(E1580))),"Yayasan","Sekolah")</f>
        <v>Sekolah</v>
      </c>
      <c r="B1582" s="1">
        <v>20502387</v>
      </c>
      <c r="C1582" s="25"/>
      <c r="D1582" s="18"/>
      <c r="E1582" s="2" t="s">
        <v>2699</v>
      </c>
      <c r="F1582" s="9" t="s">
        <v>12613</v>
      </c>
      <c r="G1582" s="9" t="s">
        <v>12633</v>
      </c>
      <c r="H1582" s="5"/>
      <c r="I1582" s="34"/>
      <c r="J1582" s="34"/>
      <c r="K1582" s="18"/>
      <c r="L1582" s="9" t="s">
        <v>16277</v>
      </c>
      <c r="M1582" s="18"/>
      <c r="N1582" s="3" t="s">
        <v>6748</v>
      </c>
      <c r="O1582" s="3" t="s">
        <v>8251</v>
      </c>
      <c r="P1582" s="18" t="str">
        <f>IF(O1582="Bapak","Laki-Laki","Perempuan")</f>
        <v>Perempuan</v>
      </c>
      <c r="Q1582" s="3">
        <v>6285731724055</v>
      </c>
      <c r="R1582" s="3"/>
      <c r="S1582" s="3"/>
      <c r="T1582" s="3"/>
      <c r="U1582" s="3" t="s">
        <v>8256</v>
      </c>
      <c r="V1582" s="9"/>
    </row>
    <row r="1583" spans="1:22" ht="27" thickBot="1" x14ac:dyDescent="0.3">
      <c r="A1583" s="18" t="str">
        <f>IF(ISNUMBER(SEARCH("Yayasan",LOWER(E1581))),"Yayasan","Sekolah")</f>
        <v>Sekolah</v>
      </c>
      <c r="B1583" s="1">
        <v>20533064</v>
      </c>
      <c r="C1583" s="31" t="s">
        <v>12293</v>
      </c>
      <c r="D1583" s="18"/>
      <c r="E1583" s="3" t="s">
        <v>3350</v>
      </c>
      <c r="F1583" s="3" t="s">
        <v>12613</v>
      </c>
      <c r="G1583" s="3" t="s">
        <v>12633</v>
      </c>
      <c r="H1583" s="9" t="s">
        <v>15018</v>
      </c>
      <c r="I1583" s="40">
        <v>313770481</v>
      </c>
      <c r="J1583" s="40" t="s">
        <v>15019</v>
      </c>
      <c r="K1583" s="18"/>
      <c r="L1583" s="5"/>
      <c r="M1583" s="18"/>
      <c r="N1583" s="3" t="s">
        <v>7394</v>
      </c>
      <c r="O1583" s="3" t="s">
        <v>8252</v>
      </c>
      <c r="P1583" s="18" t="str">
        <f>IF(O1583="Bapak","Laki-Laki","Perempuan")</f>
        <v>Laki-Laki</v>
      </c>
      <c r="Q1583" s="3">
        <v>6281330000440</v>
      </c>
      <c r="R1583" s="3" t="s">
        <v>11094</v>
      </c>
      <c r="S1583" s="3" t="s">
        <v>9068</v>
      </c>
      <c r="T1583" s="3" t="s">
        <v>11943</v>
      </c>
      <c r="U1583" s="3" t="s">
        <v>8269</v>
      </c>
      <c r="V1583" s="9" t="s">
        <v>16249</v>
      </c>
    </row>
    <row r="1584" spans="1:22" ht="27" thickBot="1" x14ac:dyDescent="0.3">
      <c r="A1584" s="18" t="str">
        <f>IF(ISNUMBER(SEARCH("Yayasan",LOWER(E1582))),"Yayasan","Sekolah")</f>
        <v>Sekolah</v>
      </c>
      <c r="B1584" s="1">
        <v>20533065</v>
      </c>
      <c r="C1584" s="25"/>
      <c r="D1584" s="18"/>
      <c r="E1584" s="2" t="s">
        <v>822</v>
      </c>
      <c r="F1584" s="9" t="s">
        <v>12613</v>
      </c>
      <c r="G1584" s="9" t="s">
        <v>12633</v>
      </c>
      <c r="H1584" s="5"/>
      <c r="I1584" s="34"/>
      <c r="J1584" s="34"/>
      <c r="K1584" s="18"/>
      <c r="L1584" s="9" t="s">
        <v>16264</v>
      </c>
      <c r="M1584" s="18"/>
      <c r="N1584" s="3" t="s">
        <v>4875</v>
      </c>
      <c r="O1584" s="3" t="s">
        <v>8251</v>
      </c>
      <c r="P1584" s="18" t="str">
        <f>IF(O1584="Bapak","Laki-Laki","Perempuan")</f>
        <v>Perempuan</v>
      </c>
      <c r="Q1584" s="3">
        <v>6281334133047</v>
      </c>
      <c r="R1584" s="3"/>
      <c r="S1584" s="3"/>
      <c r="T1584" s="3" t="s">
        <v>11943</v>
      </c>
      <c r="U1584" s="3" t="s">
        <v>8256</v>
      </c>
      <c r="V1584" s="9"/>
    </row>
    <row r="1585" spans="1:22" ht="27" thickBot="1" x14ac:dyDescent="0.3">
      <c r="A1585" s="18" t="str">
        <f>IF(ISNUMBER(SEARCH("Yayasan",LOWER(E1583))),"Yayasan","Sekolah")</f>
        <v>Sekolah</v>
      </c>
      <c r="B1585" s="1">
        <v>20533066</v>
      </c>
      <c r="C1585" s="27"/>
      <c r="D1585" s="18"/>
      <c r="E1585" s="2" t="s">
        <v>3109</v>
      </c>
      <c r="F1585" s="10"/>
      <c r="G1585" s="10"/>
      <c r="H1585" s="10"/>
      <c r="I1585" s="36"/>
      <c r="J1585" s="36"/>
      <c r="K1585" s="18"/>
      <c r="L1585" s="10"/>
      <c r="M1585" s="18"/>
      <c r="N1585" s="3" t="s">
        <v>7155</v>
      </c>
      <c r="O1585" s="3" t="s">
        <v>8251</v>
      </c>
      <c r="P1585" s="18" t="str">
        <f>IF(O1585="Bapak","Laki-Laki","Perempuan")</f>
        <v>Perempuan</v>
      </c>
      <c r="Q1585" s="3">
        <v>6289505247145</v>
      </c>
      <c r="R1585" s="65" t="s">
        <v>10869</v>
      </c>
      <c r="S1585" s="19"/>
      <c r="T1585" s="19"/>
      <c r="U1585" s="19"/>
      <c r="V1585" s="10"/>
    </row>
    <row r="1586" spans="1:22" ht="27" thickBot="1" x14ac:dyDescent="0.3">
      <c r="A1586" s="18" t="str">
        <f>IF(ISNUMBER(SEARCH("Yayasan",LOWER(E1584))),"Yayasan","Sekolah")</f>
        <v>Sekolah</v>
      </c>
      <c r="B1586" s="1">
        <v>30304998</v>
      </c>
      <c r="C1586" s="5"/>
      <c r="D1586" s="18"/>
      <c r="E1586" s="3" t="s">
        <v>3785</v>
      </c>
      <c r="F1586" s="3" t="s">
        <v>12613</v>
      </c>
      <c r="G1586" s="3" t="s">
        <v>12633</v>
      </c>
      <c r="H1586" s="9" t="s">
        <v>15660</v>
      </c>
      <c r="I1586" s="40"/>
      <c r="J1586" s="40"/>
      <c r="K1586" s="18"/>
      <c r="L1586" s="5"/>
      <c r="M1586" s="18"/>
      <c r="N1586" s="3" t="s">
        <v>7825</v>
      </c>
      <c r="O1586" s="3" t="s">
        <v>8251</v>
      </c>
      <c r="P1586" s="18" t="str">
        <f>IF(O1584="Bapak","Laki-Laki","Perempuan")</f>
        <v>Perempuan</v>
      </c>
      <c r="Q1586" s="3">
        <v>6285101392966</v>
      </c>
      <c r="R1586" s="3" t="s">
        <v>11523</v>
      </c>
      <c r="S1586" s="3" t="s">
        <v>9249</v>
      </c>
      <c r="T1586" s="3" t="s">
        <v>11943</v>
      </c>
      <c r="U1586" s="3" t="s">
        <v>8258</v>
      </c>
      <c r="V1586" s="3" t="s">
        <v>16249</v>
      </c>
    </row>
    <row r="1587" spans="1:22" ht="27" thickBot="1" x14ac:dyDescent="0.3">
      <c r="A1587" s="18" t="str">
        <f>IF(ISNUMBER(SEARCH("Yayasan",LOWER(E1585))),"Yayasan","Sekolah")</f>
        <v>Sekolah</v>
      </c>
      <c r="B1587" s="1">
        <v>20501162</v>
      </c>
      <c r="C1587" s="25"/>
      <c r="D1587" s="18"/>
      <c r="E1587" s="2" t="s">
        <v>307</v>
      </c>
      <c r="F1587" s="9" t="s">
        <v>12613</v>
      </c>
      <c r="G1587" s="9" t="s">
        <v>12633</v>
      </c>
      <c r="H1587" s="5"/>
      <c r="I1587" s="34"/>
      <c r="J1587" s="34"/>
      <c r="K1587" s="18"/>
      <c r="L1587" s="9" t="s">
        <v>16266</v>
      </c>
      <c r="M1587" s="18"/>
      <c r="N1587" s="3" t="s">
        <v>4359</v>
      </c>
      <c r="O1587" s="3" t="s">
        <v>8251</v>
      </c>
      <c r="P1587" s="18" t="str">
        <f>IF(O1587="Bapak","Laki-Laki","Perempuan")</f>
        <v>Perempuan</v>
      </c>
      <c r="Q1587" s="3">
        <v>628175162422</v>
      </c>
      <c r="R1587" s="3"/>
      <c r="S1587" s="3"/>
      <c r="T1587" s="3"/>
      <c r="U1587" s="3" t="s">
        <v>8256</v>
      </c>
      <c r="V1587" s="9"/>
    </row>
    <row r="1588" spans="1:22" ht="39.75" thickBot="1" x14ac:dyDescent="0.3">
      <c r="A1588" s="18" t="str">
        <f>IF(ISNUMBER(SEARCH("Yayasan",LOWER(E1586))),"Yayasan","Sekolah")</f>
        <v>Sekolah</v>
      </c>
      <c r="B1588" s="1">
        <v>69893289</v>
      </c>
      <c r="C1588" s="28" t="s">
        <v>12032</v>
      </c>
      <c r="D1588" s="18"/>
      <c r="E1588" s="3" t="s">
        <v>677</v>
      </c>
      <c r="F1588" s="8" t="s">
        <v>12613</v>
      </c>
      <c r="G1588" s="4" t="s">
        <v>12633</v>
      </c>
      <c r="H1588" s="8" t="s">
        <v>12987</v>
      </c>
      <c r="I1588" s="35">
        <v>353331583</v>
      </c>
      <c r="J1588" s="35" t="s">
        <v>12988</v>
      </c>
      <c r="K1588" s="18"/>
      <c r="L1588" s="8" t="s">
        <v>16336</v>
      </c>
      <c r="M1588" s="18"/>
      <c r="N1588" s="3" t="s">
        <v>4731</v>
      </c>
      <c r="O1588" s="3" t="s">
        <v>8252</v>
      </c>
      <c r="P1588" s="18" t="str">
        <f>IF(O1588="Bapak","Laki-Laki","Perempuan")</f>
        <v>Laki-Laki</v>
      </c>
      <c r="Q1588" s="3">
        <v>6281284179999</v>
      </c>
      <c r="R1588" s="3" t="s">
        <v>9634</v>
      </c>
      <c r="S1588" s="3" t="s">
        <v>8416</v>
      </c>
      <c r="T1588" s="3" t="s">
        <v>11943</v>
      </c>
      <c r="U1588" s="3" t="s">
        <v>8258</v>
      </c>
      <c r="V1588" s="8" t="s">
        <v>16251</v>
      </c>
    </row>
    <row r="1589" spans="1:22" ht="39.75" thickBot="1" x14ac:dyDescent="0.3">
      <c r="A1589" s="18" t="str">
        <f>IF(ISNUMBER(SEARCH("Yayasan",LOWER(E1587))),"Yayasan","Sekolah")</f>
        <v>Sekolah</v>
      </c>
      <c r="B1589" s="1">
        <v>20519501</v>
      </c>
      <c r="C1589" s="25"/>
      <c r="D1589" s="18"/>
      <c r="E1589" s="2" t="s">
        <v>2839</v>
      </c>
      <c r="F1589" s="9" t="s">
        <v>12613</v>
      </c>
      <c r="G1589" s="9" t="s">
        <v>12633</v>
      </c>
      <c r="H1589" s="5"/>
      <c r="I1589" s="34"/>
      <c r="J1589" s="34"/>
      <c r="K1589" s="18"/>
      <c r="L1589" s="9" t="s">
        <v>16278</v>
      </c>
      <c r="M1589" s="18"/>
      <c r="N1589" s="3" t="s">
        <v>6888</v>
      </c>
      <c r="O1589" s="3" t="s">
        <v>8251</v>
      </c>
      <c r="P1589" s="18" t="str">
        <f>IF(O1589="Bapak","Laki-Laki","Perempuan")</f>
        <v>Perempuan</v>
      </c>
      <c r="Q1589" s="3">
        <v>6285755949369</v>
      </c>
      <c r="R1589" s="3"/>
      <c r="S1589" s="3"/>
      <c r="T1589" s="3"/>
      <c r="U1589" s="3" t="s">
        <v>8256</v>
      </c>
      <c r="V1589" s="9"/>
    </row>
    <row r="1590" spans="1:22" ht="27" thickBot="1" x14ac:dyDescent="0.3">
      <c r="A1590" s="18" t="str">
        <f>IF(ISNUMBER(SEARCH("Yayasan",LOWER(E1588))),"Yayasan","Sekolah")</f>
        <v>Sekolah</v>
      </c>
      <c r="B1590" s="1">
        <v>20539879</v>
      </c>
      <c r="C1590" s="27"/>
      <c r="D1590" s="18"/>
      <c r="E1590" s="2" t="s">
        <v>672</v>
      </c>
      <c r="F1590" s="8" t="s">
        <v>12613</v>
      </c>
      <c r="G1590" s="8" t="s">
        <v>12633</v>
      </c>
      <c r="H1590" s="8" t="s">
        <v>12978</v>
      </c>
      <c r="I1590" s="35">
        <v>318538441</v>
      </c>
      <c r="J1590" s="35" t="s">
        <v>12979</v>
      </c>
      <c r="K1590" s="18"/>
      <c r="L1590" s="8" t="s">
        <v>13091</v>
      </c>
      <c r="M1590" s="18"/>
      <c r="N1590" s="3" t="s">
        <v>4726</v>
      </c>
      <c r="O1590" s="3" t="s">
        <v>8251</v>
      </c>
      <c r="P1590" s="18" t="str">
        <f>IF(O1590="Bapak","Laki-Laki","Perempuan")</f>
        <v>Perempuan</v>
      </c>
      <c r="Q1590" s="3">
        <v>6281281270979</v>
      </c>
      <c r="R1590" s="3" t="s">
        <v>9629</v>
      </c>
      <c r="S1590" s="3" t="s">
        <v>8412</v>
      </c>
      <c r="T1590" s="3" t="s">
        <v>11943</v>
      </c>
      <c r="U1590" s="3" t="s">
        <v>8256</v>
      </c>
      <c r="V1590" s="8" t="s">
        <v>16252</v>
      </c>
    </row>
    <row r="1591" spans="1:22" ht="39.75" thickBot="1" x14ac:dyDescent="0.3">
      <c r="A1591" s="18" t="str">
        <f>IF(ISNUMBER(SEARCH("Yayasan",LOWER(E1589))),"Yayasan","Sekolah")</f>
        <v>Sekolah</v>
      </c>
      <c r="B1591" s="1">
        <v>20533900</v>
      </c>
      <c r="C1591" s="27"/>
      <c r="D1591" s="18"/>
      <c r="E1591" s="2" t="s">
        <v>1386</v>
      </c>
      <c r="F1591" s="10"/>
      <c r="G1591" s="10"/>
      <c r="H1591" s="10"/>
      <c r="I1591" s="36"/>
      <c r="J1591" s="36"/>
      <c r="K1591" s="18"/>
      <c r="L1591" s="10"/>
      <c r="M1591" s="18"/>
      <c r="N1591" s="3" t="s">
        <v>5438</v>
      </c>
      <c r="O1591" s="3" t="s">
        <v>8251</v>
      </c>
      <c r="P1591" s="18" t="str">
        <f>IF(O1591="Bapak","Laki-Laki","Perempuan")</f>
        <v>Perempuan</v>
      </c>
      <c r="Q1591" s="3">
        <v>6282140686167</v>
      </c>
      <c r="R1591" s="3" t="s">
        <v>9986</v>
      </c>
      <c r="S1591" s="19"/>
      <c r="T1591" s="19"/>
      <c r="U1591" s="19"/>
      <c r="V1591" s="10"/>
    </row>
    <row r="1592" spans="1:22" ht="39" thickBot="1" x14ac:dyDescent="0.3">
      <c r="A1592" s="18" t="str">
        <f>IF(ISNUMBER(SEARCH("Yayasan",LOWER(E1590))),"Yayasan","Sekolah")</f>
        <v>Sekolah</v>
      </c>
      <c r="B1592" s="1">
        <v>20219849</v>
      </c>
      <c r="C1592" s="8" t="s">
        <v>12341</v>
      </c>
      <c r="D1592" s="18"/>
      <c r="E1592" s="3" t="s">
        <v>2938</v>
      </c>
      <c r="F1592" s="8" t="s">
        <v>12613</v>
      </c>
      <c r="G1592" s="4" t="s">
        <v>12633</v>
      </c>
      <c r="H1592" s="8" t="s">
        <v>14576</v>
      </c>
      <c r="I1592" s="38">
        <v>0</v>
      </c>
      <c r="J1592" s="35" t="s">
        <v>14577</v>
      </c>
      <c r="K1592" s="18"/>
      <c r="L1592" s="8" t="s">
        <v>16690</v>
      </c>
      <c r="M1592" s="18"/>
      <c r="N1592" s="3" t="s">
        <v>6987</v>
      </c>
      <c r="O1592" s="3" t="s">
        <v>8251</v>
      </c>
      <c r="P1592" s="18" t="str">
        <f>IF(O1592="Bapak","Laki-Laki","Perempuan")</f>
        <v>Perempuan</v>
      </c>
      <c r="Q1592" s="3">
        <v>6285862856081</v>
      </c>
      <c r="R1592" s="3" t="s">
        <v>10787</v>
      </c>
      <c r="S1592" s="3" t="s">
        <v>8949</v>
      </c>
      <c r="T1592" s="3" t="s">
        <v>11943</v>
      </c>
      <c r="U1592" s="3" t="s">
        <v>8258</v>
      </c>
      <c r="V1592" s="8" t="s">
        <v>16254</v>
      </c>
    </row>
    <row r="1593" spans="1:22" ht="27" thickBot="1" x14ac:dyDescent="0.3">
      <c r="A1593" s="18" t="str">
        <f>IF(ISNUMBER(SEARCH("Yayasan",LOWER(E1591))),"Yayasan","Sekolah")</f>
        <v>Sekolah</v>
      </c>
      <c r="B1593" s="1">
        <v>20533069</v>
      </c>
      <c r="C1593" s="5"/>
      <c r="D1593" s="18"/>
      <c r="E1593" s="3" t="s">
        <v>4184</v>
      </c>
      <c r="F1593" s="3" t="s">
        <v>12613</v>
      </c>
      <c r="G1593" s="3" t="s">
        <v>12633</v>
      </c>
      <c r="H1593" s="9" t="s">
        <v>16213</v>
      </c>
      <c r="I1593" s="40">
        <v>318416195</v>
      </c>
      <c r="J1593" s="40" t="s">
        <v>16214</v>
      </c>
      <c r="K1593" s="18"/>
      <c r="L1593" s="5"/>
      <c r="M1593" s="18"/>
      <c r="N1593" s="3" t="s">
        <v>8221</v>
      </c>
      <c r="O1593" s="3" t="s">
        <v>8252</v>
      </c>
      <c r="P1593" s="18" t="str">
        <f>IF(O1593="Ibu","Perempuan","Laki-Laki")</f>
        <v>Laki-Laki</v>
      </c>
      <c r="Q1593" s="3">
        <v>6287853967712</v>
      </c>
      <c r="R1593" s="3" t="s">
        <v>11915</v>
      </c>
      <c r="S1593" s="3" t="s">
        <v>9376</v>
      </c>
      <c r="T1593" s="3" t="s">
        <v>11943</v>
      </c>
      <c r="U1593" s="3" t="s">
        <v>8258</v>
      </c>
      <c r="V1593" s="9" t="s">
        <v>16252</v>
      </c>
    </row>
    <row r="1594" spans="1:22" ht="27" thickBot="1" x14ac:dyDescent="0.3">
      <c r="A1594" s="18" t="str">
        <f>IF(ISNUMBER(SEARCH("Yayasan",LOWER(E1592))),"Yayasan","Sekolah")</f>
        <v>Sekolah</v>
      </c>
      <c r="B1594" s="1">
        <v>30304328</v>
      </c>
      <c r="C1594" s="26" t="s">
        <v>12500</v>
      </c>
      <c r="D1594" s="18"/>
      <c r="E1594" s="3" t="s">
        <v>4166</v>
      </c>
      <c r="F1594" s="3" t="s">
        <v>12613</v>
      </c>
      <c r="G1594" s="3" t="s">
        <v>12633</v>
      </c>
      <c r="H1594" s="9" t="s">
        <v>16192</v>
      </c>
      <c r="I1594" s="40">
        <v>85947720033</v>
      </c>
      <c r="J1594" s="40"/>
      <c r="K1594" s="18"/>
      <c r="L1594" s="5"/>
      <c r="M1594" s="18"/>
      <c r="N1594" s="3" t="s">
        <v>8203</v>
      </c>
      <c r="O1594" s="3" t="s">
        <v>8252</v>
      </c>
      <c r="P1594" s="18" t="str">
        <f>IF(O1594="Ibu","Perempuan","Laki-Laki")</f>
        <v>Laki-Laki</v>
      </c>
      <c r="Q1594" s="3">
        <v>6285947720033</v>
      </c>
      <c r="R1594" s="3" t="s">
        <v>11898</v>
      </c>
      <c r="S1594" s="3" t="s">
        <v>9371</v>
      </c>
      <c r="T1594" s="3" t="s">
        <v>11943</v>
      </c>
      <c r="U1594" s="3" t="s">
        <v>8258</v>
      </c>
      <c r="V1594" s="3" t="s">
        <v>16252</v>
      </c>
    </row>
    <row r="1595" spans="1:22" ht="27" thickBot="1" x14ac:dyDescent="0.3">
      <c r="A1595" s="18" t="str">
        <f>IF(ISNUMBER(SEARCH("Yayasan",LOWER(E1593))),"Yayasan","Sekolah")</f>
        <v>Sekolah</v>
      </c>
      <c r="B1595" s="1">
        <v>20533070</v>
      </c>
      <c r="C1595" s="25"/>
      <c r="D1595" s="18"/>
      <c r="E1595" s="2" t="s">
        <v>2560</v>
      </c>
      <c r="F1595" s="9" t="s">
        <v>12613</v>
      </c>
      <c r="G1595" s="9" t="s">
        <v>12633</v>
      </c>
      <c r="H1595" s="5"/>
      <c r="I1595" s="34"/>
      <c r="J1595" s="34"/>
      <c r="K1595" s="18"/>
      <c r="L1595" s="9" t="s">
        <v>16264</v>
      </c>
      <c r="M1595" s="18"/>
      <c r="N1595" s="3" t="s">
        <v>6609</v>
      </c>
      <c r="O1595" s="3" t="s">
        <v>8251</v>
      </c>
      <c r="P1595" s="18" t="str">
        <f>IF(O1595="Bapak","Laki-Laki","Perempuan")</f>
        <v>Perempuan</v>
      </c>
      <c r="Q1595" s="3">
        <v>6285648533171</v>
      </c>
      <c r="R1595" s="3"/>
      <c r="S1595" s="3"/>
      <c r="T1595" s="3" t="s">
        <v>11943</v>
      </c>
      <c r="U1595" s="3" t="s">
        <v>8256</v>
      </c>
      <c r="V1595" s="9"/>
    </row>
    <row r="1596" spans="1:22" ht="52.5" thickBot="1" x14ac:dyDescent="0.3">
      <c r="A1596" s="18" t="str">
        <f>IF(ISNUMBER(SEARCH("Yayasan",LOWER(E1594))),"Yayasan","Sekolah")</f>
        <v>Sekolah</v>
      </c>
      <c r="B1596" s="1">
        <v>30305066</v>
      </c>
      <c r="C1596" s="26" t="s">
        <v>12500</v>
      </c>
      <c r="D1596" s="18"/>
      <c r="E1596" s="3" t="s">
        <v>3787</v>
      </c>
      <c r="F1596" s="3" t="s">
        <v>12613</v>
      </c>
      <c r="G1596" s="3" t="s">
        <v>12633</v>
      </c>
      <c r="H1596" s="9" t="s">
        <v>15663</v>
      </c>
      <c r="I1596" s="40">
        <v>5113270900</v>
      </c>
      <c r="J1596" s="40" t="s">
        <v>15664</v>
      </c>
      <c r="K1596" s="18"/>
      <c r="L1596" s="5"/>
      <c r="M1596" s="18"/>
      <c r="N1596" s="3" t="s">
        <v>7827</v>
      </c>
      <c r="O1596" s="3" t="s">
        <v>8251</v>
      </c>
      <c r="P1596" s="18" t="str">
        <f>IF(O1594="Bapak","Laki-Laki","Perempuan")</f>
        <v>Laki-Laki</v>
      </c>
      <c r="Q1596" s="3">
        <v>6285102708352</v>
      </c>
      <c r="R1596" s="3" t="s">
        <v>11525</v>
      </c>
      <c r="S1596" s="13">
        <v>24412</v>
      </c>
      <c r="T1596" s="3" t="s">
        <v>11943</v>
      </c>
      <c r="U1596" s="3" t="s">
        <v>8258</v>
      </c>
      <c r="V1596" s="3" t="s">
        <v>16249</v>
      </c>
    </row>
    <row r="1597" spans="1:22" ht="27" thickBot="1" x14ac:dyDescent="0.3">
      <c r="A1597" s="18" t="str">
        <f>IF(ISNUMBER(SEARCH("Yayasan",LOWER(E1595))),"Yayasan","Sekolah")</f>
        <v>Sekolah</v>
      </c>
      <c r="B1597" s="1">
        <v>20533083</v>
      </c>
      <c r="C1597" s="25"/>
      <c r="D1597" s="18"/>
      <c r="E1597" s="2" t="s">
        <v>2571</v>
      </c>
      <c r="F1597" s="9" t="s">
        <v>12613</v>
      </c>
      <c r="G1597" s="9" t="s">
        <v>12633</v>
      </c>
      <c r="H1597" s="5"/>
      <c r="I1597" s="34"/>
      <c r="J1597" s="34"/>
      <c r="K1597" s="18"/>
      <c r="L1597" s="9" t="s">
        <v>16264</v>
      </c>
      <c r="M1597" s="18"/>
      <c r="N1597" s="3" t="s">
        <v>6620</v>
      </c>
      <c r="O1597" s="3" t="s">
        <v>8251</v>
      </c>
      <c r="P1597" s="18" t="str">
        <f>IF(O1597="Bapak","Laki-Laki","Perempuan")</f>
        <v>Perempuan</v>
      </c>
      <c r="Q1597" s="3">
        <v>6285649460304</v>
      </c>
      <c r="R1597" s="3"/>
      <c r="S1597" s="3"/>
      <c r="T1597" s="3"/>
      <c r="U1597" s="3" t="s">
        <v>8256</v>
      </c>
      <c r="V1597" s="9"/>
    </row>
    <row r="1598" spans="1:22" ht="27" thickBot="1" x14ac:dyDescent="0.3">
      <c r="A1598" s="18" t="str">
        <f>IF(ISNUMBER(SEARCH("Yayasan",LOWER(E1596))),"Yayasan","Sekolah")</f>
        <v>Sekolah</v>
      </c>
      <c r="B1598" s="1">
        <v>20519500</v>
      </c>
      <c r="C1598" s="25"/>
      <c r="D1598" s="18"/>
      <c r="E1598" s="2" t="s">
        <v>1242</v>
      </c>
      <c r="F1598" s="9" t="s">
        <v>12613</v>
      </c>
      <c r="G1598" s="9" t="s">
        <v>12633</v>
      </c>
      <c r="H1598" s="5"/>
      <c r="I1598" s="34"/>
      <c r="J1598" s="34"/>
      <c r="K1598" s="18"/>
      <c r="L1598" s="9" t="s">
        <v>16278</v>
      </c>
      <c r="M1598" s="18"/>
      <c r="N1598" s="3" t="s">
        <v>5294</v>
      </c>
      <c r="O1598" s="3" t="s">
        <v>8252</v>
      </c>
      <c r="P1598" s="18" t="str">
        <f>IF(O1598="Bapak","Laki-Laki","Perempuan")</f>
        <v>Laki-Laki</v>
      </c>
      <c r="Q1598" s="3">
        <v>6281913413776</v>
      </c>
      <c r="R1598" s="3"/>
      <c r="S1598" s="3"/>
      <c r="T1598" s="3"/>
      <c r="U1598" s="3" t="s">
        <v>8256</v>
      </c>
      <c r="V1598" s="9"/>
    </row>
    <row r="1599" spans="1:22" ht="27" thickBot="1" x14ac:dyDescent="0.3">
      <c r="A1599" s="18" t="str">
        <f>IF(ISNUMBER(SEARCH("Yayasan",LOWER(E1597))),"Yayasan","Sekolah")</f>
        <v>Sekolah</v>
      </c>
      <c r="B1599" s="1">
        <v>20554886</v>
      </c>
      <c r="C1599" s="25"/>
      <c r="D1599" s="18"/>
      <c r="E1599" s="2" t="s">
        <v>2871</v>
      </c>
      <c r="F1599" s="9" t="s">
        <v>12613</v>
      </c>
      <c r="G1599" s="9" t="s">
        <v>12633</v>
      </c>
      <c r="H1599" s="5"/>
      <c r="I1599" s="34"/>
      <c r="J1599" s="34"/>
      <c r="K1599" s="18"/>
      <c r="L1599" s="9" t="s">
        <v>16267</v>
      </c>
      <c r="M1599" s="18"/>
      <c r="N1599" s="3" t="s">
        <v>6920</v>
      </c>
      <c r="O1599" s="3" t="s">
        <v>8251</v>
      </c>
      <c r="P1599" s="18" t="str">
        <f>IF(O1599="Bapak","Laki-Laki","Perempuan")</f>
        <v>Perempuan</v>
      </c>
      <c r="Q1599" s="3">
        <v>6285790510183</v>
      </c>
      <c r="R1599" s="3"/>
      <c r="S1599" s="3"/>
      <c r="T1599" s="3"/>
      <c r="U1599" s="3" t="s">
        <v>8256</v>
      </c>
      <c r="V1599" s="9"/>
    </row>
    <row r="1600" spans="1:22" ht="27" thickBot="1" x14ac:dyDescent="0.3">
      <c r="A1600" s="18" t="str">
        <f>IF(ISNUMBER(SEARCH("Yayasan",LOWER(E1598))),"Yayasan","Sekolah")</f>
        <v>Sekolah</v>
      </c>
      <c r="B1600" s="1">
        <v>20522394</v>
      </c>
      <c r="C1600" s="26" t="s">
        <v>12523</v>
      </c>
      <c r="D1600" s="18"/>
      <c r="E1600" s="3" t="s">
        <v>3821</v>
      </c>
      <c r="F1600" s="3" t="s">
        <v>12613</v>
      </c>
      <c r="G1600" s="3" t="s">
        <v>12633</v>
      </c>
      <c r="H1600" s="9" t="s">
        <v>15710</v>
      </c>
      <c r="I1600" s="40">
        <v>85236219393</v>
      </c>
      <c r="J1600" s="40" t="s">
        <v>15711</v>
      </c>
      <c r="K1600" s="18"/>
      <c r="L1600" s="5"/>
      <c r="M1600" s="18"/>
      <c r="N1600" s="3" t="s">
        <v>7861</v>
      </c>
      <c r="O1600" s="3" t="s">
        <v>8252</v>
      </c>
      <c r="P1600" s="18" t="str">
        <f>IF(O1598="Bapak","Laki-Laki","Perempuan")</f>
        <v>Laki-Laki</v>
      </c>
      <c r="Q1600" s="3">
        <v>6285236219393</v>
      </c>
      <c r="R1600" s="3" t="s">
        <v>11559</v>
      </c>
      <c r="S1600" s="3" t="s">
        <v>8632</v>
      </c>
      <c r="T1600" s="3" t="s">
        <v>11943</v>
      </c>
      <c r="U1600" s="3" t="s">
        <v>8258</v>
      </c>
      <c r="V1600" s="9" t="s">
        <v>16254</v>
      </c>
    </row>
    <row r="1601" spans="1:22" ht="27" thickBot="1" x14ac:dyDescent="0.3">
      <c r="A1601" s="18" t="str">
        <f>IF(ISNUMBER(SEARCH("Yayasan",LOWER(E1599))),"Yayasan","Sekolah")</f>
        <v>Sekolah</v>
      </c>
      <c r="B1601" s="1">
        <v>30401814</v>
      </c>
      <c r="C1601" s="30" t="s">
        <v>12014</v>
      </c>
      <c r="D1601" s="18"/>
      <c r="E1601" s="2" t="s">
        <v>2075</v>
      </c>
      <c r="F1601" s="9" t="s">
        <v>12613</v>
      </c>
      <c r="G1601" s="9" t="s">
        <v>12633</v>
      </c>
      <c r="H1601" s="5"/>
      <c r="I1601" s="34"/>
      <c r="J1601" s="34"/>
      <c r="K1601" s="18"/>
      <c r="L1601" s="9" t="s">
        <v>16274</v>
      </c>
      <c r="M1601" s="18"/>
      <c r="N1601" s="3" t="s">
        <v>6123</v>
      </c>
      <c r="O1601" s="3" t="s">
        <v>8251</v>
      </c>
      <c r="P1601" s="18" t="str">
        <f>IF(O1601="Bapak","Laki-Laki","Perempuan")</f>
        <v>Perempuan</v>
      </c>
      <c r="Q1601" s="3">
        <v>6285246804191</v>
      </c>
      <c r="R1601" s="3"/>
      <c r="S1601" s="3"/>
      <c r="T1601" s="3"/>
      <c r="U1601" s="3" t="s">
        <v>8256</v>
      </c>
      <c r="V1601" s="9"/>
    </row>
    <row r="1602" spans="1:22" ht="27" thickBot="1" x14ac:dyDescent="0.3">
      <c r="A1602" s="18" t="str">
        <f>IF(ISNUMBER(SEARCH("Yayasan",LOWER(E1600))),"Yayasan","Sekolah")</f>
        <v>Sekolah</v>
      </c>
      <c r="B1602" s="1">
        <v>20569648</v>
      </c>
      <c r="C1602" s="28" t="s">
        <v>11982</v>
      </c>
      <c r="D1602" s="18"/>
      <c r="E1602" s="2" t="s">
        <v>767</v>
      </c>
      <c r="F1602" s="10"/>
      <c r="G1602" s="10"/>
      <c r="H1602" s="10"/>
      <c r="I1602" s="36"/>
      <c r="J1602" s="36"/>
      <c r="K1602" s="18"/>
      <c r="L1602" s="10"/>
      <c r="M1602" s="18"/>
      <c r="N1602" s="3" t="s">
        <v>4821</v>
      </c>
      <c r="O1602" s="3" t="s">
        <v>8252</v>
      </c>
      <c r="P1602" s="18" t="str">
        <f>IF(O1602="Bapak","Laki-Laki","Perempuan")</f>
        <v>Laki-Laki</v>
      </c>
      <c r="Q1602" s="3">
        <v>6281331228244</v>
      </c>
      <c r="R1602" s="3" t="e">
        <v>#REF!</v>
      </c>
      <c r="S1602" s="19"/>
      <c r="T1602" s="19"/>
      <c r="U1602" s="3" t="s">
        <v>8258</v>
      </c>
      <c r="V1602" s="10"/>
    </row>
    <row r="1603" spans="1:22" ht="39.75" thickBot="1" x14ac:dyDescent="0.3">
      <c r="A1603" s="18" t="str">
        <f>IF(ISNUMBER(SEARCH("Yayasan",LOWER(E1601))),"Yayasan","Sekolah")</f>
        <v>Sekolah</v>
      </c>
      <c r="B1603" s="1">
        <v>69974525</v>
      </c>
      <c r="C1603" s="26" t="s">
        <v>12466</v>
      </c>
      <c r="D1603" s="18"/>
      <c r="E1603" s="3" t="s">
        <v>3762</v>
      </c>
      <c r="F1603" s="3" t="s">
        <v>12613</v>
      </c>
      <c r="G1603" s="3" t="s">
        <v>12633</v>
      </c>
      <c r="H1603" s="57" t="s">
        <v>15617</v>
      </c>
      <c r="I1603" s="40">
        <v>83150189183</v>
      </c>
      <c r="J1603" s="40" t="s">
        <v>15618</v>
      </c>
      <c r="K1603" s="18"/>
      <c r="L1603" s="5"/>
      <c r="M1603" s="18"/>
      <c r="N1603" s="3" t="s">
        <v>7802</v>
      </c>
      <c r="O1603" s="3" t="s">
        <v>8252</v>
      </c>
      <c r="P1603" s="18" t="str">
        <f>IF(O1601="Bapak","Laki-Laki","Perempuan")</f>
        <v>Perempuan</v>
      </c>
      <c r="Q1603" s="3">
        <v>6283141577245</v>
      </c>
      <c r="R1603" s="3" t="s">
        <v>11500</v>
      </c>
      <c r="S1603" s="13">
        <v>34037</v>
      </c>
      <c r="T1603" s="3" t="s">
        <v>11943</v>
      </c>
      <c r="U1603" s="3" t="s">
        <v>8258</v>
      </c>
      <c r="V1603" s="3" t="s">
        <v>16254</v>
      </c>
    </row>
    <row r="1604" spans="1:22" ht="27" thickBot="1" x14ac:dyDescent="0.3">
      <c r="A1604" s="18" t="str">
        <f>IF(ISNUMBER(SEARCH("Yayasan",LOWER(E1602))),"Yayasan","Sekolah")</f>
        <v>Sekolah</v>
      </c>
      <c r="B1604" s="1">
        <v>20525019</v>
      </c>
      <c r="C1604" s="25"/>
      <c r="D1604" s="18"/>
      <c r="E1604" s="2" t="s">
        <v>1272</v>
      </c>
      <c r="F1604" s="9" t="s">
        <v>12613</v>
      </c>
      <c r="G1604" s="9" t="s">
        <v>12633</v>
      </c>
      <c r="H1604" s="5"/>
      <c r="I1604" s="34"/>
      <c r="J1604" s="34"/>
      <c r="K1604" s="18"/>
      <c r="L1604" s="9" t="s">
        <v>16329</v>
      </c>
      <c r="M1604" s="18"/>
      <c r="N1604" s="3" t="s">
        <v>5324</v>
      </c>
      <c r="O1604" s="3" t="s">
        <v>8251</v>
      </c>
      <c r="P1604" s="18" t="str">
        <f>IF(O1604="Bapak","Laki-Laki","Perempuan")</f>
        <v>Perempuan</v>
      </c>
      <c r="Q1604" s="3">
        <v>6281934745916</v>
      </c>
      <c r="R1604" s="3"/>
      <c r="S1604" s="3"/>
      <c r="T1604" s="3"/>
      <c r="U1604" s="3" t="s">
        <v>8256</v>
      </c>
      <c r="V1604" s="9"/>
    </row>
    <row r="1605" spans="1:22" ht="39.75" thickBot="1" x14ac:dyDescent="0.3">
      <c r="A1605" s="18" t="str">
        <f>IF(ISNUMBER(SEARCH("Yayasan",LOWER(E1603))),"Yayasan","Sekolah")</f>
        <v>Sekolah</v>
      </c>
      <c r="B1605" s="1">
        <v>20501164</v>
      </c>
      <c r="C1605" s="26" t="s">
        <v>11982</v>
      </c>
      <c r="D1605" s="18"/>
      <c r="E1605" s="3" t="s">
        <v>477</v>
      </c>
      <c r="F1605" s="8" t="s">
        <v>12613</v>
      </c>
      <c r="G1605" s="4" t="s">
        <v>12633</v>
      </c>
      <c r="H1605" s="8" t="s">
        <v>12824</v>
      </c>
      <c r="I1605" s="35">
        <v>313982</v>
      </c>
      <c r="J1605" s="35" t="s">
        <v>12825</v>
      </c>
      <c r="K1605" s="18"/>
      <c r="L1605" s="8" t="s">
        <v>12839</v>
      </c>
      <c r="M1605" s="18"/>
      <c r="N1605" s="3" t="s">
        <v>4531</v>
      </c>
      <c r="O1605" s="3" t="s">
        <v>8251</v>
      </c>
      <c r="P1605" s="18" t="str">
        <f>IF(O1605="Bapak","Laki-Laki","Perempuan")</f>
        <v>Perempuan</v>
      </c>
      <c r="Q1605" s="3">
        <v>6281232879195</v>
      </c>
      <c r="R1605" s="3" t="s">
        <v>9523</v>
      </c>
      <c r="S1605" s="3" t="s">
        <v>8359</v>
      </c>
      <c r="T1605" s="3" t="s">
        <v>11943</v>
      </c>
      <c r="U1605" s="3" t="s">
        <v>8255</v>
      </c>
      <c r="V1605" s="8" t="s">
        <v>16249</v>
      </c>
    </row>
    <row r="1606" spans="1:22" ht="39.75" thickBot="1" x14ac:dyDescent="0.3">
      <c r="A1606" s="18" t="str">
        <f>IF(ISNUMBER(SEARCH("Yayasan",LOWER(E1604))),"Yayasan","Sekolah")</f>
        <v>Sekolah</v>
      </c>
      <c r="B1606" s="1">
        <v>10304681</v>
      </c>
      <c r="C1606" s="5"/>
      <c r="D1606" s="18"/>
      <c r="E1606" s="3" t="s">
        <v>3931</v>
      </c>
      <c r="F1606" s="3" t="s">
        <v>12613</v>
      </c>
      <c r="G1606" s="3" t="s">
        <v>12633</v>
      </c>
      <c r="H1606" s="9" t="s">
        <v>15876</v>
      </c>
      <c r="I1606" s="40"/>
      <c r="J1606" s="40" t="s">
        <v>15877</v>
      </c>
      <c r="K1606" s="18"/>
      <c r="L1606" s="5"/>
      <c r="M1606" s="18"/>
      <c r="N1606" s="3" t="s">
        <v>7970</v>
      </c>
      <c r="O1606" s="3" t="s">
        <v>8251</v>
      </c>
      <c r="P1606" s="18" t="str">
        <f>IF(O1606="Ibu","Perempuan","Laki-Laki")</f>
        <v>Perempuan</v>
      </c>
      <c r="Q1606" s="3">
        <v>6285264808465</v>
      </c>
      <c r="R1606" s="3" t="s">
        <v>11666</v>
      </c>
      <c r="S1606" s="3" t="s">
        <v>9054</v>
      </c>
      <c r="T1606" s="3" t="s">
        <v>11943</v>
      </c>
      <c r="U1606" s="3" t="s">
        <v>8258</v>
      </c>
      <c r="V1606" s="3" t="s">
        <v>16254</v>
      </c>
    </row>
    <row r="1607" spans="1:22" ht="27" thickBot="1" x14ac:dyDescent="0.3">
      <c r="A1607" s="18" t="str">
        <f>IF(ISNUMBER(SEARCH("Yayasan",LOWER(E1605))),"Yayasan","Sekolah")</f>
        <v>Sekolah</v>
      </c>
      <c r="B1607" s="1">
        <v>10304013</v>
      </c>
      <c r="C1607" s="26" t="s">
        <v>12028</v>
      </c>
      <c r="D1607" s="18"/>
      <c r="E1607" s="3" t="s">
        <v>4040</v>
      </c>
      <c r="F1607" s="3" t="s">
        <v>12613</v>
      </c>
      <c r="G1607" s="3" t="s">
        <v>12633</v>
      </c>
      <c r="H1607" s="9" t="s">
        <v>16026</v>
      </c>
      <c r="I1607" s="40">
        <v>751890904</v>
      </c>
      <c r="J1607" s="40" t="s">
        <v>16027</v>
      </c>
      <c r="K1607" s="18"/>
      <c r="L1607" s="5"/>
      <c r="M1607" s="18"/>
      <c r="N1607" s="3" t="s">
        <v>8076</v>
      </c>
      <c r="O1607" s="3" t="s">
        <v>8251</v>
      </c>
      <c r="P1607" s="18" t="str">
        <f>IF(O1607="Ibu","Perempuan","Laki-Laki")</f>
        <v>Perempuan</v>
      </c>
      <c r="Q1607" s="3">
        <v>6285375567238</v>
      </c>
      <c r="R1607" s="3" t="s">
        <v>11773</v>
      </c>
      <c r="S1607" s="3" t="s">
        <v>9339</v>
      </c>
      <c r="T1607" s="3" t="s">
        <v>11943</v>
      </c>
      <c r="U1607" s="3" t="s">
        <v>8258</v>
      </c>
      <c r="V1607" s="3" t="s">
        <v>16254</v>
      </c>
    </row>
    <row r="1608" spans="1:22" ht="27" thickBot="1" x14ac:dyDescent="0.3">
      <c r="A1608" s="18" t="str">
        <f>IF(ISNUMBER(SEARCH("Yayasan",LOWER(E1606))),"Yayasan","Sekolah")</f>
        <v>Sekolah</v>
      </c>
      <c r="B1608" s="1">
        <v>10702332</v>
      </c>
      <c r="C1608" s="9" t="s">
        <v>12501</v>
      </c>
      <c r="D1608" s="18"/>
      <c r="E1608" s="3" t="s">
        <v>3738</v>
      </c>
      <c r="F1608" s="3" t="s">
        <v>12613</v>
      </c>
      <c r="G1608" s="3" t="s">
        <v>12633</v>
      </c>
      <c r="H1608" s="9"/>
      <c r="I1608" s="40"/>
      <c r="J1608" s="40"/>
      <c r="K1608" s="18"/>
      <c r="L1608" s="5"/>
      <c r="M1608" s="18"/>
      <c r="N1608" s="3" t="s">
        <v>7779</v>
      </c>
      <c r="O1608" s="3" t="s">
        <v>8251</v>
      </c>
      <c r="P1608" s="18" t="str">
        <f>IF(O1608="Bapak","Laki-Laki","Perempuan")</f>
        <v>Perempuan</v>
      </c>
      <c r="Q1608" s="3">
        <v>6282368617624</v>
      </c>
      <c r="R1608" s="3" t="s">
        <v>11477</v>
      </c>
      <c r="S1608" s="3"/>
      <c r="T1608" s="3" t="s">
        <v>11943</v>
      </c>
      <c r="U1608" s="3" t="s">
        <v>8258</v>
      </c>
      <c r="V1608" s="3"/>
    </row>
    <row r="1609" spans="1:22" ht="27" thickBot="1" x14ac:dyDescent="0.3">
      <c r="A1609" s="18" t="str">
        <f>IF(ISNUMBER(SEARCH("Yayasan",LOWER(E1607))),"Yayasan","Sekolah")</f>
        <v>Sekolah</v>
      </c>
      <c r="B1609" s="1">
        <v>20574515</v>
      </c>
      <c r="C1609" s="28" t="s">
        <v>12294</v>
      </c>
      <c r="D1609" s="18"/>
      <c r="E1609" s="2" t="s">
        <v>2569</v>
      </c>
      <c r="F1609" s="9" t="s">
        <v>12613</v>
      </c>
      <c r="G1609" s="9" t="s">
        <v>12633</v>
      </c>
      <c r="H1609" s="5"/>
      <c r="I1609" s="34"/>
      <c r="J1609" s="34"/>
      <c r="K1609" s="18"/>
      <c r="L1609" s="9" t="s">
        <v>16360</v>
      </c>
      <c r="M1609" s="18"/>
      <c r="N1609" s="3" t="s">
        <v>6618</v>
      </c>
      <c r="O1609" s="3" t="s">
        <v>8251</v>
      </c>
      <c r="P1609" s="18" t="str">
        <f>IF(O1609="Bapak","Laki-Laki","Perempuan")</f>
        <v>Perempuan</v>
      </c>
      <c r="Q1609" s="3">
        <v>6285649229464</v>
      </c>
      <c r="R1609" s="3"/>
      <c r="S1609" s="3"/>
      <c r="T1609" s="3"/>
      <c r="U1609" s="3" t="s">
        <v>8256</v>
      </c>
      <c r="V1609" s="9"/>
    </row>
    <row r="1610" spans="1:22" ht="52.5" thickBot="1" x14ac:dyDescent="0.3">
      <c r="A1610" s="18" t="str">
        <f>IF(ISNUMBER(SEARCH("Yayasan",LOWER(E1608))),"Yayasan","Sekolah")</f>
        <v>Sekolah</v>
      </c>
      <c r="B1610" s="1">
        <v>20501150</v>
      </c>
      <c r="C1610" s="26" t="s">
        <v>11982</v>
      </c>
      <c r="D1610" s="18"/>
      <c r="E1610" s="3" t="s">
        <v>4153</v>
      </c>
      <c r="F1610" s="3" t="s">
        <v>12613</v>
      </c>
      <c r="G1610" s="3" t="s">
        <v>12633</v>
      </c>
      <c r="H1610" s="9" t="s">
        <v>16173</v>
      </c>
      <c r="I1610" s="40" t="s">
        <v>16174</v>
      </c>
      <c r="J1610" s="40"/>
      <c r="K1610" s="18"/>
      <c r="L1610" s="5"/>
      <c r="M1610" s="18"/>
      <c r="N1610" s="3" t="s">
        <v>8190</v>
      </c>
      <c r="O1610" s="3" t="s">
        <v>8251</v>
      </c>
      <c r="P1610" s="18" t="str">
        <f>IF(O1610="Ibu","Perempuan","Laki-Laki")</f>
        <v>Perempuan</v>
      </c>
      <c r="Q1610" s="3">
        <v>6285850915238</v>
      </c>
      <c r="R1610" s="3" t="s">
        <v>11885</v>
      </c>
      <c r="S1610" s="3"/>
      <c r="T1610" s="3"/>
      <c r="U1610" s="3" t="s">
        <v>8258</v>
      </c>
      <c r="V1610" s="3"/>
    </row>
    <row r="1611" spans="1:22" ht="39.75" thickBot="1" x14ac:dyDescent="0.3">
      <c r="A1611" s="18" t="str">
        <f>IF(ISNUMBER(SEARCH("Yayasan",LOWER(E1609))),"Yayasan","Sekolah")</f>
        <v>Sekolah</v>
      </c>
      <c r="B1611" s="1">
        <v>20501149</v>
      </c>
      <c r="C1611" s="27"/>
      <c r="D1611" s="18"/>
      <c r="E1611" s="2" t="s">
        <v>1191</v>
      </c>
      <c r="F1611" s="10"/>
      <c r="G1611" s="10"/>
      <c r="H1611" s="47"/>
      <c r="I1611" s="41"/>
      <c r="J1611" s="36"/>
      <c r="K1611" s="18"/>
      <c r="L1611" s="10"/>
      <c r="M1611" s="18"/>
      <c r="N1611" s="3" t="s">
        <v>5243</v>
      </c>
      <c r="O1611" s="3" t="s">
        <v>8252</v>
      </c>
      <c r="P1611" s="18" t="str">
        <f>IF(O1611="Bapak","Laki-Laki","Perempuan")</f>
        <v>Laki-Laki</v>
      </c>
      <c r="Q1611" s="3">
        <v>6281559578007</v>
      </c>
      <c r="R1611" s="3"/>
      <c r="S1611" s="19"/>
      <c r="T1611" s="19"/>
      <c r="U1611" s="3" t="s">
        <v>8258</v>
      </c>
      <c r="V1611" s="10"/>
    </row>
    <row r="1612" spans="1:22" ht="27" thickBot="1" x14ac:dyDescent="0.3">
      <c r="A1612" s="18" t="str">
        <f>IF(ISNUMBER(SEARCH("Yayasan",LOWER(E1610))),"Yayasan","Sekolah")</f>
        <v>Sekolah</v>
      </c>
      <c r="B1612" s="1">
        <v>20535407</v>
      </c>
      <c r="C1612" s="25"/>
      <c r="D1612" s="18"/>
      <c r="E1612" s="2" t="s">
        <v>1671</v>
      </c>
      <c r="F1612" s="9" t="s">
        <v>12613</v>
      </c>
      <c r="G1612" s="9" t="s">
        <v>12633</v>
      </c>
      <c r="H1612" s="5"/>
      <c r="I1612" s="34"/>
      <c r="J1612" s="34"/>
      <c r="K1612" s="18"/>
      <c r="L1612" s="9" t="s">
        <v>16278</v>
      </c>
      <c r="M1612" s="18"/>
      <c r="N1612" s="3" t="s">
        <v>5721</v>
      </c>
      <c r="O1612" s="3" t="s">
        <v>8252</v>
      </c>
      <c r="P1612" s="18" t="str">
        <f>IF(O1612="Bapak","Laki-Laki","Perempuan")</f>
        <v>Laki-Laki</v>
      </c>
      <c r="Q1612" s="3">
        <v>6282332333349</v>
      </c>
      <c r="R1612" s="3"/>
      <c r="S1612" s="3"/>
      <c r="T1612" s="3"/>
      <c r="U1612" s="3" t="s">
        <v>8256</v>
      </c>
      <c r="V1612" s="9"/>
    </row>
    <row r="1613" spans="1:22" ht="52.5" thickBot="1" x14ac:dyDescent="0.3">
      <c r="A1613" s="18" t="str">
        <f>IF(ISNUMBER(SEARCH("Yayasan",LOWER(E1611))),"Yayasan","Sekolah")</f>
        <v>Sekolah</v>
      </c>
      <c r="B1613" s="1">
        <v>69888429</v>
      </c>
      <c r="C1613" s="28" t="s">
        <v>12476</v>
      </c>
      <c r="D1613" s="18"/>
      <c r="E1613" s="3" t="s">
        <v>3673</v>
      </c>
      <c r="F1613" s="3" t="s">
        <v>12613</v>
      </c>
      <c r="G1613" s="3" t="s">
        <v>12633</v>
      </c>
      <c r="H1613" s="9" t="s">
        <v>15491</v>
      </c>
      <c r="I1613" s="40"/>
      <c r="J1613" s="40"/>
      <c r="K1613" s="18"/>
      <c r="L1613" s="5"/>
      <c r="M1613" s="18"/>
      <c r="N1613" s="3" t="s">
        <v>7714</v>
      </c>
      <c r="O1613" s="3"/>
      <c r="P1613" s="18" t="str">
        <f>IF(O1613="Bapak","Laki-Laki","Perempuan")</f>
        <v>Perempuan</v>
      </c>
      <c r="Q1613" s="3">
        <v>6282252819911</v>
      </c>
      <c r="R1613" s="3" t="s">
        <v>11413</v>
      </c>
      <c r="S1613" s="3"/>
      <c r="T1613" s="3"/>
      <c r="U1613" s="3"/>
      <c r="V1613" s="3"/>
    </row>
    <row r="1614" spans="1:22" ht="27" thickBot="1" x14ac:dyDescent="0.3">
      <c r="A1614" s="18" t="str">
        <f>IF(ISNUMBER(SEARCH("Yayasan",LOWER(E1612))),"Yayasan","Sekolah")</f>
        <v>Sekolah</v>
      </c>
      <c r="B1614" s="1">
        <v>10304014</v>
      </c>
      <c r="C1614" s="5"/>
      <c r="D1614" s="18"/>
      <c r="E1614" s="3" t="s">
        <v>3914</v>
      </c>
      <c r="F1614" s="3" t="s">
        <v>12613</v>
      </c>
      <c r="G1614" s="3" t="s">
        <v>12633</v>
      </c>
      <c r="H1614" s="9" t="s">
        <v>15850</v>
      </c>
      <c r="I1614" s="40"/>
      <c r="J1614" s="40"/>
      <c r="K1614" s="18"/>
      <c r="L1614" s="5"/>
      <c r="M1614" s="18"/>
      <c r="N1614" s="3" t="s">
        <v>7953</v>
      </c>
      <c r="O1614" s="3" t="s">
        <v>8251</v>
      </c>
      <c r="P1614" s="18" t="str">
        <f>IF(O1614="Ibu","Perempuan","Laki-Laki")</f>
        <v>Perempuan</v>
      </c>
      <c r="Q1614" s="3">
        <v>6285263125334</v>
      </c>
      <c r="R1614" s="3" t="s">
        <v>11649</v>
      </c>
      <c r="S1614" s="13">
        <v>28738</v>
      </c>
      <c r="T1614" s="3" t="s">
        <v>11943</v>
      </c>
      <c r="U1614" s="3" t="s">
        <v>8256</v>
      </c>
      <c r="V1614" s="3" t="s">
        <v>16251</v>
      </c>
    </row>
    <row r="1615" spans="1:22" ht="27" thickBot="1" x14ac:dyDescent="0.3">
      <c r="A1615" s="18" t="str">
        <f>IF(ISNUMBER(SEARCH("Yayasan",LOWER(E1613))),"Yayasan","Sekolah")</f>
        <v>Sekolah</v>
      </c>
      <c r="B1615" s="1">
        <v>20536991</v>
      </c>
      <c r="C1615" s="27"/>
      <c r="D1615" s="18"/>
      <c r="E1615" s="2" t="s">
        <v>2853</v>
      </c>
      <c r="F1615" s="10"/>
      <c r="G1615" s="10"/>
      <c r="H1615" s="10"/>
      <c r="I1615" s="36"/>
      <c r="J1615" s="36"/>
      <c r="K1615" s="18"/>
      <c r="L1615" s="10"/>
      <c r="M1615" s="18"/>
      <c r="N1615" s="3" t="s">
        <v>6902</v>
      </c>
      <c r="O1615" s="3" t="s">
        <v>8252</v>
      </c>
      <c r="P1615" s="18" t="str">
        <f>IF(O1615="Bapak","Laki-Laki","Perempuan")</f>
        <v>Laki-Laki</v>
      </c>
      <c r="Q1615" s="3">
        <v>6285784456483</v>
      </c>
      <c r="R1615" s="3"/>
      <c r="S1615" s="19"/>
      <c r="T1615" s="19"/>
      <c r="U1615" s="3" t="s">
        <v>8258</v>
      </c>
      <c r="V1615" s="10"/>
    </row>
    <row r="1616" spans="1:22" ht="27" thickBot="1" x14ac:dyDescent="0.3">
      <c r="A1616" s="18" t="str">
        <f>IF(ISNUMBER(SEARCH("Yayasan",LOWER(E1614))),"Yayasan","Sekolah")</f>
        <v>Sekolah</v>
      </c>
      <c r="B1616" s="1">
        <v>20533084</v>
      </c>
      <c r="C1616" s="25"/>
      <c r="D1616" s="18"/>
      <c r="E1616" s="2" t="s">
        <v>1291</v>
      </c>
      <c r="F1616" s="9" t="s">
        <v>12613</v>
      </c>
      <c r="G1616" s="9" t="s">
        <v>12633</v>
      </c>
      <c r="H1616" s="5"/>
      <c r="I1616" s="34"/>
      <c r="J1616" s="34"/>
      <c r="K1616" s="18"/>
      <c r="L1616" s="9" t="s">
        <v>16264</v>
      </c>
      <c r="M1616" s="18"/>
      <c r="N1616" s="3" t="s">
        <v>5343</v>
      </c>
      <c r="O1616" s="3" t="s">
        <v>8252</v>
      </c>
      <c r="P1616" s="18" t="str">
        <f>IF(O1616="Bapak","Laki-Laki","Perempuan")</f>
        <v>Laki-Laki</v>
      </c>
      <c r="Q1616" s="3">
        <v>6281937341717</v>
      </c>
      <c r="R1616" s="3" t="s">
        <v>9940</v>
      </c>
      <c r="S1616" s="3"/>
      <c r="T1616" s="3" t="s">
        <v>11943</v>
      </c>
      <c r="U1616" s="3" t="s">
        <v>8256</v>
      </c>
      <c r="V1616" s="9"/>
    </row>
    <row r="1617" spans="1:22" ht="27" thickBot="1" x14ac:dyDescent="0.3">
      <c r="A1617" s="18" t="str">
        <f>IF(ISNUMBER(SEARCH("Yayasan",LOWER(E1615))),"Yayasan","Sekolah")</f>
        <v>Sekolah</v>
      </c>
      <c r="B1617" s="1">
        <v>69965686</v>
      </c>
      <c r="C1617" s="28" t="s">
        <v>12312</v>
      </c>
      <c r="D1617" s="18"/>
      <c r="E1617" s="2" t="s">
        <v>2729</v>
      </c>
      <c r="F1617" s="9" t="s">
        <v>12613</v>
      </c>
      <c r="G1617" s="9" t="s">
        <v>12633</v>
      </c>
      <c r="H1617" s="5"/>
      <c r="I1617" s="34"/>
      <c r="J1617" s="34"/>
      <c r="K1617" s="18"/>
      <c r="L1617" s="9" t="s">
        <v>16283</v>
      </c>
      <c r="M1617" s="18"/>
      <c r="N1617" s="3" t="s">
        <v>6778</v>
      </c>
      <c r="O1617" s="3" t="s">
        <v>8252</v>
      </c>
      <c r="P1617" s="18" t="str">
        <f>IF(O1617="Bapak","Laki-Laki","Perempuan")</f>
        <v>Laki-Laki</v>
      </c>
      <c r="Q1617" s="3">
        <v>6285733546383</v>
      </c>
      <c r="R1617" s="3"/>
      <c r="S1617" s="3"/>
      <c r="T1617" s="3"/>
      <c r="U1617" s="3" t="s">
        <v>8256</v>
      </c>
      <c r="V1617" s="9"/>
    </row>
    <row r="1618" spans="1:22" ht="27" thickBot="1" x14ac:dyDescent="0.3">
      <c r="A1618" s="18" t="str">
        <f>IF(ISNUMBER(SEARCH("Yayasan",LOWER(E1616))),"Yayasan","Sekolah")</f>
        <v>Sekolah</v>
      </c>
      <c r="B1618" s="1">
        <v>10304016</v>
      </c>
      <c r="C1618" s="5"/>
      <c r="D1618" s="18"/>
      <c r="E1618" s="3" t="s">
        <v>3490</v>
      </c>
      <c r="F1618" s="3" t="s">
        <v>12613</v>
      </c>
      <c r="G1618" s="3" t="s">
        <v>12633</v>
      </c>
      <c r="H1618" s="9" t="s">
        <v>15234</v>
      </c>
      <c r="I1618" s="40">
        <v>75123211</v>
      </c>
      <c r="J1618" s="40" t="s">
        <v>15235</v>
      </c>
      <c r="K1618" s="18"/>
      <c r="L1618" s="5"/>
      <c r="M1618" s="18"/>
      <c r="N1618" s="3" t="s">
        <v>7534</v>
      </c>
      <c r="O1618" s="3" t="s">
        <v>8251</v>
      </c>
      <c r="P1618" s="18" t="str">
        <f>IF(O1618="Bapak","Laki-Laki","Perempuan")</f>
        <v>Perempuan</v>
      </c>
      <c r="Q1618" s="3">
        <v>6281363446513</v>
      </c>
      <c r="R1618" s="3" t="s">
        <v>11231</v>
      </c>
      <c r="S1618" s="3" t="s">
        <v>9127</v>
      </c>
      <c r="T1618" s="3" t="s">
        <v>11943</v>
      </c>
      <c r="U1618" s="3" t="s">
        <v>8258</v>
      </c>
      <c r="V1618" s="3" t="s">
        <v>16254</v>
      </c>
    </row>
    <row r="1619" spans="1:22" ht="27" thickBot="1" x14ac:dyDescent="0.3">
      <c r="A1619" s="18" t="str">
        <f>IF(ISNUMBER(SEARCH("Yayasan",LOWER(E1617))),"Yayasan","Sekolah")</f>
        <v>Sekolah</v>
      </c>
      <c r="B1619" s="1">
        <v>20533910</v>
      </c>
      <c r="C1619" s="9" t="s">
        <v>12610</v>
      </c>
      <c r="D1619" s="18"/>
      <c r="E1619" s="3" t="s">
        <v>4197</v>
      </c>
      <c r="F1619" s="3" t="s">
        <v>12613</v>
      </c>
      <c r="G1619" s="3" t="s">
        <v>12633</v>
      </c>
      <c r="H1619" s="9" t="s">
        <v>16227</v>
      </c>
      <c r="I1619" s="40">
        <v>341322340</v>
      </c>
      <c r="J1619" s="40" t="s">
        <v>16228</v>
      </c>
      <c r="K1619" s="18"/>
      <c r="L1619" s="5"/>
      <c r="M1619" s="18"/>
      <c r="N1619" s="3" t="s">
        <v>8234</v>
      </c>
      <c r="O1619" s="3" t="s">
        <v>8251</v>
      </c>
      <c r="P1619" s="18" t="str">
        <f>IF(O1619="Ibu","Perempuan","Laki-Laki")</f>
        <v>Perempuan</v>
      </c>
      <c r="Q1619" s="3">
        <v>6288805853322</v>
      </c>
      <c r="R1619" s="3" t="s">
        <v>11926</v>
      </c>
      <c r="S1619" s="3" t="s">
        <v>9380</v>
      </c>
      <c r="T1619" s="3" t="s">
        <v>11943</v>
      </c>
      <c r="U1619" s="3" t="s">
        <v>8258</v>
      </c>
      <c r="V1619" s="9" t="s">
        <v>16249</v>
      </c>
    </row>
    <row r="1620" spans="1:22" ht="39.75" thickBot="1" x14ac:dyDescent="0.3">
      <c r="A1620" s="18" t="str">
        <f>IF(ISNUMBER(SEARCH("Yayasan",LOWER(E1618))),"Yayasan","Sekolah")</f>
        <v>Sekolah</v>
      </c>
      <c r="B1620" s="1">
        <v>70008146</v>
      </c>
      <c r="C1620" s="5"/>
      <c r="D1620" s="18"/>
      <c r="E1620" s="3" t="s">
        <v>3363</v>
      </c>
      <c r="F1620" s="3" t="s">
        <v>12613</v>
      </c>
      <c r="G1620" s="3" t="s">
        <v>12633</v>
      </c>
      <c r="H1620" s="9" t="s">
        <v>15042</v>
      </c>
      <c r="I1620" s="40">
        <v>818819444</v>
      </c>
      <c r="J1620" s="40" t="s">
        <v>15043</v>
      </c>
      <c r="K1620" s="18"/>
      <c r="L1620" s="5"/>
      <c r="M1620" s="18"/>
      <c r="N1620" s="3" t="s">
        <v>7407</v>
      </c>
      <c r="O1620" s="3" t="s">
        <v>8251</v>
      </c>
      <c r="P1620" s="18" t="str">
        <f>IF(O1620="Bapak","Laki-Laki","Perempuan")</f>
        <v>Perempuan</v>
      </c>
      <c r="Q1620" s="3">
        <v>6281332199147</v>
      </c>
      <c r="R1620" s="3" t="s">
        <v>11105</v>
      </c>
      <c r="S1620" s="3" t="s">
        <v>9072</v>
      </c>
      <c r="T1620" s="3" t="s">
        <v>11943</v>
      </c>
      <c r="U1620" s="3" t="s">
        <v>8258</v>
      </c>
      <c r="V1620" s="9" t="s">
        <v>16252</v>
      </c>
    </row>
    <row r="1621" spans="1:22" ht="27" thickBot="1" x14ac:dyDescent="0.3">
      <c r="A1621" s="18" t="str">
        <f>IF(ISNUMBER(SEARCH("Yayasan",LOWER(E1619))),"Yayasan","Sekolah")</f>
        <v>Sekolah</v>
      </c>
      <c r="B1621" s="1">
        <v>69964632</v>
      </c>
      <c r="C1621" s="27"/>
      <c r="D1621" s="18"/>
      <c r="E1621" s="2" t="s">
        <v>1797</v>
      </c>
      <c r="F1621" s="8" t="s">
        <v>12613</v>
      </c>
      <c r="G1621" s="8" t="s">
        <v>12633</v>
      </c>
      <c r="H1621" s="8" t="s">
        <v>13878</v>
      </c>
      <c r="I1621" s="36"/>
      <c r="J1621" s="36"/>
      <c r="K1621" s="18"/>
      <c r="L1621" s="8" t="s">
        <v>14292</v>
      </c>
      <c r="M1621" s="18"/>
      <c r="N1621" s="3" t="s">
        <v>5256</v>
      </c>
      <c r="O1621" s="3" t="s">
        <v>8251</v>
      </c>
      <c r="P1621" s="18" t="str">
        <f>IF(O1621="Bapak","Laki-Laki","Perempuan")</f>
        <v>Perempuan</v>
      </c>
      <c r="Q1621" s="3">
        <v>6283170209256</v>
      </c>
      <c r="R1621" s="3" t="s">
        <v>10267</v>
      </c>
      <c r="S1621" s="3" t="s">
        <v>8717</v>
      </c>
      <c r="T1621" s="3" t="s">
        <v>11943</v>
      </c>
      <c r="U1621" s="3" t="s">
        <v>8256</v>
      </c>
      <c r="V1621" s="8" t="s">
        <v>16250</v>
      </c>
    </row>
    <row r="1622" spans="1:22" ht="64.5" thickBot="1" x14ac:dyDescent="0.3">
      <c r="A1622" s="18" t="str">
        <f>IF(ISNUMBER(SEARCH("Yayasan",LOWER(E1620))),"Yayasan","Sekolah")</f>
        <v>Sekolah</v>
      </c>
      <c r="B1622" s="1">
        <v>69971158</v>
      </c>
      <c r="C1622" s="31" t="s">
        <v>12111</v>
      </c>
      <c r="D1622" s="18"/>
      <c r="E1622" s="3" t="s">
        <v>1133</v>
      </c>
      <c r="F1622" s="8" t="s">
        <v>12613</v>
      </c>
      <c r="G1622" s="4" t="s">
        <v>12633</v>
      </c>
      <c r="H1622" s="59" t="s">
        <v>13322</v>
      </c>
      <c r="I1622" s="35">
        <v>895383136227</v>
      </c>
      <c r="J1622" s="35" t="s">
        <v>13323</v>
      </c>
      <c r="K1622" s="18"/>
      <c r="L1622" s="8" t="s">
        <v>16471</v>
      </c>
      <c r="M1622" s="18"/>
      <c r="N1622" s="3" t="s">
        <v>5185</v>
      </c>
      <c r="O1622" s="3" t="s">
        <v>8251</v>
      </c>
      <c r="P1622" s="18" t="str">
        <f>IF(O1622="Bapak","Laki-Laki","Perempuan")</f>
        <v>Perempuan</v>
      </c>
      <c r="Q1622" s="3">
        <v>6281387652641</v>
      </c>
      <c r="R1622" s="3" t="s">
        <v>9874</v>
      </c>
      <c r="S1622" s="3" t="s">
        <v>8528</v>
      </c>
      <c r="T1622" s="3" t="s">
        <v>11943</v>
      </c>
      <c r="U1622" s="3" t="s">
        <v>8258</v>
      </c>
      <c r="V1622" s="8" t="s">
        <v>16252</v>
      </c>
    </row>
    <row r="1623" spans="1:22" ht="27" thickBot="1" x14ac:dyDescent="0.3">
      <c r="A1623" s="18" t="str">
        <f>IF(ISNUMBER(SEARCH("Yayasan",LOWER(E1621))),"Yayasan","Sekolah")</f>
        <v>Sekolah</v>
      </c>
      <c r="B1623" s="1">
        <v>30401843</v>
      </c>
      <c r="C1623" s="25"/>
      <c r="D1623" s="18"/>
      <c r="E1623" s="2" t="s">
        <v>2457</v>
      </c>
      <c r="F1623" s="9" t="s">
        <v>12613</v>
      </c>
      <c r="G1623" s="9" t="s">
        <v>12634</v>
      </c>
      <c r="H1623" s="5"/>
      <c r="I1623" s="34"/>
      <c r="J1623" s="34"/>
      <c r="K1623" s="18"/>
      <c r="L1623" s="9" t="s">
        <v>16274</v>
      </c>
      <c r="M1623" s="18"/>
      <c r="N1623" s="3" t="s">
        <v>6506</v>
      </c>
      <c r="O1623" s="3" t="s">
        <v>8251</v>
      </c>
      <c r="P1623" s="18" t="str">
        <f>IF(O1623="Bapak","Laki-Laki","Perempuan")</f>
        <v>Perempuan</v>
      </c>
      <c r="Q1623" s="3">
        <v>6285391285636</v>
      </c>
      <c r="R1623" s="3"/>
      <c r="S1623" s="3"/>
      <c r="T1623" s="3"/>
      <c r="U1623" s="3" t="s">
        <v>8256</v>
      </c>
      <c r="V1623" s="9"/>
    </row>
    <row r="1624" spans="1:22" ht="27" thickBot="1" x14ac:dyDescent="0.3">
      <c r="A1624" s="18" t="str">
        <f>IF(ISNUMBER(SEARCH("Yayasan",LOWER(E1622))),"Yayasan","Sekolah")</f>
        <v>Sekolah</v>
      </c>
      <c r="B1624" s="1">
        <v>30404546</v>
      </c>
      <c r="C1624" s="25"/>
      <c r="D1624" s="18"/>
      <c r="E1624" s="2" t="s">
        <v>194</v>
      </c>
      <c r="F1624" s="9" t="s">
        <v>12613</v>
      </c>
      <c r="G1624" s="9" t="s">
        <v>12633</v>
      </c>
      <c r="H1624" s="5"/>
      <c r="I1624" s="34"/>
      <c r="J1624" s="34"/>
      <c r="K1624" s="18"/>
      <c r="L1624" s="9" t="s">
        <v>16274</v>
      </c>
      <c r="M1624" s="18"/>
      <c r="N1624" s="3" t="s">
        <v>4246</v>
      </c>
      <c r="O1624" s="3" t="s">
        <v>8251</v>
      </c>
      <c r="P1624" s="18" t="str">
        <f>IF(O1624="Bapak","Laki-Laki","Perempuan")</f>
        <v>Perempuan</v>
      </c>
      <c r="Q1624" s="3">
        <v>628115445696</v>
      </c>
      <c r="R1624" s="3"/>
      <c r="S1624" s="3"/>
      <c r="T1624" s="3"/>
      <c r="U1624" s="3" t="s">
        <v>8256</v>
      </c>
      <c r="V1624" s="9"/>
    </row>
    <row r="1625" spans="1:22" ht="27" thickBot="1" x14ac:dyDescent="0.3">
      <c r="A1625" s="18" t="str">
        <f>IF(ISNUMBER(SEARCH("Yayasan",LOWER(E1623))),"Yayasan","Sekolah")</f>
        <v>Sekolah</v>
      </c>
      <c r="B1625" s="1">
        <v>30404547</v>
      </c>
      <c r="C1625" s="25"/>
      <c r="D1625" s="18"/>
      <c r="E1625" s="2" t="s">
        <v>329</v>
      </c>
      <c r="F1625" s="9" t="s">
        <v>12613</v>
      </c>
      <c r="G1625" s="9" t="s">
        <v>12633</v>
      </c>
      <c r="H1625" s="5"/>
      <c r="I1625" s="34"/>
      <c r="J1625" s="34"/>
      <c r="K1625" s="18"/>
      <c r="L1625" s="9" t="s">
        <v>16274</v>
      </c>
      <c r="M1625" s="18"/>
      <c r="N1625" s="3" t="s">
        <v>4381</v>
      </c>
      <c r="O1625" s="3" t="s">
        <v>8251</v>
      </c>
      <c r="P1625" s="18" t="str">
        <f>IF(O1625="Bapak","Laki-Laki","Perempuan")</f>
        <v>Perempuan</v>
      </c>
      <c r="Q1625" s="3">
        <v>628525040443</v>
      </c>
      <c r="R1625" s="3"/>
      <c r="S1625" s="3"/>
      <c r="T1625" s="3"/>
      <c r="U1625" s="3" t="s">
        <v>8256</v>
      </c>
      <c r="V1625" s="9"/>
    </row>
    <row r="1626" spans="1:22" ht="27" thickBot="1" x14ac:dyDescent="0.3">
      <c r="A1626" s="18" t="str">
        <f>IF(ISNUMBER(SEARCH("Yayasan",LOWER(E1624))),"Yayasan","Sekolah")</f>
        <v>Sekolah</v>
      </c>
      <c r="B1626" s="1">
        <v>30401842</v>
      </c>
      <c r="C1626" s="25"/>
      <c r="D1626" s="18"/>
      <c r="E1626" s="2" t="s">
        <v>904</v>
      </c>
      <c r="F1626" s="9" t="s">
        <v>12613</v>
      </c>
      <c r="G1626" s="9" t="s">
        <v>12634</v>
      </c>
      <c r="H1626" s="5"/>
      <c r="I1626" s="34"/>
      <c r="J1626" s="34"/>
      <c r="K1626" s="18"/>
      <c r="L1626" s="9" t="s">
        <v>16274</v>
      </c>
      <c r="M1626" s="18"/>
      <c r="N1626" s="3" t="s">
        <v>4956</v>
      </c>
      <c r="O1626" s="3" t="s">
        <v>8251</v>
      </c>
      <c r="P1626" s="18" t="str">
        <f>IF(O1626="Bapak","Laki-Laki","Perempuan")</f>
        <v>Perempuan</v>
      </c>
      <c r="Q1626" s="3">
        <v>6281346236458</v>
      </c>
      <c r="R1626" s="3"/>
      <c r="S1626" s="3"/>
      <c r="T1626" s="3"/>
      <c r="U1626" s="3" t="s">
        <v>8256</v>
      </c>
      <c r="V1626" s="9"/>
    </row>
    <row r="1627" spans="1:22" ht="27" thickBot="1" x14ac:dyDescent="0.3">
      <c r="A1627" s="18" t="str">
        <f>IF(ISNUMBER(SEARCH("Yayasan",LOWER(E1625))),"Yayasan","Sekolah")</f>
        <v>Sekolah</v>
      </c>
      <c r="B1627" s="1">
        <v>30404467</v>
      </c>
      <c r="C1627" s="27"/>
      <c r="D1627" s="18"/>
      <c r="E1627" s="2" t="s">
        <v>574</v>
      </c>
      <c r="F1627" s="8" t="s">
        <v>12613</v>
      </c>
      <c r="G1627" s="8" t="s">
        <v>12634</v>
      </c>
      <c r="H1627" s="8" t="s">
        <v>12904</v>
      </c>
      <c r="I1627" s="35">
        <v>54826275</v>
      </c>
      <c r="J1627" s="36"/>
      <c r="K1627" s="18"/>
      <c r="L1627" s="8" t="s">
        <v>16371</v>
      </c>
      <c r="M1627" s="18"/>
      <c r="N1627" s="3" t="s">
        <v>4628</v>
      </c>
      <c r="O1627" s="3" t="s">
        <v>8251</v>
      </c>
      <c r="P1627" s="18" t="str">
        <f>IF(O1627="Bapak","Laki-Laki","Perempuan")</f>
        <v>Perempuan</v>
      </c>
      <c r="Q1627" s="3">
        <v>6281253202777</v>
      </c>
      <c r="R1627" s="3" t="s">
        <v>9578</v>
      </c>
      <c r="S1627" s="13">
        <v>26946</v>
      </c>
      <c r="T1627" s="3" t="s">
        <v>11943</v>
      </c>
      <c r="U1627" s="3" t="s">
        <v>8256</v>
      </c>
      <c r="V1627" s="8" t="s">
        <v>16251</v>
      </c>
    </row>
    <row r="1628" spans="1:22" ht="27" thickBot="1" x14ac:dyDescent="0.3">
      <c r="A1628" s="18" t="str">
        <f>IF(ISNUMBER(SEARCH("Yayasan",LOWER(E1626))),"Yayasan","Sekolah")</f>
        <v>Sekolah</v>
      </c>
      <c r="B1628" s="1">
        <v>30401840</v>
      </c>
      <c r="C1628" s="25"/>
      <c r="D1628" s="18"/>
      <c r="E1628" s="2" t="s">
        <v>916</v>
      </c>
      <c r="F1628" s="9" t="s">
        <v>12613</v>
      </c>
      <c r="G1628" s="9" t="s">
        <v>12633</v>
      </c>
      <c r="H1628" s="5"/>
      <c r="I1628" s="34"/>
      <c r="J1628" s="34"/>
      <c r="K1628" s="18"/>
      <c r="L1628" s="9" t="s">
        <v>16274</v>
      </c>
      <c r="M1628" s="18"/>
      <c r="N1628" s="3" t="s">
        <v>4968</v>
      </c>
      <c r="O1628" s="3" t="s">
        <v>8251</v>
      </c>
      <c r="P1628" s="18" t="str">
        <f>IF(O1628="Bapak","Laki-Laki","Perempuan")</f>
        <v>Perempuan</v>
      </c>
      <c r="Q1628" s="3">
        <v>6281346599597</v>
      </c>
      <c r="R1628" s="3"/>
      <c r="S1628" s="3"/>
      <c r="T1628" s="3"/>
      <c r="U1628" s="3" t="s">
        <v>8256</v>
      </c>
      <c r="V1628" s="9"/>
    </row>
    <row r="1629" spans="1:22" ht="27" thickBot="1" x14ac:dyDescent="0.3">
      <c r="A1629" s="18" t="str">
        <f>IF(ISNUMBER(SEARCH("Yayasan",LOWER(E1627))),"Yayasan","Sekolah")</f>
        <v>Sekolah</v>
      </c>
      <c r="B1629" s="1">
        <v>30401841</v>
      </c>
      <c r="C1629" s="25"/>
      <c r="D1629" s="18"/>
      <c r="E1629" s="2" t="s">
        <v>3021</v>
      </c>
      <c r="F1629" s="9" t="s">
        <v>12613</v>
      </c>
      <c r="G1629" s="9" t="s">
        <v>12634</v>
      </c>
      <c r="H1629" s="5"/>
      <c r="I1629" s="34"/>
      <c r="J1629" s="34"/>
      <c r="K1629" s="18"/>
      <c r="L1629" s="9" t="s">
        <v>16274</v>
      </c>
      <c r="M1629" s="18"/>
      <c r="N1629" s="3" t="s">
        <v>7069</v>
      </c>
      <c r="O1629" s="3" t="s">
        <v>8251</v>
      </c>
      <c r="P1629" s="18" t="str">
        <f>IF(O1629="Bapak","Laki-Laki","Perempuan")</f>
        <v>Perempuan</v>
      </c>
      <c r="Q1629" s="3">
        <v>6287811086121</v>
      </c>
      <c r="R1629" s="3"/>
      <c r="S1629" s="3"/>
      <c r="T1629" s="3"/>
      <c r="U1629" s="3" t="s">
        <v>8256</v>
      </c>
      <c r="V1629" s="9"/>
    </row>
    <row r="1630" spans="1:22" ht="39.75" thickBot="1" x14ac:dyDescent="0.3">
      <c r="A1630" s="18" t="str">
        <f>IF(ISNUMBER(SEARCH("Yayasan",LOWER(E1628))),"Yayasan","Sekolah")</f>
        <v>Sekolah</v>
      </c>
      <c r="B1630" s="1">
        <v>30404585</v>
      </c>
      <c r="C1630" s="25"/>
      <c r="D1630" s="18"/>
      <c r="E1630" s="2" t="s">
        <v>333</v>
      </c>
      <c r="F1630" s="9" t="s">
        <v>12613</v>
      </c>
      <c r="G1630" s="9" t="s">
        <v>12634</v>
      </c>
      <c r="H1630" s="5"/>
      <c r="I1630" s="34"/>
      <c r="J1630" s="34"/>
      <c r="K1630" s="18"/>
      <c r="L1630" s="9" t="s">
        <v>16274</v>
      </c>
      <c r="M1630" s="18"/>
      <c r="N1630" s="3" t="s">
        <v>4385</v>
      </c>
      <c r="O1630" s="3" t="s">
        <v>8251</v>
      </c>
      <c r="P1630" s="18" t="str">
        <f>IF(O1630="Bapak","Laki-Laki","Perempuan")</f>
        <v>Perempuan</v>
      </c>
      <c r="Q1630" s="3">
        <v>628525747387</v>
      </c>
      <c r="R1630" s="3"/>
      <c r="S1630" s="3"/>
      <c r="T1630" s="3"/>
      <c r="U1630" s="3" t="s">
        <v>8256</v>
      </c>
      <c r="V1630" s="9"/>
    </row>
    <row r="1631" spans="1:22" ht="27" thickBot="1" x14ac:dyDescent="0.3">
      <c r="A1631" s="18" t="str">
        <f>IF(ISNUMBER(SEARCH("Yayasan",LOWER(E1629))),"Yayasan","Sekolah")</f>
        <v>Sekolah</v>
      </c>
      <c r="B1631" s="1">
        <v>30401343</v>
      </c>
      <c r="C1631" s="27"/>
      <c r="D1631" s="18"/>
      <c r="E1631" s="2" t="s">
        <v>315</v>
      </c>
      <c r="F1631" s="8" t="s">
        <v>12613</v>
      </c>
      <c r="G1631" s="8" t="s">
        <v>12634</v>
      </c>
      <c r="H1631" s="59" t="s">
        <v>12714</v>
      </c>
      <c r="I1631" s="35">
        <v>0</v>
      </c>
      <c r="J1631" s="35">
        <v>0</v>
      </c>
      <c r="K1631" s="18"/>
      <c r="L1631" s="8" t="s">
        <v>16305</v>
      </c>
      <c r="M1631" s="18"/>
      <c r="N1631" s="3" t="s">
        <v>4367</v>
      </c>
      <c r="O1631" s="3" t="s">
        <v>8251</v>
      </c>
      <c r="P1631" s="18" t="str">
        <f>IF(O1631="Bapak","Laki-Laki","Perempuan")</f>
        <v>Perempuan</v>
      </c>
      <c r="Q1631" s="3">
        <v>628195403094</v>
      </c>
      <c r="R1631" s="3" t="s">
        <v>9446</v>
      </c>
      <c r="S1631" s="3" t="s">
        <v>8318</v>
      </c>
      <c r="T1631" s="3" t="s">
        <v>11943</v>
      </c>
      <c r="U1631" s="3" t="s">
        <v>8264</v>
      </c>
      <c r="V1631" s="8" t="s">
        <v>16251</v>
      </c>
    </row>
    <row r="1632" spans="1:22" ht="27" thickBot="1" x14ac:dyDescent="0.3">
      <c r="A1632" s="18" t="str">
        <f>IF(ISNUMBER(SEARCH("Yayasan",LOWER(E1630))),"Yayasan","Sekolah")</f>
        <v>Sekolah</v>
      </c>
      <c r="B1632" s="1">
        <v>30404587</v>
      </c>
      <c r="C1632" s="25"/>
      <c r="D1632" s="18"/>
      <c r="E1632" s="2" t="s">
        <v>581</v>
      </c>
      <c r="F1632" s="9" t="s">
        <v>12613</v>
      </c>
      <c r="G1632" s="9" t="s">
        <v>12633</v>
      </c>
      <c r="H1632" s="5"/>
      <c r="I1632" s="34"/>
      <c r="J1632" s="34"/>
      <c r="K1632" s="18"/>
      <c r="L1632" s="9" t="s">
        <v>16274</v>
      </c>
      <c r="M1632" s="18"/>
      <c r="N1632" s="3" t="s">
        <v>4635</v>
      </c>
      <c r="O1632" s="3" t="s">
        <v>8251</v>
      </c>
      <c r="P1632" s="18" t="str">
        <f>IF(O1632="Bapak","Laki-Laki","Perempuan")</f>
        <v>Perempuan</v>
      </c>
      <c r="Q1632" s="3">
        <v>6281253686021</v>
      </c>
      <c r="R1632" s="3"/>
      <c r="S1632" s="3"/>
      <c r="T1632" s="3"/>
      <c r="U1632" s="3" t="s">
        <v>8256</v>
      </c>
      <c r="V1632" s="9"/>
    </row>
    <row r="1633" spans="1:22" ht="27" thickBot="1" x14ac:dyDescent="0.3">
      <c r="A1633" s="18" t="str">
        <f>IF(ISNUMBER(SEARCH("Yayasan",LOWER(E1631))),"Yayasan","Sekolah")</f>
        <v>Sekolah</v>
      </c>
      <c r="B1633" s="1">
        <v>30401839</v>
      </c>
      <c r="C1633" s="25"/>
      <c r="D1633" s="18"/>
      <c r="E1633" s="2" t="s">
        <v>572</v>
      </c>
      <c r="F1633" s="9" t="s">
        <v>12613</v>
      </c>
      <c r="G1633" s="9" t="s">
        <v>12633</v>
      </c>
      <c r="H1633" s="5"/>
      <c r="I1633" s="34"/>
      <c r="J1633" s="34"/>
      <c r="K1633" s="18"/>
      <c r="L1633" s="9" t="s">
        <v>16274</v>
      </c>
      <c r="M1633" s="18"/>
      <c r="N1633" s="3" t="s">
        <v>4626</v>
      </c>
      <c r="O1633" s="3" t="s">
        <v>8251</v>
      </c>
      <c r="P1633" s="18" t="str">
        <f>IF(O1633="Bapak","Laki-Laki","Perempuan")</f>
        <v>Perempuan</v>
      </c>
      <c r="Q1633" s="3">
        <v>6281253173520</v>
      </c>
      <c r="R1633" s="3"/>
      <c r="S1633" s="3"/>
      <c r="T1633" s="3"/>
      <c r="U1633" s="3" t="s">
        <v>8256</v>
      </c>
      <c r="V1633" s="9"/>
    </row>
    <row r="1634" spans="1:22" ht="27" thickBot="1" x14ac:dyDescent="0.3">
      <c r="A1634" s="18" t="str">
        <f>IF(ISNUMBER(SEARCH("Yayasan",LOWER(E1632))),"Yayasan","Sekolah")</f>
        <v>Sekolah</v>
      </c>
      <c r="B1634" s="1">
        <v>30405107</v>
      </c>
      <c r="C1634" s="25"/>
      <c r="D1634" s="18"/>
      <c r="E1634" s="2" t="s">
        <v>2406</v>
      </c>
      <c r="F1634" s="9" t="s">
        <v>12613</v>
      </c>
      <c r="G1634" s="9" t="s">
        <v>12634</v>
      </c>
      <c r="H1634" s="5"/>
      <c r="I1634" s="34"/>
      <c r="J1634" s="34"/>
      <c r="K1634" s="18"/>
      <c r="L1634" s="9" t="s">
        <v>16274</v>
      </c>
      <c r="M1634" s="18"/>
      <c r="N1634" s="3" t="s">
        <v>6454</v>
      </c>
      <c r="O1634" s="3" t="s">
        <v>8251</v>
      </c>
      <c r="P1634" s="18" t="str">
        <f>IF(O1634="Bapak","Laki-Laki","Perempuan")</f>
        <v>Perempuan</v>
      </c>
      <c r="Q1634" s="3">
        <v>6285346931419</v>
      </c>
      <c r="R1634" s="3"/>
      <c r="S1634" s="3"/>
      <c r="T1634" s="3"/>
      <c r="U1634" s="3" t="s">
        <v>8256</v>
      </c>
      <c r="V1634" s="9"/>
    </row>
    <row r="1635" spans="1:22" ht="27" thickBot="1" x14ac:dyDescent="0.3">
      <c r="A1635" s="18" t="str">
        <f>IF(ISNUMBER(SEARCH("Yayasan",LOWER(E1633))),"Yayasan","Sekolah")</f>
        <v>Sekolah</v>
      </c>
      <c r="B1635" s="1">
        <v>30401838</v>
      </c>
      <c r="C1635" s="25"/>
      <c r="D1635" s="18"/>
      <c r="E1635" s="2" t="s">
        <v>915</v>
      </c>
      <c r="F1635" s="9" t="s">
        <v>12613</v>
      </c>
      <c r="G1635" s="9" t="s">
        <v>12633</v>
      </c>
      <c r="H1635" s="5"/>
      <c r="I1635" s="34"/>
      <c r="J1635" s="34"/>
      <c r="K1635" s="18"/>
      <c r="L1635" s="9" t="s">
        <v>16274</v>
      </c>
      <c r="M1635" s="18"/>
      <c r="N1635" s="3" t="s">
        <v>4967</v>
      </c>
      <c r="O1635" s="3" t="s">
        <v>8251</v>
      </c>
      <c r="P1635" s="18" t="str">
        <f>IF(O1635="Bapak","Laki-Laki","Perempuan")</f>
        <v>Perempuan</v>
      </c>
      <c r="Q1635" s="3">
        <v>6281346502370</v>
      </c>
      <c r="R1635" s="3"/>
      <c r="S1635" s="3"/>
      <c r="T1635" s="3"/>
      <c r="U1635" s="3" t="s">
        <v>8256</v>
      </c>
      <c r="V1635" s="9"/>
    </row>
    <row r="1636" spans="1:22" ht="27" thickBot="1" x14ac:dyDescent="0.3">
      <c r="A1636" s="18" t="str">
        <f>IF(ISNUMBER(SEARCH("Yayasan",LOWER(E1634))),"Yayasan","Sekolah")</f>
        <v>Sekolah</v>
      </c>
      <c r="B1636" s="1">
        <v>30401652</v>
      </c>
      <c r="C1636" s="27"/>
      <c r="D1636" s="18"/>
      <c r="E1636" s="2" t="s">
        <v>550</v>
      </c>
      <c r="F1636" s="8" t="s">
        <v>12613</v>
      </c>
      <c r="G1636" s="8" t="s">
        <v>12634</v>
      </c>
      <c r="H1636" s="8" t="s">
        <v>12891</v>
      </c>
      <c r="I1636" s="38">
        <v>418763</v>
      </c>
      <c r="J1636" s="35" t="s">
        <v>12892</v>
      </c>
      <c r="K1636" s="18"/>
      <c r="L1636" s="8" t="s">
        <v>13088</v>
      </c>
      <c r="M1636" s="18"/>
      <c r="N1636" s="3" t="s">
        <v>4604</v>
      </c>
      <c r="O1636" s="3" t="s">
        <v>8252</v>
      </c>
      <c r="P1636" s="18" t="str">
        <f>IF(O1636="Bapak","Laki-Laki","Perempuan")</f>
        <v>Laki-Laki</v>
      </c>
      <c r="Q1636" s="3">
        <v>6281250279133</v>
      </c>
      <c r="R1636" s="3" t="s">
        <v>9566</v>
      </c>
      <c r="S1636" s="13">
        <v>34947</v>
      </c>
      <c r="T1636" s="3" t="s">
        <v>11943</v>
      </c>
      <c r="U1636" s="3" t="s">
        <v>8256</v>
      </c>
      <c r="V1636" s="8" t="s">
        <v>16254</v>
      </c>
    </row>
    <row r="1637" spans="1:22" ht="27" thickBot="1" x14ac:dyDescent="0.3">
      <c r="A1637" s="18" t="str">
        <f>IF(ISNUMBER(SEARCH("Yayasan",LOWER(E1635))),"Yayasan","Sekolah")</f>
        <v>Sekolah</v>
      </c>
      <c r="B1637" s="1">
        <v>30103748</v>
      </c>
      <c r="C1637" s="27"/>
      <c r="D1637" s="18"/>
      <c r="E1637" s="2" t="s">
        <v>1573</v>
      </c>
      <c r="F1637" s="8" t="s">
        <v>12613</v>
      </c>
      <c r="G1637" s="8" t="s">
        <v>12634</v>
      </c>
      <c r="H1637" s="8" t="s">
        <v>13650</v>
      </c>
      <c r="I1637" s="38">
        <v>0</v>
      </c>
      <c r="J1637" s="35" t="s">
        <v>13651</v>
      </c>
      <c r="K1637" s="18"/>
      <c r="L1637" s="8" t="s">
        <v>16444</v>
      </c>
      <c r="M1637" s="18"/>
      <c r="N1637" s="3" t="s">
        <v>5624</v>
      </c>
      <c r="O1637" s="3" t="s">
        <v>8251</v>
      </c>
      <c r="P1637" s="18" t="str">
        <f>IF(O1637="Bapak","Laki-Laki","Perempuan")</f>
        <v>Perempuan</v>
      </c>
      <c r="Q1637" s="3">
        <v>6282250209581</v>
      </c>
      <c r="R1637" s="3" t="s">
        <v>10114</v>
      </c>
      <c r="S1637" s="3" t="s">
        <v>8646</v>
      </c>
      <c r="T1637" s="3" t="s">
        <v>11943</v>
      </c>
      <c r="U1637" s="3" t="s">
        <v>8258</v>
      </c>
      <c r="V1637" s="8" t="s">
        <v>16250</v>
      </c>
    </row>
    <row r="1638" spans="1:22" ht="27" thickBot="1" x14ac:dyDescent="0.3">
      <c r="A1638" s="18" t="str">
        <f>IF(ISNUMBER(SEARCH("Yayasan",LOWER(E1636))),"Yayasan","Sekolah")</f>
        <v>Sekolah</v>
      </c>
      <c r="B1638" s="1">
        <v>10304480</v>
      </c>
      <c r="C1638" s="5"/>
      <c r="D1638" s="18"/>
      <c r="E1638" s="3" t="s">
        <v>4039</v>
      </c>
      <c r="F1638" s="3" t="s">
        <v>12613</v>
      </c>
      <c r="G1638" s="3" t="s">
        <v>12634</v>
      </c>
      <c r="H1638" s="9" t="s">
        <v>16024</v>
      </c>
      <c r="I1638" s="40">
        <v>751487633</v>
      </c>
      <c r="J1638" s="40" t="s">
        <v>16025</v>
      </c>
      <c r="K1638" s="18"/>
      <c r="L1638" s="5"/>
      <c r="M1638" s="18"/>
      <c r="N1638" s="3" t="s">
        <v>8075</v>
      </c>
      <c r="O1638" s="3" t="s">
        <v>8251</v>
      </c>
      <c r="P1638" s="18" t="str">
        <f>IF(O1638="Ibu","Perempuan","Laki-Laki")</f>
        <v>Perempuan</v>
      </c>
      <c r="Q1638" s="3">
        <v>6285375082133</v>
      </c>
      <c r="R1638" s="3" t="s">
        <v>11772</v>
      </c>
      <c r="S1638" s="13">
        <v>26364</v>
      </c>
      <c r="T1638" s="3" t="s">
        <v>11943</v>
      </c>
      <c r="U1638" s="3" t="s">
        <v>8258</v>
      </c>
      <c r="V1638" s="3" t="s">
        <v>16254</v>
      </c>
    </row>
    <row r="1639" spans="1:22" ht="39" thickBot="1" x14ac:dyDescent="0.3">
      <c r="A1639" s="18" t="str">
        <f>IF(ISNUMBER(SEARCH("Yayasan",LOWER(E1637))),"Yayasan","Sekolah")</f>
        <v>Sekolah</v>
      </c>
      <c r="B1639" s="1">
        <v>10301318</v>
      </c>
      <c r="C1639" s="27"/>
      <c r="D1639" s="18"/>
      <c r="E1639" s="2" t="s">
        <v>2430</v>
      </c>
      <c r="F1639" s="8" t="s">
        <v>12613</v>
      </c>
      <c r="G1639" s="8" t="s">
        <v>12634</v>
      </c>
      <c r="H1639" s="8" t="s">
        <v>14289</v>
      </c>
      <c r="I1639" s="38">
        <v>81276891044</v>
      </c>
      <c r="J1639" s="35" t="s">
        <v>14290</v>
      </c>
      <c r="K1639" s="18"/>
      <c r="L1639" s="8" t="s">
        <v>16658</v>
      </c>
      <c r="M1639" s="18"/>
      <c r="N1639" s="3" t="s">
        <v>6479</v>
      </c>
      <c r="O1639" s="3" t="s">
        <v>8252</v>
      </c>
      <c r="P1639" s="18" t="str">
        <f>IF(O1639="Bapak","Laki-Laki","Perempuan")</f>
        <v>Laki-Laki</v>
      </c>
      <c r="Q1639" s="3">
        <v>6285364127510</v>
      </c>
      <c r="R1639" s="3" t="s">
        <v>10572</v>
      </c>
      <c r="S1639" s="3" t="s">
        <v>8861</v>
      </c>
      <c r="T1639" s="3" t="s">
        <v>11943</v>
      </c>
      <c r="U1639" s="3" t="s">
        <v>8256</v>
      </c>
      <c r="V1639" s="8" t="s">
        <v>16248</v>
      </c>
    </row>
    <row r="1640" spans="1:22" ht="27" thickBot="1" x14ac:dyDescent="0.3">
      <c r="A1640" s="18" t="str">
        <f>IF(ISNUMBER(SEARCH("Yayasan",LOWER(E1638))),"Yayasan","Sekolah")</f>
        <v>Sekolah</v>
      </c>
      <c r="B1640" s="1">
        <v>30401834</v>
      </c>
      <c r="C1640" s="27"/>
      <c r="D1640" s="18"/>
      <c r="E1640" s="2" t="s">
        <v>2073</v>
      </c>
      <c r="F1640" s="8" t="s">
        <v>12613</v>
      </c>
      <c r="G1640" s="8" t="s">
        <v>12634</v>
      </c>
      <c r="H1640" s="8" t="s">
        <v>14067</v>
      </c>
      <c r="I1640" s="36"/>
      <c r="J1640" s="36"/>
      <c r="K1640" s="18"/>
      <c r="L1640" s="8" t="s">
        <v>16624</v>
      </c>
      <c r="M1640" s="18"/>
      <c r="N1640" s="3" t="s">
        <v>6121</v>
      </c>
      <c r="O1640" s="3" t="s">
        <v>8252</v>
      </c>
      <c r="P1640" s="18" t="str">
        <f>IF(O1640="Bapak","Laki-Laki","Perempuan")</f>
        <v>Laki-Laki</v>
      </c>
      <c r="Q1640" s="3">
        <v>6285246748528</v>
      </c>
      <c r="R1640" s="3" t="s">
        <v>10398</v>
      </c>
      <c r="S1640" s="3" t="s">
        <v>8776</v>
      </c>
      <c r="T1640" s="3" t="s">
        <v>11943</v>
      </c>
      <c r="U1640" s="3" t="s">
        <v>8258</v>
      </c>
      <c r="V1640" s="8" t="s">
        <v>16250</v>
      </c>
    </row>
    <row r="1641" spans="1:22" ht="27" thickBot="1" x14ac:dyDescent="0.3">
      <c r="A1641" s="18" t="str">
        <f>IF(ISNUMBER(SEARCH("Yayasan",LOWER(E1639))),"Yayasan","Sekolah")</f>
        <v>Sekolah</v>
      </c>
      <c r="B1641" s="1">
        <v>30401835</v>
      </c>
      <c r="C1641" s="25"/>
      <c r="D1641" s="18"/>
      <c r="E1641" s="2" t="s">
        <v>247</v>
      </c>
      <c r="F1641" s="9" t="s">
        <v>12613</v>
      </c>
      <c r="G1641" s="9" t="s">
        <v>12633</v>
      </c>
      <c r="H1641" s="5"/>
      <c r="I1641" s="34"/>
      <c r="J1641" s="34"/>
      <c r="K1641" s="18"/>
      <c r="L1641" s="9" t="s">
        <v>16274</v>
      </c>
      <c r="M1641" s="18"/>
      <c r="N1641" s="3" t="s">
        <v>4299</v>
      </c>
      <c r="O1641" s="3" t="s">
        <v>8251</v>
      </c>
      <c r="P1641" s="18" t="str">
        <f>IF(O1641="Bapak","Laki-Laki","Perempuan")</f>
        <v>Perempuan</v>
      </c>
      <c r="Q1641" s="3">
        <v>628125583693</v>
      </c>
      <c r="R1641" s="3"/>
      <c r="S1641" s="3"/>
      <c r="T1641" s="3"/>
      <c r="U1641" s="3" t="s">
        <v>8256</v>
      </c>
      <c r="V1641" s="9"/>
    </row>
    <row r="1642" spans="1:22" ht="27" thickBot="1" x14ac:dyDescent="0.3">
      <c r="A1642" s="18" t="str">
        <f>IF(ISNUMBER(SEARCH("Yayasan",LOWER(E1640))),"Yayasan","Sekolah")</f>
        <v>Sekolah</v>
      </c>
      <c r="B1642" s="1">
        <v>30401833</v>
      </c>
      <c r="C1642" s="25"/>
      <c r="D1642" s="18"/>
      <c r="E1642" s="2" t="s">
        <v>588</v>
      </c>
      <c r="F1642" s="9" t="s">
        <v>12613</v>
      </c>
      <c r="G1642" s="9" t="s">
        <v>12634</v>
      </c>
      <c r="H1642" s="5"/>
      <c r="I1642" s="34"/>
      <c r="J1642" s="34"/>
      <c r="K1642" s="18"/>
      <c r="L1642" s="9" t="s">
        <v>16274</v>
      </c>
      <c r="M1642" s="18"/>
      <c r="N1642" s="3" t="s">
        <v>4642</v>
      </c>
      <c r="O1642" s="3" t="s">
        <v>8251</v>
      </c>
      <c r="P1642" s="18" t="str">
        <f>IF(O1642="Bapak","Laki-Laki","Perempuan")</f>
        <v>Perempuan</v>
      </c>
      <c r="Q1642" s="3">
        <v>6281253843858</v>
      </c>
      <c r="R1642" s="3"/>
      <c r="S1642" s="3"/>
      <c r="T1642" s="3"/>
      <c r="U1642" s="3" t="s">
        <v>8256</v>
      </c>
      <c r="V1642" s="9"/>
    </row>
    <row r="1643" spans="1:22" ht="27" thickBot="1" x14ac:dyDescent="0.3">
      <c r="A1643" s="18" t="str">
        <f>IF(ISNUMBER(SEARCH("Yayasan",LOWER(E1641))),"Yayasan","Sekolah")</f>
        <v>Sekolah</v>
      </c>
      <c r="B1643" s="1">
        <v>30404471</v>
      </c>
      <c r="C1643" s="27"/>
      <c r="D1643" s="18"/>
      <c r="E1643" s="2" t="s">
        <v>2263</v>
      </c>
      <c r="F1643" s="8" t="s">
        <v>12613</v>
      </c>
      <c r="G1643" s="8" t="s">
        <v>12634</v>
      </c>
      <c r="H1643" s="8" t="s">
        <v>14163</v>
      </c>
      <c r="I1643" s="36"/>
      <c r="J1643" s="36"/>
      <c r="K1643" s="18"/>
      <c r="L1643" s="8" t="s">
        <v>16371</v>
      </c>
      <c r="M1643" s="18"/>
      <c r="N1643" s="3" t="s">
        <v>6311</v>
      </c>
      <c r="O1643" s="3" t="s">
        <v>8251</v>
      </c>
      <c r="P1643" s="18" t="str">
        <f>IF(O1643="Bapak","Laki-Laki","Perempuan")</f>
        <v>Perempuan</v>
      </c>
      <c r="Q1643" s="3">
        <v>6285268398243</v>
      </c>
      <c r="R1643" s="3" t="s">
        <v>10477</v>
      </c>
      <c r="S1643" s="3" t="s">
        <v>8810</v>
      </c>
      <c r="T1643" s="3" t="s">
        <v>11943</v>
      </c>
      <c r="U1643" s="3" t="s">
        <v>8256</v>
      </c>
      <c r="V1643" s="8" t="s">
        <v>16251</v>
      </c>
    </row>
    <row r="1644" spans="1:22" ht="27" thickBot="1" x14ac:dyDescent="0.3">
      <c r="A1644" s="18" t="str">
        <f>IF(ISNUMBER(SEARCH("Yayasan",LOWER(E1642))),"Yayasan","Sekolah")</f>
        <v>Sekolah</v>
      </c>
      <c r="B1644" s="1">
        <v>30401811</v>
      </c>
      <c r="C1644" s="25"/>
      <c r="D1644" s="18"/>
      <c r="E1644" s="2" t="s">
        <v>953</v>
      </c>
      <c r="F1644" s="9" t="s">
        <v>12613</v>
      </c>
      <c r="G1644" s="9" t="s">
        <v>12633</v>
      </c>
      <c r="H1644" s="5"/>
      <c r="I1644" s="34"/>
      <c r="J1644" s="34"/>
      <c r="K1644" s="18"/>
      <c r="L1644" s="9" t="s">
        <v>16274</v>
      </c>
      <c r="M1644" s="18"/>
      <c r="N1644" s="3" t="s">
        <v>5004</v>
      </c>
      <c r="O1644" s="3" t="s">
        <v>8252</v>
      </c>
      <c r="P1644" s="18" t="str">
        <f>IF(O1644="Bapak","Laki-Laki","Perempuan")</f>
        <v>Laki-Laki</v>
      </c>
      <c r="Q1644" s="3">
        <v>6281347988889</v>
      </c>
      <c r="R1644" s="3"/>
      <c r="S1644" s="3"/>
      <c r="T1644" s="3"/>
      <c r="U1644" s="3" t="s">
        <v>8256</v>
      </c>
      <c r="V1644" s="9"/>
    </row>
    <row r="1645" spans="1:22" ht="27" thickBot="1" x14ac:dyDescent="0.3">
      <c r="A1645" s="18" t="str">
        <f>IF(ISNUMBER(SEARCH("Yayasan",LOWER(E1643))),"Yayasan","Sekolah")</f>
        <v>Sekolah</v>
      </c>
      <c r="B1645" s="1">
        <v>10304439</v>
      </c>
      <c r="C1645" s="5"/>
      <c r="D1645" s="18"/>
      <c r="E1645" s="3" t="s">
        <v>3484</v>
      </c>
      <c r="F1645" s="3" t="s">
        <v>12613</v>
      </c>
      <c r="G1645" s="3" t="s">
        <v>12634</v>
      </c>
      <c r="H1645" s="9" t="s">
        <v>15225</v>
      </c>
      <c r="I1645" s="40">
        <v>751779602</v>
      </c>
      <c r="J1645" s="40"/>
      <c r="K1645" s="18"/>
      <c r="L1645" s="5"/>
      <c r="M1645" s="18"/>
      <c r="N1645" s="3" t="s">
        <v>7528</v>
      </c>
      <c r="O1645" s="3" t="s">
        <v>8251</v>
      </c>
      <c r="P1645" s="18" t="str">
        <f>IF(O1645="Bapak","Laki-Laki","Perempuan")</f>
        <v>Perempuan</v>
      </c>
      <c r="Q1645" s="3">
        <v>6281363411437</v>
      </c>
      <c r="R1645" s="3" t="s">
        <v>11225</v>
      </c>
      <c r="S1645" s="3" t="s">
        <v>9123</v>
      </c>
      <c r="T1645" s="3" t="s">
        <v>11943</v>
      </c>
      <c r="U1645" s="3" t="s">
        <v>8258</v>
      </c>
      <c r="V1645" s="3" t="s">
        <v>16250</v>
      </c>
    </row>
    <row r="1646" spans="1:22" ht="27" thickBot="1" x14ac:dyDescent="0.3">
      <c r="A1646" s="18" t="str">
        <f>IF(ISNUMBER(SEARCH("Yayasan",LOWER(E1644))),"Yayasan","Sekolah")</f>
        <v>Sekolah</v>
      </c>
      <c r="B1646" s="1">
        <v>10304072</v>
      </c>
      <c r="C1646" s="5"/>
      <c r="D1646" s="18"/>
      <c r="E1646" s="3" t="s">
        <v>4025</v>
      </c>
      <c r="F1646" s="3" t="s">
        <v>12613</v>
      </c>
      <c r="G1646" s="3" t="s">
        <v>12634</v>
      </c>
      <c r="H1646" s="9" t="s">
        <v>16003</v>
      </c>
      <c r="I1646" s="40"/>
      <c r="J1646" s="40"/>
      <c r="K1646" s="18"/>
      <c r="L1646" s="5"/>
      <c r="M1646" s="18"/>
      <c r="N1646" s="3" t="s">
        <v>8061</v>
      </c>
      <c r="O1646" s="3" t="s">
        <v>8251</v>
      </c>
      <c r="P1646" s="18" t="str">
        <f>IF(O1646="Ibu","Perempuan","Laki-Laki")</f>
        <v>Perempuan</v>
      </c>
      <c r="Q1646" s="3">
        <v>6285356137793</v>
      </c>
      <c r="R1646" s="3" t="s">
        <v>11758</v>
      </c>
      <c r="S1646" s="3" t="s">
        <v>9333</v>
      </c>
      <c r="T1646" s="3" t="s">
        <v>11943</v>
      </c>
      <c r="U1646" s="3" t="s">
        <v>8258</v>
      </c>
      <c r="V1646" s="3" t="s">
        <v>16252</v>
      </c>
    </row>
    <row r="1647" spans="1:22" ht="27" thickBot="1" x14ac:dyDescent="0.3">
      <c r="A1647" s="18" t="str">
        <f>IF(ISNUMBER(SEARCH("Yayasan",LOWER(E1645))),"Yayasan","Sekolah")</f>
        <v>Sekolah</v>
      </c>
      <c r="B1647" s="1">
        <v>30303117</v>
      </c>
      <c r="C1647" s="25"/>
      <c r="D1647" s="18"/>
      <c r="E1647" s="2" t="s">
        <v>2085</v>
      </c>
      <c r="F1647" s="9" t="s">
        <v>12613</v>
      </c>
      <c r="G1647" s="9" t="s">
        <v>12633</v>
      </c>
      <c r="H1647" s="5"/>
      <c r="I1647" s="34"/>
      <c r="J1647" s="34"/>
      <c r="K1647" s="18"/>
      <c r="L1647" s="9" t="s">
        <v>16362</v>
      </c>
      <c r="M1647" s="18"/>
      <c r="N1647" s="3" t="s">
        <v>6133</v>
      </c>
      <c r="O1647" s="3" t="s">
        <v>8251</v>
      </c>
      <c r="P1647" s="18" t="str">
        <f>IF(O1647="Bapak","Laki-Laki","Perempuan")</f>
        <v>Perempuan</v>
      </c>
      <c r="Q1647" s="3">
        <v>6285248046918</v>
      </c>
      <c r="R1647" s="3"/>
      <c r="S1647" s="3"/>
      <c r="T1647" s="3"/>
      <c r="U1647" s="3" t="s">
        <v>8256</v>
      </c>
      <c r="V1647" s="9"/>
    </row>
    <row r="1648" spans="1:22" ht="39.75" thickBot="1" x14ac:dyDescent="0.3">
      <c r="A1648" s="18" t="str">
        <f>IF(ISNUMBER(SEARCH("Yayasan",LOWER(E1646))),"Yayasan","Sekolah")</f>
        <v>Sekolah</v>
      </c>
      <c r="B1648" s="1">
        <v>10304710</v>
      </c>
      <c r="C1648" s="5"/>
      <c r="D1648" s="18"/>
      <c r="E1648" s="3" t="s">
        <v>3506</v>
      </c>
      <c r="F1648" s="3" t="s">
        <v>12613</v>
      </c>
      <c r="G1648" s="3" t="s">
        <v>12634</v>
      </c>
      <c r="H1648" s="9" t="s">
        <v>15263</v>
      </c>
      <c r="I1648" s="40">
        <v>751766491</v>
      </c>
      <c r="J1648" s="40" t="s">
        <v>15264</v>
      </c>
      <c r="K1648" s="18"/>
      <c r="L1648" s="5"/>
      <c r="M1648" s="18"/>
      <c r="N1648" s="3" t="s">
        <v>7550</v>
      </c>
      <c r="O1648" s="3" t="s">
        <v>8251</v>
      </c>
      <c r="P1648" s="18" t="str">
        <f>IF(O1648="Bapak","Laki-Laki","Perempuan")</f>
        <v>Perempuan</v>
      </c>
      <c r="Q1648" s="3">
        <v>6281372900176</v>
      </c>
      <c r="R1648" s="3" t="s">
        <v>11247</v>
      </c>
      <c r="S1648" s="13">
        <v>26973</v>
      </c>
      <c r="T1648" s="3" t="s">
        <v>11943</v>
      </c>
      <c r="U1648" s="3" t="s">
        <v>8258</v>
      </c>
      <c r="V1648" s="3" t="s">
        <v>16252</v>
      </c>
    </row>
    <row r="1649" spans="1:22" ht="39" thickBot="1" x14ac:dyDescent="0.3">
      <c r="A1649" s="18" t="str">
        <f>IF(ISNUMBER(SEARCH("Yayasan",LOWER(E1647))),"Yayasan","Sekolah")</f>
        <v>Sekolah</v>
      </c>
      <c r="B1649" s="1">
        <v>10307455</v>
      </c>
      <c r="C1649" s="27"/>
      <c r="D1649" s="18"/>
      <c r="E1649" s="2" t="s">
        <v>2278</v>
      </c>
      <c r="F1649" s="8" t="s">
        <v>12613</v>
      </c>
      <c r="G1649" s="8" t="s">
        <v>12634</v>
      </c>
      <c r="H1649" s="8" t="s">
        <v>14175</v>
      </c>
      <c r="I1649" s="35">
        <v>85274759247</v>
      </c>
      <c r="J1649" s="35" t="s">
        <v>14176</v>
      </c>
      <c r="K1649" s="18"/>
      <c r="L1649" s="8" t="s">
        <v>16288</v>
      </c>
      <c r="M1649" s="18"/>
      <c r="N1649" s="3" t="s">
        <v>6326</v>
      </c>
      <c r="O1649" s="3" t="s">
        <v>8251</v>
      </c>
      <c r="P1649" s="18" t="str">
        <f>IF(O1649="Bapak","Laki-Laki","Perempuan")</f>
        <v>Perempuan</v>
      </c>
      <c r="Q1649" s="3">
        <v>6285274759247</v>
      </c>
      <c r="R1649" s="3" t="s">
        <v>10488</v>
      </c>
      <c r="S1649" s="3" t="s">
        <v>8818</v>
      </c>
      <c r="T1649" s="3" t="s">
        <v>11943</v>
      </c>
      <c r="U1649" s="3" t="s">
        <v>8256</v>
      </c>
      <c r="V1649" s="8" t="s">
        <v>16251</v>
      </c>
    </row>
    <row r="1650" spans="1:22" ht="39" thickBot="1" x14ac:dyDescent="0.3">
      <c r="A1650" s="18" t="str">
        <f>IF(ISNUMBER(SEARCH("Yayasan",LOWER(E1648))),"Yayasan","Sekolah")</f>
        <v>Sekolah</v>
      </c>
      <c r="B1650" s="1">
        <v>10304491</v>
      </c>
      <c r="C1650" s="10"/>
      <c r="D1650" s="18"/>
      <c r="E1650" s="3" t="s">
        <v>2246</v>
      </c>
      <c r="F1650" s="8" t="s">
        <v>12613</v>
      </c>
      <c r="G1650" s="4" t="s">
        <v>12634</v>
      </c>
      <c r="H1650" s="8" t="s">
        <v>14145</v>
      </c>
      <c r="I1650" s="35">
        <v>751841034</v>
      </c>
      <c r="J1650" s="35" t="s">
        <v>14146</v>
      </c>
      <c r="K1650" s="18"/>
      <c r="L1650" s="8" t="s">
        <v>12637</v>
      </c>
      <c r="M1650" s="18"/>
      <c r="N1650" s="3" t="s">
        <v>6294</v>
      </c>
      <c r="O1650" s="3" t="s">
        <v>8251</v>
      </c>
      <c r="P1650" s="18" t="str">
        <f>IF(O1650="Bapak","Laki-Laki","Perempuan")</f>
        <v>Perempuan</v>
      </c>
      <c r="Q1650" s="3">
        <v>6285263234157</v>
      </c>
      <c r="R1650" s="3" t="s">
        <v>10462</v>
      </c>
      <c r="S1650" s="3" t="s">
        <v>8802</v>
      </c>
      <c r="T1650" s="3" t="s">
        <v>11943</v>
      </c>
      <c r="U1650" s="3" t="s">
        <v>8258</v>
      </c>
      <c r="V1650" s="8" t="s">
        <v>16249</v>
      </c>
    </row>
    <row r="1651" spans="1:22" ht="27" thickBot="1" x14ac:dyDescent="0.3">
      <c r="A1651" s="18" t="str">
        <f>IF(ISNUMBER(SEARCH("Yayasan",LOWER(E1649))),"Yayasan","Sekolah")</f>
        <v>Sekolah</v>
      </c>
      <c r="B1651" s="1">
        <v>40500107</v>
      </c>
      <c r="C1651" s="10"/>
      <c r="D1651" s="18"/>
      <c r="E1651" s="3" t="s">
        <v>529</v>
      </c>
      <c r="F1651" s="8" t="s">
        <v>12613</v>
      </c>
      <c r="G1651" s="4" t="s">
        <v>12634</v>
      </c>
      <c r="H1651" s="56" t="s">
        <v>12866</v>
      </c>
      <c r="I1651" s="36"/>
      <c r="J1651" s="35" t="s">
        <v>12867</v>
      </c>
      <c r="K1651" s="18"/>
      <c r="L1651" s="8" t="s">
        <v>16354</v>
      </c>
      <c r="M1651" s="18"/>
      <c r="N1651" s="3" t="s">
        <v>4583</v>
      </c>
      <c r="O1651" s="3" t="s">
        <v>8252</v>
      </c>
      <c r="P1651" s="18" t="str">
        <f>IF(O1651="Bapak","Laki-Laki","Perempuan")</f>
        <v>Laki-Laki</v>
      </c>
      <c r="Q1651" s="3">
        <v>6281243406469</v>
      </c>
      <c r="R1651" s="3" t="s">
        <v>9551</v>
      </c>
      <c r="S1651" s="13">
        <v>31271</v>
      </c>
      <c r="T1651" s="3" t="s">
        <v>11943</v>
      </c>
      <c r="U1651" s="3" t="s">
        <v>8258</v>
      </c>
      <c r="V1651" s="8" t="s">
        <v>16254</v>
      </c>
    </row>
    <row r="1652" spans="1:22" ht="27" thickBot="1" x14ac:dyDescent="0.3">
      <c r="A1652" s="18" t="str">
        <f>IF(ISNUMBER(SEARCH("Yayasan",LOWER(E1650))),"Yayasan","Sekolah")</f>
        <v>Sekolah</v>
      </c>
      <c r="B1652" s="1">
        <v>10304493</v>
      </c>
      <c r="C1652" s="5"/>
      <c r="D1652" s="18"/>
      <c r="E1652" s="3" t="s">
        <v>3472</v>
      </c>
      <c r="F1652" s="3" t="s">
        <v>12613</v>
      </c>
      <c r="G1652" s="3" t="s">
        <v>12634</v>
      </c>
      <c r="H1652" s="9"/>
      <c r="I1652" s="40"/>
      <c r="J1652" s="40"/>
      <c r="K1652" s="18"/>
      <c r="L1652" s="5"/>
      <c r="M1652" s="18"/>
      <c r="N1652" s="3" t="s">
        <v>7516</v>
      </c>
      <c r="O1652" s="3" t="s">
        <v>8251</v>
      </c>
      <c r="P1652" s="18" t="str">
        <f>IF(O1652="Bapak","Laki-Laki","Perempuan")</f>
        <v>Perempuan</v>
      </c>
      <c r="Q1652" s="3">
        <v>6281363223422</v>
      </c>
      <c r="R1652" s="3" t="s">
        <v>11213</v>
      </c>
      <c r="S1652" s="13">
        <v>24505</v>
      </c>
      <c r="T1652" s="3" t="s">
        <v>11943</v>
      </c>
      <c r="U1652" s="3" t="s">
        <v>8258</v>
      </c>
      <c r="V1652" s="3" t="s">
        <v>16252</v>
      </c>
    </row>
    <row r="1653" spans="1:22" ht="27" thickBot="1" x14ac:dyDescent="0.3">
      <c r="A1653" s="18" t="str">
        <f>IF(ISNUMBER(SEARCH("Yayasan",LOWER(E1651))),"Yayasan","Sekolah")</f>
        <v>Sekolah</v>
      </c>
      <c r="B1653" s="1">
        <v>10304451</v>
      </c>
      <c r="C1653" s="25"/>
      <c r="D1653" s="18"/>
      <c r="E1653" s="2" t="s">
        <v>1080</v>
      </c>
      <c r="F1653" s="9" t="s">
        <v>12613</v>
      </c>
      <c r="G1653" s="9" t="s">
        <v>12634</v>
      </c>
      <c r="H1653" s="5"/>
      <c r="I1653" s="34"/>
      <c r="J1653" s="34"/>
      <c r="K1653" s="18"/>
      <c r="L1653" s="9" t="s">
        <v>13035</v>
      </c>
      <c r="M1653" s="18"/>
      <c r="N1653" s="3" t="s">
        <v>5132</v>
      </c>
      <c r="O1653" s="3" t="s">
        <v>8251</v>
      </c>
      <c r="P1653" s="18" t="str">
        <f>IF(O1653="Bapak","Laki-Laki","Perempuan")</f>
        <v>Perempuan</v>
      </c>
      <c r="Q1653" s="3">
        <v>6281363705023</v>
      </c>
      <c r="R1653" s="3"/>
      <c r="S1653" s="3"/>
      <c r="T1653" s="3"/>
      <c r="U1653" s="3" t="s">
        <v>8256</v>
      </c>
      <c r="V1653" s="9"/>
    </row>
    <row r="1654" spans="1:22" ht="27" thickBot="1" x14ac:dyDescent="0.3">
      <c r="A1654" s="18" t="str">
        <f>IF(ISNUMBER(SEARCH("Yayasan",LOWER(E1652))),"Yayasan","Sekolah")</f>
        <v>Sekolah</v>
      </c>
      <c r="B1654" s="1">
        <v>10304137</v>
      </c>
      <c r="C1654" s="27"/>
      <c r="D1654" s="18"/>
      <c r="E1654" s="2" t="s">
        <v>638</v>
      </c>
      <c r="F1654" s="8" t="s">
        <v>12613</v>
      </c>
      <c r="G1654" s="8" t="s">
        <v>12634</v>
      </c>
      <c r="H1654" s="8" t="s">
        <v>12946</v>
      </c>
      <c r="I1654" s="35">
        <v>75121404</v>
      </c>
      <c r="J1654" s="35" t="s">
        <v>12947</v>
      </c>
      <c r="K1654" s="18"/>
      <c r="L1654" s="8" t="s">
        <v>12637</v>
      </c>
      <c r="M1654" s="18"/>
      <c r="N1654" s="3" t="s">
        <v>4692</v>
      </c>
      <c r="O1654" s="3" t="s">
        <v>8251</v>
      </c>
      <c r="P1654" s="18" t="str">
        <f>IF(O1654="Bapak","Laki-Laki","Perempuan")</f>
        <v>Perempuan</v>
      </c>
      <c r="Q1654" s="3">
        <v>6281266847891</v>
      </c>
      <c r="R1654" s="3" t="s">
        <v>9606</v>
      </c>
      <c r="S1654" s="13">
        <v>24811</v>
      </c>
      <c r="T1654" s="3" t="s">
        <v>11943</v>
      </c>
      <c r="U1654" s="3" t="s">
        <v>8258</v>
      </c>
      <c r="V1654" s="8" t="s">
        <v>16250</v>
      </c>
    </row>
    <row r="1655" spans="1:22" ht="27" thickBot="1" x14ac:dyDescent="0.3">
      <c r="A1655" s="18" t="str">
        <f>IF(ISNUMBER(SEARCH("Yayasan",LOWER(E1653))),"Yayasan","Sekolah")</f>
        <v>Sekolah</v>
      </c>
      <c r="B1655" s="1">
        <v>30103685</v>
      </c>
      <c r="C1655" s="27"/>
      <c r="D1655" s="18"/>
      <c r="E1655" s="2" t="s">
        <v>989</v>
      </c>
      <c r="F1655" s="8" t="s">
        <v>12613</v>
      </c>
      <c r="G1655" s="8" t="s">
        <v>12634</v>
      </c>
      <c r="H1655" s="8" t="s">
        <v>13208</v>
      </c>
      <c r="I1655" s="36"/>
      <c r="J1655" s="36"/>
      <c r="K1655" s="18"/>
      <c r="L1655" s="8" t="s">
        <v>16444</v>
      </c>
      <c r="M1655" s="18"/>
      <c r="N1655" s="3" t="s">
        <v>5040</v>
      </c>
      <c r="O1655" s="3" t="s">
        <v>8251</v>
      </c>
      <c r="P1655" s="18" t="str">
        <f>IF(O1655="Bapak","Laki-Laki","Perempuan")</f>
        <v>Perempuan</v>
      </c>
      <c r="Q1655" s="3">
        <v>6281352459570</v>
      </c>
      <c r="R1655" s="3" t="s">
        <v>9789</v>
      </c>
      <c r="S1655" s="3" t="s">
        <v>8491</v>
      </c>
      <c r="T1655" s="3" t="s">
        <v>11943</v>
      </c>
      <c r="U1655" s="3" t="s">
        <v>8258</v>
      </c>
      <c r="V1655" s="8" t="s">
        <v>16249</v>
      </c>
    </row>
    <row r="1656" spans="1:22" ht="27" thickBot="1" x14ac:dyDescent="0.3">
      <c r="A1656" s="18" t="str">
        <f>IF(ISNUMBER(SEARCH("Yayasan",LOWER(E1654))),"Yayasan","Sekolah")</f>
        <v>Sekolah</v>
      </c>
      <c r="B1656" s="1">
        <v>10307166</v>
      </c>
      <c r="C1656" s="27"/>
      <c r="D1656" s="18"/>
      <c r="E1656" s="2" t="s">
        <v>630</v>
      </c>
      <c r="F1656" s="8" t="s">
        <v>12613</v>
      </c>
      <c r="G1656" s="8" t="s">
        <v>12634</v>
      </c>
      <c r="H1656" s="59" t="s">
        <v>12941</v>
      </c>
      <c r="I1656" s="36"/>
      <c r="J1656" s="36"/>
      <c r="K1656" s="18"/>
      <c r="L1656" s="8" t="s">
        <v>16380</v>
      </c>
      <c r="M1656" s="18"/>
      <c r="N1656" s="3" t="s">
        <v>4684</v>
      </c>
      <c r="O1656" s="3" t="s">
        <v>8251</v>
      </c>
      <c r="P1656" s="18" t="str">
        <f>IF(O1656="Bapak","Laki-Laki","Perempuan")</f>
        <v>Perempuan</v>
      </c>
      <c r="Q1656" s="3">
        <v>6281266030385</v>
      </c>
      <c r="R1656" s="3" t="s">
        <v>9602</v>
      </c>
      <c r="S1656" s="13">
        <v>31630</v>
      </c>
      <c r="T1656" s="3" t="s">
        <v>11943</v>
      </c>
      <c r="U1656" s="3" t="s">
        <v>8256</v>
      </c>
      <c r="V1656" s="8" t="s">
        <v>16251</v>
      </c>
    </row>
    <row r="1657" spans="1:22" ht="27" thickBot="1" x14ac:dyDescent="0.3">
      <c r="A1657" s="18" t="str">
        <f>IF(ISNUMBER(SEARCH("Yayasan",LOWER(E1655))),"Yayasan","Sekolah")</f>
        <v>Sekolah</v>
      </c>
      <c r="B1657" s="1">
        <v>10304453</v>
      </c>
      <c r="C1657" s="5"/>
      <c r="D1657" s="18"/>
      <c r="E1657" s="3" t="s">
        <v>3465</v>
      </c>
      <c r="F1657" s="3" t="s">
        <v>12613</v>
      </c>
      <c r="G1657" s="3" t="s">
        <v>12634</v>
      </c>
      <c r="H1657" s="9" t="s">
        <v>15194</v>
      </c>
      <c r="I1657" s="40">
        <v>81363099108</v>
      </c>
      <c r="J1657" s="40" t="s">
        <v>15195</v>
      </c>
      <c r="K1657" s="18"/>
      <c r="L1657" s="5"/>
      <c r="M1657" s="18"/>
      <c r="N1657" s="3" t="s">
        <v>7509</v>
      </c>
      <c r="O1657" s="3" t="s">
        <v>8252</v>
      </c>
      <c r="P1657" s="18" t="str">
        <f>IF(O1657="Bapak","Laki-Laki","Perempuan")</f>
        <v>Laki-Laki</v>
      </c>
      <c r="Q1657" s="3">
        <v>6281363099108</v>
      </c>
      <c r="R1657" s="3" t="s">
        <v>11206</v>
      </c>
      <c r="S1657" s="3" t="s">
        <v>9112</v>
      </c>
      <c r="T1657" s="3" t="s">
        <v>11943</v>
      </c>
      <c r="U1657" s="3" t="s">
        <v>8258</v>
      </c>
      <c r="V1657" s="3" t="s">
        <v>16249</v>
      </c>
    </row>
    <row r="1658" spans="1:22" ht="39.75" thickBot="1" x14ac:dyDescent="0.3">
      <c r="A1658" s="18" t="str">
        <f>IF(ISNUMBER(SEARCH("Yayasan",LOWER(E1656))),"Yayasan","Sekolah")</f>
        <v>Sekolah</v>
      </c>
      <c r="B1658" s="1">
        <v>10303728</v>
      </c>
      <c r="C1658" s="27"/>
      <c r="D1658" s="18"/>
      <c r="E1658" s="2" t="s">
        <v>1100</v>
      </c>
      <c r="F1658" s="8" t="s">
        <v>12613</v>
      </c>
      <c r="G1658" s="8" t="s">
        <v>12634</v>
      </c>
      <c r="H1658" s="8" t="s">
        <v>13286</v>
      </c>
      <c r="I1658" s="38">
        <v>0</v>
      </c>
      <c r="J1658" s="35" t="s">
        <v>13287</v>
      </c>
      <c r="K1658" s="18"/>
      <c r="L1658" s="8" t="s">
        <v>16462</v>
      </c>
      <c r="M1658" s="18"/>
      <c r="N1658" s="3" t="s">
        <v>5152</v>
      </c>
      <c r="O1658" s="3" t="s">
        <v>8251</v>
      </c>
      <c r="P1658" s="18" t="str">
        <f>IF(O1658="Bapak","Laki-Laki","Perempuan")</f>
        <v>Perempuan</v>
      </c>
      <c r="Q1658" s="3">
        <v>6281374008575</v>
      </c>
      <c r="R1658" s="3" t="s">
        <v>9848</v>
      </c>
      <c r="S1658" s="13">
        <v>26212</v>
      </c>
      <c r="T1658" s="3" t="s">
        <v>11943</v>
      </c>
      <c r="U1658" s="3" t="s">
        <v>8258</v>
      </c>
      <c r="V1658" s="8" t="s">
        <v>16254</v>
      </c>
    </row>
    <row r="1659" spans="1:22" ht="27" thickBot="1" x14ac:dyDescent="0.3">
      <c r="A1659" s="18" t="str">
        <f>IF(ISNUMBER(SEARCH("Yayasan",LOWER(E1657))),"Yayasan","Sekolah")</f>
        <v>Sekolah</v>
      </c>
      <c r="B1659" s="1">
        <v>10304502</v>
      </c>
      <c r="C1659" s="5"/>
      <c r="D1659" s="18"/>
      <c r="E1659" s="3" t="s">
        <v>3317</v>
      </c>
      <c r="F1659" s="3" t="s">
        <v>12613</v>
      </c>
      <c r="G1659" s="3" t="s">
        <v>12634</v>
      </c>
      <c r="H1659" s="9" t="s">
        <v>14977</v>
      </c>
      <c r="I1659" s="40">
        <v>751812921</v>
      </c>
      <c r="J1659" s="40"/>
      <c r="K1659" s="18"/>
      <c r="L1659" s="5"/>
      <c r="M1659" s="18"/>
      <c r="N1659" s="3" t="s">
        <v>7361</v>
      </c>
      <c r="O1659" s="3" t="s">
        <v>8251</v>
      </c>
      <c r="P1659" s="18" t="str">
        <f>IF(O1659="Bapak","Laki-Laki","Perempuan")</f>
        <v>Perempuan</v>
      </c>
      <c r="Q1659" s="3">
        <v>6281268984102</v>
      </c>
      <c r="R1659" s="3" t="s">
        <v>11061</v>
      </c>
      <c r="S1659" s="3" t="s">
        <v>9061</v>
      </c>
      <c r="T1659" s="3" t="s">
        <v>11943</v>
      </c>
      <c r="U1659" s="3" t="s">
        <v>8258</v>
      </c>
      <c r="V1659" s="3" t="s">
        <v>16252</v>
      </c>
    </row>
    <row r="1660" spans="1:22" ht="39.75" thickBot="1" x14ac:dyDescent="0.3">
      <c r="A1660" s="18" t="str">
        <f>IF(ISNUMBER(SEARCH("Yayasan",LOWER(E1658))),"Yayasan","Sekolah")</f>
        <v>Sekolah</v>
      </c>
      <c r="B1660" s="1">
        <v>10307465</v>
      </c>
      <c r="C1660" s="27"/>
      <c r="D1660" s="18"/>
      <c r="E1660" s="2" t="s">
        <v>267</v>
      </c>
      <c r="F1660" s="8" t="s">
        <v>12613</v>
      </c>
      <c r="G1660" s="8" t="s">
        <v>12634</v>
      </c>
      <c r="H1660" s="8" t="s">
        <v>12681</v>
      </c>
      <c r="I1660" s="35">
        <v>752624710</v>
      </c>
      <c r="J1660" s="35" t="s">
        <v>12682</v>
      </c>
      <c r="K1660" s="18"/>
      <c r="L1660" s="8" t="s">
        <v>16288</v>
      </c>
      <c r="M1660" s="18"/>
      <c r="N1660" s="3" t="s">
        <v>4319</v>
      </c>
      <c r="O1660" s="3" t="s">
        <v>8251</v>
      </c>
      <c r="P1660" s="18" t="str">
        <f>IF(O1660="Bapak","Laki-Laki","Perempuan")</f>
        <v>Perempuan</v>
      </c>
      <c r="Q1660" s="3">
        <v>628126732746</v>
      </c>
      <c r="R1660" s="3" t="s">
        <v>9424</v>
      </c>
      <c r="S1660" s="3" t="s">
        <v>8308</v>
      </c>
      <c r="T1660" s="3" t="s">
        <v>11943</v>
      </c>
      <c r="U1660" s="3" t="s">
        <v>8256</v>
      </c>
      <c r="V1660" s="8" t="s">
        <v>16251</v>
      </c>
    </row>
    <row r="1661" spans="1:22" ht="27" thickBot="1" x14ac:dyDescent="0.3">
      <c r="A1661" s="18" t="str">
        <f>IF(ISNUMBER(SEARCH("Yayasan",LOWER(E1659))),"Yayasan","Sekolah")</f>
        <v>Sekolah</v>
      </c>
      <c r="B1661" s="1">
        <v>10307175</v>
      </c>
      <c r="C1661" s="27"/>
      <c r="D1661" s="18"/>
      <c r="E1661" s="2" t="s">
        <v>620</v>
      </c>
      <c r="F1661" s="8" t="s">
        <v>12613</v>
      </c>
      <c r="G1661" s="8" t="s">
        <v>12634</v>
      </c>
      <c r="H1661" s="8" t="s">
        <v>12935</v>
      </c>
      <c r="I1661" s="36"/>
      <c r="J1661" s="36"/>
      <c r="K1661" s="18"/>
      <c r="L1661" s="8" t="s">
        <v>16380</v>
      </c>
      <c r="M1661" s="18"/>
      <c r="N1661" s="3" t="s">
        <v>4674</v>
      </c>
      <c r="O1661" s="3" t="s">
        <v>8251</v>
      </c>
      <c r="P1661" s="18" t="str">
        <f>IF(O1661="Bapak","Laki-Laki","Perempuan")</f>
        <v>Perempuan</v>
      </c>
      <c r="Q1661" s="3">
        <v>6281261191803</v>
      </c>
      <c r="R1661" s="3" t="s">
        <v>9596</v>
      </c>
      <c r="S1661" s="3" t="s">
        <v>8397</v>
      </c>
      <c r="T1661" s="3" t="s">
        <v>11943</v>
      </c>
      <c r="U1661" s="3" t="s">
        <v>8256</v>
      </c>
      <c r="V1661" s="8" t="s">
        <v>16254</v>
      </c>
    </row>
    <row r="1662" spans="1:22" ht="27" thickBot="1" x14ac:dyDescent="0.3">
      <c r="A1662" s="18" t="str">
        <f>IF(ISNUMBER(SEARCH("Yayasan",LOWER(E1660))),"Yayasan","Sekolah")</f>
        <v>Sekolah</v>
      </c>
      <c r="B1662" s="1">
        <v>40501631</v>
      </c>
      <c r="C1662" s="27"/>
      <c r="D1662" s="18"/>
      <c r="E1662" s="2" t="s">
        <v>2462</v>
      </c>
      <c r="F1662" s="8" t="s">
        <v>12613</v>
      </c>
      <c r="G1662" s="8" t="s">
        <v>12634</v>
      </c>
      <c r="H1662" s="8" t="s">
        <v>14307</v>
      </c>
      <c r="I1662" s="35">
        <v>82347547727</v>
      </c>
      <c r="J1662" s="35" t="s">
        <v>14308</v>
      </c>
      <c r="K1662" s="18"/>
      <c r="L1662" s="8" t="s">
        <v>16663</v>
      </c>
      <c r="M1662" s="18"/>
      <c r="N1662" s="3" t="s">
        <v>6512</v>
      </c>
      <c r="O1662" s="3" t="s">
        <v>8251</v>
      </c>
      <c r="P1662" s="18" t="str">
        <f>IF(O1662="Bapak","Laki-Laki","Perempuan")</f>
        <v>Perempuan</v>
      </c>
      <c r="Q1662" s="3">
        <v>6285394493311</v>
      </c>
      <c r="R1662" s="3" t="s">
        <v>10587</v>
      </c>
      <c r="S1662" s="3" t="s">
        <v>8867</v>
      </c>
      <c r="T1662" s="3" t="s">
        <v>11943</v>
      </c>
      <c r="U1662" s="3" t="s">
        <v>8256</v>
      </c>
      <c r="V1662" s="8" t="s">
        <v>16251</v>
      </c>
    </row>
    <row r="1663" spans="1:22" ht="27" thickBot="1" x14ac:dyDescent="0.3">
      <c r="A1663" s="18" t="str">
        <f>IF(ISNUMBER(SEARCH("Yayasan",LOWER(E1661))),"Yayasan","Sekolah")</f>
        <v>Sekolah</v>
      </c>
      <c r="B1663" s="1">
        <v>10304504</v>
      </c>
      <c r="C1663" s="5"/>
      <c r="D1663" s="18"/>
      <c r="E1663" s="3" t="s">
        <v>3758</v>
      </c>
      <c r="F1663" s="3" t="s">
        <v>12613</v>
      </c>
      <c r="G1663" s="3" t="s">
        <v>12634</v>
      </c>
      <c r="H1663" s="9" t="s">
        <v>15612</v>
      </c>
      <c r="I1663" s="40"/>
      <c r="J1663" s="40"/>
      <c r="K1663" s="18"/>
      <c r="L1663" s="5"/>
      <c r="M1663" s="18"/>
      <c r="N1663" s="3" t="s">
        <v>7798</v>
      </c>
      <c r="O1663" s="3" t="s">
        <v>8251</v>
      </c>
      <c r="P1663" s="18" t="str">
        <f>IF(O1661="Bapak","Laki-Laki","Perempuan")</f>
        <v>Perempuan</v>
      </c>
      <c r="Q1663" s="3">
        <v>6282392861786</v>
      </c>
      <c r="R1663" s="3" t="s">
        <v>11496</v>
      </c>
      <c r="S1663" s="13">
        <v>34953</v>
      </c>
      <c r="T1663" s="3" t="s">
        <v>11943</v>
      </c>
      <c r="U1663" s="3" t="s">
        <v>8256</v>
      </c>
      <c r="V1663" s="3" t="s">
        <v>16254</v>
      </c>
    </row>
    <row r="1664" spans="1:22" ht="27" thickBot="1" x14ac:dyDescent="0.3">
      <c r="A1664" s="18" t="str">
        <f>IF(ISNUMBER(SEARCH("Yayasan",LOWER(E1662))),"Yayasan","Sekolah")</f>
        <v>Sekolah</v>
      </c>
      <c r="B1664" s="1">
        <v>10304508</v>
      </c>
      <c r="C1664" s="5"/>
      <c r="D1664" s="18"/>
      <c r="E1664" s="3" t="s">
        <v>3932</v>
      </c>
      <c r="F1664" s="3" t="s">
        <v>12613</v>
      </c>
      <c r="G1664" s="3" t="s">
        <v>12634</v>
      </c>
      <c r="H1664" s="9" t="s">
        <v>15878</v>
      </c>
      <c r="I1664" s="40"/>
      <c r="J1664" s="40"/>
      <c r="K1664" s="18"/>
      <c r="L1664" s="5"/>
      <c r="M1664" s="18"/>
      <c r="N1664" s="3" t="s">
        <v>7971</v>
      </c>
      <c r="O1664" s="3" t="s">
        <v>8251</v>
      </c>
      <c r="P1664" s="18" t="str">
        <f>IF(O1664="Ibu","Perempuan","Laki-Laki")</f>
        <v>Perempuan</v>
      </c>
      <c r="Q1664" s="3">
        <v>6285264809339</v>
      </c>
      <c r="R1664" s="3" t="s">
        <v>11667</v>
      </c>
      <c r="S1664" s="13">
        <v>24058</v>
      </c>
      <c r="T1664" s="3" t="s">
        <v>11943</v>
      </c>
      <c r="U1664" s="3" t="s">
        <v>8258</v>
      </c>
      <c r="V1664" s="3" t="s">
        <v>16249</v>
      </c>
    </row>
    <row r="1665" spans="1:22" ht="27" thickBot="1" x14ac:dyDescent="0.3">
      <c r="A1665" s="18" t="str">
        <f>IF(ISNUMBER(SEARCH("Yayasan",LOWER(E1663))),"Yayasan","Sekolah")</f>
        <v>Sekolah</v>
      </c>
      <c r="B1665" s="1">
        <v>10304513</v>
      </c>
      <c r="C1665" s="10"/>
      <c r="D1665" s="18"/>
      <c r="E1665" s="3" t="s">
        <v>2279</v>
      </c>
      <c r="F1665" s="8" t="s">
        <v>12613</v>
      </c>
      <c r="G1665" s="4" t="s">
        <v>12634</v>
      </c>
      <c r="H1665" s="8" t="s">
        <v>14177</v>
      </c>
      <c r="I1665" s="36"/>
      <c r="J1665" s="36"/>
      <c r="K1665" s="18"/>
      <c r="L1665" s="8" t="s">
        <v>12637</v>
      </c>
      <c r="M1665" s="18"/>
      <c r="N1665" s="3" t="s">
        <v>6327</v>
      </c>
      <c r="O1665" s="3" t="s">
        <v>8251</v>
      </c>
      <c r="P1665" s="18" t="str">
        <f>IF(O1665="Bapak","Laki-Laki","Perempuan")</f>
        <v>Perempuan</v>
      </c>
      <c r="Q1665" s="3">
        <v>6285274762929</v>
      </c>
      <c r="R1665" s="3" t="s">
        <v>10489</v>
      </c>
      <c r="S1665" s="3" t="s">
        <v>8819</v>
      </c>
      <c r="T1665" s="3" t="s">
        <v>11943</v>
      </c>
      <c r="U1665" s="3" t="s">
        <v>8258</v>
      </c>
      <c r="V1665" s="8" t="s">
        <v>16254</v>
      </c>
    </row>
    <row r="1666" spans="1:22" ht="27" thickBot="1" x14ac:dyDescent="0.3">
      <c r="A1666" s="18" t="str">
        <f>IF(ISNUMBER(SEARCH("Yayasan",LOWER(E1664))),"Yayasan","Sekolah")</f>
        <v>Sekolah</v>
      </c>
      <c r="B1666" s="1">
        <v>10304155</v>
      </c>
      <c r="C1666" s="10"/>
      <c r="D1666" s="18"/>
      <c r="E1666" s="3" t="s">
        <v>2429</v>
      </c>
      <c r="F1666" s="8" t="s">
        <v>12613</v>
      </c>
      <c r="G1666" s="4" t="s">
        <v>12634</v>
      </c>
      <c r="H1666" s="8" t="s">
        <v>14288</v>
      </c>
      <c r="I1666" s="36"/>
      <c r="J1666" s="36"/>
      <c r="K1666" s="18"/>
      <c r="L1666" s="8" t="s">
        <v>13035</v>
      </c>
      <c r="M1666" s="18"/>
      <c r="N1666" s="3" t="s">
        <v>6478</v>
      </c>
      <c r="O1666" s="3" t="s">
        <v>8251</v>
      </c>
      <c r="P1666" s="18" t="str">
        <f>IF(O1666="Bapak","Laki-Laki","Perempuan")</f>
        <v>Perempuan</v>
      </c>
      <c r="Q1666" s="3">
        <v>6285364118026</v>
      </c>
      <c r="R1666" s="3" t="s">
        <v>10571</v>
      </c>
      <c r="S1666" s="3" t="s">
        <v>8860</v>
      </c>
      <c r="T1666" s="3" t="s">
        <v>11943</v>
      </c>
      <c r="U1666" s="3" t="s">
        <v>8258</v>
      </c>
      <c r="V1666" s="8" t="s">
        <v>16249</v>
      </c>
    </row>
    <row r="1667" spans="1:22" ht="27" thickBot="1" x14ac:dyDescent="0.3">
      <c r="A1667" s="18" t="str">
        <f>IF(ISNUMBER(SEARCH("Yayasan",LOWER(E1665))),"Yayasan","Sekolah")</f>
        <v>Sekolah</v>
      </c>
      <c r="B1667" s="1">
        <v>10304520</v>
      </c>
      <c r="C1667" s="5"/>
      <c r="D1667" s="18"/>
      <c r="E1667" s="3" t="s">
        <v>4032</v>
      </c>
      <c r="F1667" s="3" t="s">
        <v>12613</v>
      </c>
      <c r="G1667" s="3" t="s">
        <v>12634</v>
      </c>
      <c r="H1667" s="9" t="s">
        <v>16013</v>
      </c>
      <c r="I1667" s="40">
        <v>751775891</v>
      </c>
      <c r="J1667" s="40"/>
      <c r="K1667" s="18"/>
      <c r="L1667" s="5"/>
      <c r="M1667" s="18"/>
      <c r="N1667" s="3" t="s">
        <v>8068</v>
      </c>
      <c r="O1667" s="3" t="s">
        <v>8251</v>
      </c>
      <c r="P1667" s="18" t="str">
        <f>IF(O1667="Ibu","Perempuan","Laki-Laki")</f>
        <v>Perempuan</v>
      </c>
      <c r="Q1667" s="3">
        <v>6285364518670</v>
      </c>
      <c r="R1667" s="3" t="s">
        <v>11765</v>
      </c>
      <c r="S1667" s="13">
        <v>26583</v>
      </c>
      <c r="T1667" s="3" t="s">
        <v>11943</v>
      </c>
      <c r="U1667" s="3" t="s">
        <v>8258</v>
      </c>
      <c r="V1667" s="3" t="s">
        <v>16252</v>
      </c>
    </row>
    <row r="1668" spans="1:22" ht="27" thickBot="1" x14ac:dyDescent="0.3">
      <c r="A1668" s="18" t="str">
        <f>IF(ISNUMBER(SEARCH("Yayasan",LOWER(E1666))),"Yayasan","Sekolah")</f>
        <v>Sekolah</v>
      </c>
      <c r="B1668" s="1">
        <v>10304457</v>
      </c>
      <c r="C1668" s="5"/>
      <c r="D1668" s="18"/>
      <c r="E1668" s="3" t="s">
        <v>3305</v>
      </c>
      <c r="F1668" s="3" t="s">
        <v>12613</v>
      </c>
      <c r="G1668" s="3" t="s">
        <v>12634</v>
      </c>
      <c r="H1668" s="9" t="s">
        <v>14959</v>
      </c>
      <c r="I1668" s="40">
        <v>8126725402</v>
      </c>
      <c r="J1668" s="40"/>
      <c r="K1668" s="18"/>
      <c r="L1668" s="5"/>
      <c r="M1668" s="18"/>
      <c r="N1668" s="3" t="s">
        <v>7349</v>
      </c>
      <c r="O1668" s="3" t="s">
        <v>8251</v>
      </c>
      <c r="P1668" s="18" t="str">
        <f>IF(O1668="Bapak","Laki-Laki","Perempuan")</f>
        <v>Perempuan</v>
      </c>
      <c r="Q1668" s="3">
        <v>628126725402</v>
      </c>
      <c r="R1668" s="3" t="s">
        <v>11049</v>
      </c>
      <c r="S1668" s="3" t="s">
        <v>9057</v>
      </c>
      <c r="T1668" s="3" t="s">
        <v>11943</v>
      </c>
      <c r="U1668" s="3" t="s">
        <v>8258</v>
      </c>
      <c r="V1668" s="3" t="s">
        <v>16249</v>
      </c>
    </row>
    <row r="1669" spans="1:22" ht="27" thickBot="1" x14ac:dyDescent="0.3">
      <c r="A1669" s="18" t="str">
        <f>IF(ISNUMBER(SEARCH("Yayasan",LOWER(E1667))),"Yayasan","Sekolah")</f>
        <v>Sekolah</v>
      </c>
      <c r="B1669" s="1">
        <v>10304526</v>
      </c>
      <c r="C1669" s="10"/>
      <c r="D1669" s="18"/>
      <c r="E1669" s="3" t="s">
        <v>1764</v>
      </c>
      <c r="F1669" s="8" t="s">
        <v>12613</v>
      </c>
      <c r="G1669" s="4" t="s">
        <v>12634</v>
      </c>
      <c r="H1669" s="8" t="s">
        <v>13843</v>
      </c>
      <c r="I1669" s="35">
        <v>82382346488</v>
      </c>
      <c r="J1669" s="35" t="s">
        <v>13844</v>
      </c>
      <c r="K1669" s="18"/>
      <c r="L1669" s="8" t="s">
        <v>12637</v>
      </c>
      <c r="M1669" s="18"/>
      <c r="N1669" s="3" t="s">
        <v>5814</v>
      </c>
      <c r="O1669" s="3" t="s">
        <v>8251</v>
      </c>
      <c r="P1669" s="18" t="str">
        <f>IF(O1669="Bapak","Laki-Laki","Perempuan")</f>
        <v>Perempuan</v>
      </c>
      <c r="Q1669" s="3">
        <v>6282382346488</v>
      </c>
      <c r="R1669" s="3" t="s">
        <v>10239</v>
      </c>
      <c r="S1669" s="3" t="s">
        <v>8706</v>
      </c>
      <c r="T1669" s="3" t="s">
        <v>11943</v>
      </c>
      <c r="U1669" s="3" t="s">
        <v>8258</v>
      </c>
      <c r="V1669" s="8" t="s">
        <v>16249</v>
      </c>
    </row>
    <row r="1670" spans="1:22" ht="27" thickBot="1" x14ac:dyDescent="0.3">
      <c r="A1670" s="18" t="str">
        <f>IF(ISNUMBER(SEARCH("Yayasan",LOWER(E1668))),"Yayasan","Sekolah")</f>
        <v>Sekolah</v>
      </c>
      <c r="B1670" s="1">
        <v>10304159</v>
      </c>
      <c r="C1670" s="27"/>
      <c r="D1670" s="18"/>
      <c r="E1670" s="2" t="s">
        <v>1768</v>
      </c>
      <c r="F1670" s="8" t="s">
        <v>12613</v>
      </c>
      <c r="G1670" s="8" t="s">
        <v>12634</v>
      </c>
      <c r="H1670" s="8" t="s">
        <v>13848</v>
      </c>
      <c r="I1670" s="38">
        <v>0</v>
      </c>
      <c r="J1670" s="35" t="s">
        <v>10232</v>
      </c>
      <c r="K1670" s="18"/>
      <c r="L1670" s="8" t="s">
        <v>12637</v>
      </c>
      <c r="M1670" s="18"/>
      <c r="N1670" s="3" t="s">
        <v>5818</v>
      </c>
      <c r="O1670" s="3" t="s">
        <v>8251</v>
      </c>
      <c r="P1670" s="18" t="str">
        <f>IF(O1670="Bapak","Laki-Laki","Perempuan")</f>
        <v>Perempuan</v>
      </c>
      <c r="Q1670" s="3">
        <v>6282385121119</v>
      </c>
      <c r="R1670" s="3" t="s">
        <v>10242</v>
      </c>
      <c r="S1670" s="3" t="s">
        <v>8708</v>
      </c>
      <c r="T1670" s="3" t="s">
        <v>11943</v>
      </c>
      <c r="U1670" s="3" t="s">
        <v>8264</v>
      </c>
      <c r="V1670" s="8" t="s">
        <v>16249</v>
      </c>
    </row>
    <row r="1671" spans="1:22" ht="27" thickBot="1" x14ac:dyDescent="0.3">
      <c r="A1671" s="18" t="str">
        <f>IF(ISNUMBER(SEARCH("Yayasan",LOWER(E1669))),"Yayasan","Sekolah")</f>
        <v>Sekolah</v>
      </c>
      <c r="B1671" s="1">
        <v>10304527</v>
      </c>
      <c r="C1671" s="10"/>
      <c r="D1671" s="18"/>
      <c r="E1671" s="3" t="s">
        <v>2249</v>
      </c>
      <c r="F1671" s="8" t="s">
        <v>12613</v>
      </c>
      <c r="G1671" s="4" t="s">
        <v>12634</v>
      </c>
      <c r="H1671" s="8" t="s">
        <v>14148</v>
      </c>
      <c r="I1671" s="36"/>
      <c r="J1671" s="36"/>
      <c r="K1671" s="18"/>
      <c r="L1671" s="8" t="s">
        <v>12637</v>
      </c>
      <c r="M1671" s="18"/>
      <c r="N1671" s="3" t="s">
        <v>6297</v>
      </c>
      <c r="O1671" s="3" t="s">
        <v>8251</v>
      </c>
      <c r="P1671" s="18" t="str">
        <f>IF(O1671="Bapak","Laki-Laki","Perempuan")</f>
        <v>Perempuan</v>
      </c>
      <c r="Q1671" s="3">
        <v>6285263363038</v>
      </c>
      <c r="R1671" s="3" t="s">
        <v>10465</v>
      </c>
      <c r="S1671" s="13">
        <v>24595</v>
      </c>
      <c r="T1671" s="3" t="s">
        <v>11943</v>
      </c>
      <c r="U1671" s="3" t="s">
        <v>8258</v>
      </c>
      <c r="V1671" s="8" t="s">
        <v>16249</v>
      </c>
    </row>
    <row r="1672" spans="1:22" ht="27" thickBot="1" x14ac:dyDescent="0.3">
      <c r="A1672" s="18" t="str">
        <f>IF(ISNUMBER(SEARCH("Yayasan",LOWER(E1670))),"Yayasan","Sekolah")</f>
        <v>Sekolah</v>
      </c>
      <c r="B1672" s="1">
        <v>10304531</v>
      </c>
      <c r="C1672" s="5"/>
      <c r="D1672" s="18"/>
      <c r="E1672" s="3" t="s">
        <v>3921</v>
      </c>
      <c r="F1672" s="3" t="s">
        <v>12613</v>
      </c>
      <c r="G1672" s="3" t="s">
        <v>12634</v>
      </c>
      <c r="H1672" s="9" t="s">
        <v>15860</v>
      </c>
      <c r="I1672" s="40"/>
      <c r="J1672" s="40" t="s">
        <v>15861</v>
      </c>
      <c r="K1672" s="18"/>
      <c r="L1672" s="5"/>
      <c r="M1672" s="18"/>
      <c r="N1672" s="3" t="s">
        <v>7960</v>
      </c>
      <c r="O1672" s="3" t="s">
        <v>8251</v>
      </c>
      <c r="P1672" s="18" t="str">
        <f>IF(O1672="Ibu","Perempuan","Laki-Laki")</f>
        <v>Perempuan</v>
      </c>
      <c r="Q1672" s="3">
        <v>6285263351734</v>
      </c>
      <c r="R1672" s="3" t="s">
        <v>11656</v>
      </c>
      <c r="S1672" s="3" t="s">
        <v>9287</v>
      </c>
      <c r="T1672" s="3" t="s">
        <v>11943</v>
      </c>
      <c r="U1672" s="3" t="s">
        <v>8258</v>
      </c>
      <c r="V1672" s="3" t="s">
        <v>16249</v>
      </c>
    </row>
    <row r="1673" spans="1:22" ht="27" thickBot="1" x14ac:dyDescent="0.3">
      <c r="A1673" s="18" t="str">
        <f>IF(ISNUMBER(SEARCH("Yayasan",LOWER(E1671))),"Yayasan","Sekolah")</f>
        <v>Sekolah</v>
      </c>
      <c r="B1673" s="1">
        <v>10300715</v>
      </c>
      <c r="C1673" s="27"/>
      <c r="D1673" s="18"/>
      <c r="E1673" s="2" t="s">
        <v>1619</v>
      </c>
      <c r="F1673" s="8" t="s">
        <v>12613</v>
      </c>
      <c r="G1673" s="8" t="s">
        <v>12634</v>
      </c>
      <c r="H1673" s="8" t="s">
        <v>13712</v>
      </c>
      <c r="I1673" s="38">
        <v>0</v>
      </c>
      <c r="J1673" s="38">
        <v>0</v>
      </c>
      <c r="K1673" s="18"/>
      <c r="L1673" s="8" t="s">
        <v>16563</v>
      </c>
      <c r="M1673" s="18"/>
      <c r="N1673" s="3" t="s">
        <v>5669</v>
      </c>
      <c r="O1673" s="3" t="s">
        <v>8252</v>
      </c>
      <c r="P1673" s="18" t="str">
        <f>IF(O1673="Bapak","Laki-Laki","Perempuan")</f>
        <v>Laki-Laki</v>
      </c>
      <c r="Q1673" s="3">
        <v>6282292414193</v>
      </c>
      <c r="R1673" s="3" t="s">
        <v>10154</v>
      </c>
      <c r="S1673" s="13">
        <v>33455</v>
      </c>
      <c r="T1673" s="3" t="s">
        <v>11943</v>
      </c>
      <c r="U1673" s="3" t="s">
        <v>8256</v>
      </c>
      <c r="V1673" s="8" t="s">
        <v>16252</v>
      </c>
    </row>
    <row r="1674" spans="1:22" ht="27" thickBot="1" x14ac:dyDescent="0.3">
      <c r="A1674" s="18" t="str">
        <f>IF(ISNUMBER(SEARCH("Yayasan",LOWER(E1672))),"Yayasan","Sekolah")</f>
        <v>Sekolah</v>
      </c>
      <c r="B1674" s="1">
        <v>30303050</v>
      </c>
      <c r="C1674" s="25"/>
      <c r="D1674" s="18"/>
      <c r="E1674" s="2" t="s">
        <v>964</v>
      </c>
      <c r="F1674" s="9" t="s">
        <v>12613</v>
      </c>
      <c r="G1674" s="9" t="s">
        <v>12633</v>
      </c>
      <c r="H1674" s="5"/>
      <c r="I1674" s="34"/>
      <c r="J1674" s="34"/>
      <c r="K1674" s="18"/>
      <c r="L1674" s="9" t="s">
        <v>16362</v>
      </c>
      <c r="M1674" s="18"/>
      <c r="N1674" s="3" t="s">
        <v>5015</v>
      </c>
      <c r="O1674" s="3" t="s">
        <v>8251</v>
      </c>
      <c r="P1674" s="18" t="str">
        <f>IF(O1674="Bapak","Laki-Laki","Perempuan")</f>
        <v>Perempuan</v>
      </c>
      <c r="Q1674" s="3">
        <v>6281349751297</v>
      </c>
      <c r="R1674" s="3"/>
      <c r="S1674" s="3"/>
      <c r="T1674" s="3"/>
      <c r="U1674" s="3" t="s">
        <v>8256</v>
      </c>
      <c r="V1674" s="9"/>
    </row>
    <row r="1675" spans="1:22" ht="39.75" thickBot="1" x14ac:dyDescent="0.3">
      <c r="A1675" s="18" t="str">
        <f>IF(ISNUMBER(SEARCH("Yayasan",LOWER(E1673))),"Yayasan","Sekolah")</f>
        <v>Sekolah</v>
      </c>
      <c r="B1675" s="1">
        <v>50102153</v>
      </c>
      <c r="C1675" s="5"/>
      <c r="D1675" s="18"/>
      <c r="E1675" s="3" t="s">
        <v>4169</v>
      </c>
      <c r="F1675" s="3" t="s">
        <v>12613</v>
      </c>
      <c r="G1675" s="3" t="s">
        <v>12634</v>
      </c>
      <c r="H1675" s="9" t="s">
        <v>16196</v>
      </c>
      <c r="I1675" s="34"/>
      <c r="J1675" s="34"/>
      <c r="K1675" s="18"/>
      <c r="L1675" s="5"/>
      <c r="M1675" s="18"/>
      <c r="N1675" s="3" t="s">
        <v>8206</v>
      </c>
      <c r="O1675" s="3" t="s">
        <v>8251</v>
      </c>
      <c r="P1675" s="18" t="str">
        <f>IF(O1675="Ibu","Perempuan","Laki-Laki")</f>
        <v>Perempuan</v>
      </c>
      <c r="Q1675" s="3">
        <v>6287753913573</v>
      </c>
      <c r="R1675" s="3" t="s">
        <v>11901</v>
      </c>
      <c r="S1675" s="3" t="s">
        <v>9372</v>
      </c>
      <c r="T1675" s="3" t="s">
        <v>11946</v>
      </c>
      <c r="U1675" s="3" t="s">
        <v>8256</v>
      </c>
      <c r="V1675" s="9" t="s">
        <v>16251</v>
      </c>
    </row>
    <row r="1676" spans="1:22" ht="51.75" thickBot="1" x14ac:dyDescent="0.3">
      <c r="A1676" s="18" t="str">
        <f>IF(ISNUMBER(SEARCH("Yayasan",LOWER(E1674))),"Yayasan","Sekolah")</f>
        <v>Sekolah</v>
      </c>
      <c r="B1676" s="1">
        <v>50100136</v>
      </c>
      <c r="C1676" s="27"/>
      <c r="D1676" s="18"/>
      <c r="E1676" s="2" t="s">
        <v>313</v>
      </c>
      <c r="F1676" s="8" t="s">
        <v>12613</v>
      </c>
      <c r="G1676" s="8" t="s">
        <v>12634</v>
      </c>
      <c r="H1676" s="8" t="s">
        <v>12712</v>
      </c>
      <c r="I1676" s="35">
        <v>362</v>
      </c>
      <c r="J1676" s="35" t="s">
        <v>12713</v>
      </c>
      <c r="K1676" s="18"/>
      <c r="L1676" s="8" t="s">
        <v>16304</v>
      </c>
      <c r="M1676" s="18"/>
      <c r="N1676" s="3" t="s">
        <v>4365</v>
      </c>
      <c r="O1676" s="3" t="s">
        <v>8252</v>
      </c>
      <c r="P1676" s="18" t="str">
        <f>IF(O1676="Bapak","Laki-Laki","Perempuan")</f>
        <v>Laki-Laki</v>
      </c>
      <c r="Q1676" s="3">
        <v>628179760697</v>
      </c>
      <c r="R1676" s="3" t="s">
        <v>9445</v>
      </c>
      <c r="S1676" s="3" t="s">
        <v>8317</v>
      </c>
      <c r="T1676" s="3" t="s">
        <v>11946</v>
      </c>
      <c r="U1676" s="3" t="s">
        <v>8256</v>
      </c>
      <c r="V1676" s="8" t="s">
        <v>16251</v>
      </c>
    </row>
    <row r="1677" spans="1:22" ht="39" thickBot="1" x14ac:dyDescent="0.3">
      <c r="A1677" s="18" t="str">
        <f>IF(ISNUMBER(SEARCH("Yayasan",LOWER(E1675))),"Yayasan","Sekolah")</f>
        <v>Sekolah</v>
      </c>
      <c r="B1677" s="1">
        <v>20311414</v>
      </c>
      <c r="C1677" s="27"/>
      <c r="D1677" s="18"/>
      <c r="E1677" s="2" t="s">
        <v>2640</v>
      </c>
      <c r="F1677" s="8" t="s">
        <v>12613</v>
      </c>
      <c r="G1677" s="8" t="s">
        <v>12634</v>
      </c>
      <c r="H1677" s="8" t="s">
        <v>14409</v>
      </c>
      <c r="I1677" s="38">
        <v>0</v>
      </c>
      <c r="J1677" s="38">
        <v>0</v>
      </c>
      <c r="K1677" s="18"/>
      <c r="L1677" s="8" t="s">
        <v>16677</v>
      </c>
      <c r="M1677" s="18"/>
      <c r="N1677" s="3" t="s">
        <v>6689</v>
      </c>
      <c r="O1677" s="3" t="s">
        <v>8251</v>
      </c>
      <c r="P1677" s="18" t="str">
        <f>IF(O1677="Bapak","Laki-Laki","Perempuan")</f>
        <v>Perempuan</v>
      </c>
      <c r="Q1677" s="3">
        <v>6285713734007</v>
      </c>
      <c r="R1677" s="3" t="s">
        <v>10662</v>
      </c>
      <c r="S1677" s="13">
        <v>30993</v>
      </c>
      <c r="T1677" s="3" t="s">
        <v>11947</v>
      </c>
      <c r="U1677" s="3" t="s">
        <v>8256</v>
      </c>
      <c r="V1677" s="8" t="s">
        <v>16249</v>
      </c>
    </row>
    <row r="1678" spans="1:22" ht="27" thickBot="1" x14ac:dyDescent="0.3">
      <c r="A1678" s="18" t="str">
        <f>IF(ISNUMBER(SEARCH("Yayasan",LOWER(E1676))),"Yayasan","Sekolah")</f>
        <v>Sekolah</v>
      </c>
      <c r="B1678" s="49">
        <v>20526493</v>
      </c>
      <c r="C1678" s="27"/>
      <c r="D1678" s="18"/>
      <c r="E1678" s="2" t="s">
        <v>2445</v>
      </c>
      <c r="F1678" s="8" t="s">
        <v>12613</v>
      </c>
      <c r="G1678" s="8" t="s">
        <v>12634</v>
      </c>
      <c r="H1678" s="8" t="s">
        <v>14302</v>
      </c>
      <c r="I1678" s="36"/>
      <c r="J1678" s="36"/>
      <c r="K1678" s="18"/>
      <c r="L1678" s="8" t="s">
        <v>13918</v>
      </c>
      <c r="M1678" s="18"/>
      <c r="N1678" s="3" t="s">
        <v>6494</v>
      </c>
      <c r="O1678" s="3" t="s">
        <v>8251</v>
      </c>
      <c r="P1678" s="18" t="str">
        <f>IF(O1678="Bapak","Laki-Laki","Perempuan")</f>
        <v>Perempuan</v>
      </c>
      <c r="Q1678" s="3">
        <v>6285379321711</v>
      </c>
      <c r="R1678" s="3" t="s">
        <v>10581</v>
      </c>
      <c r="S1678" s="3" t="s">
        <v>8750</v>
      </c>
      <c r="T1678" s="3" t="s">
        <v>11943</v>
      </c>
      <c r="U1678" s="3" t="s">
        <v>8261</v>
      </c>
      <c r="V1678" s="8" t="s">
        <v>16251</v>
      </c>
    </row>
    <row r="1679" spans="1:22" ht="27" thickBot="1" x14ac:dyDescent="0.3">
      <c r="A1679" s="18" t="str">
        <f>IF(ISNUMBER(SEARCH("Yayasan",LOWER(E1677))),"Yayasan","Sekolah")</f>
        <v>Sekolah</v>
      </c>
      <c r="B1679" s="1">
        <v>20510866</v>
      </c>
      <c r="C1679" s="27"/>
      <c r="D1679" s="18"/>
      <c r="E1679" s="2" t="s">
        <v>1968</v>
      </c>
      <c r="F1679" s="8" t="s">
        <v>12613</v>
      </c>
      <c r="G1679" s="8" t="s">
        <v>12634</v>
      </c>
      <c r="H1679" s="8" t="s">
        <v>13996</v>
      </c>
      <c r="I1679" s="36"/>
      <c r="J1679" s="36"/>
      <c r="K1679" s="18"/>
      <c r="L1679" s="8" t="s">
        <v>16453</v>
      </c>
      <c r="M1679" s="18"/>
      <c r="N1679" s="3" t="s">
        <v>6017</v>
      </c>
      <c r="O1679" s="3" t="s">
        <v>8251</v>
      </c>
      <c r="P1679" s="18" t="str">
        <f>IF(O1679="Bapak","Laki-Laki","Perempuan")</f>
        <v>Perempuan</v>
      </c>
      <c r="Q1679" s="3">
        <v>6285233386799</v>
      </c>
      <c r="R1679" s="3" t="s">
        <v>10349</v>
      </c>
      <c r="S1679" s="13">
        <v>31110</v>
      </c>
      <c r="T1679" s="3" t="s">
        <v>11943</v>
      </c>
      <c r="U1679" s="3" t="s">
        <v>8256</v>
      </c>
      <c r="V1679" s="8" t="s">
        <v>16251</v>
      </c>
    </row>
    <row r="1680" spans="1:22" ht="27" thickBot="1" x14ac:dyDescent="0.3">
      <c r="A1680" s="18" t="str">
        <f>IF(ISNUMBER(SEARCH("Yayasan",LOWER(E1678))),"Yayasan","Sekolah")</f>
        <v>Sekolah</v>
      </c>
      <c r="B1680" s="1">
        <v>40305547</v>
      </c>
      <c r="C1680" s="5"/>
      <c r="D1680" s="18"/>
      <c r="E1680" s="3" t="s">
        <v>4045</v>
      </c>
      <c r="F1680" s="3" t="s">
        <v>12613</v>
      </c>
      <c r="G1680" s="3" t="s">
        <v>12634</v>
      </c>
      <c r="H1680" s="9"/>
      <c r="I1680" s="40"/>
      <c r="J1680" s="40"/>
      <c r="K1680" s="18"/>
      <c r="L1680" s="5"/>
      <c r="M1680" s="18"/>
      <c r="N1680" s="3" t="s">
        <v>8081</v>
      </c>
      <c r="O1680" s="3" t="s">
        <v>8251</v>
      </c>
      <c r="P1680" s="18" t="str">
        <f>IF(O1680="Ibu","Perempuan","Laki-Laki")</f>
        <v>Perempuan</v>
      </c>
      <c r="Q1680" s="11">
        <v>6285388130111</v>
      </c>
      <c r="R1680" s="3" t="s">
        <v>11778</v>
      </c>
      <c r="S1680" s="13">
        <v>31778</v>
      </c>
      <c r="T1680" s="3" t="s">
        <v>11943</v>
      </c>
      <c r="U1680" s="3" t="s">
        <v>8256</v>
      </c>
      <c r="V1680" s="9"/>
    </row>
    <row r="1681" spans="1:22" ht="27" thickBot="1" x14ac:dyDescent="0.3">
      <c r="A1681" s="18" t="str">
        <f>IF(ISNUMBER(SEARCH("Yayasan",LOWER(E1679))),"Yayasan","Sekolah")</f>
        <v>Sekolah</v>
      </c>
      <c r="B1681" s="1">
        <v>50203564</v>
      </c>
      <c r="C1681" s="27"/>
      <c r="D1681" s="18"/>
      <c r="E1681" s="2" t="s">
        <v>2345</v>
      </c>
      <c r="F1681" s="8" t="s">
        <v>12613</v>
      </c>
      <c r="G1681" s="8" t="s">
        <v>12634</v>
      </c>
      <c r="H1681" s="8" t="s">
        <v>14231</v>
      </c>
      <c r="I1681" s="36"/>
      <c r="J1681" s="36"/>
      <c r="K1681" s="18"/>
      <c r="L1681" s="8" t="s">
        <v>16648</v>
      </c>
      <c r="M1681" s="18"/>
      <c r="N1681" s="3" t="s">
        <v>6393</v>
      </c>
      <c r="O1681" s="3" t="s">
        <v>8251</v>
      </c>
      <c r="P1681" s="18" t="str">
        <f>IF(O1681="Bapak","Laki-Laki","Perempuan")</f>
        <v>Perempuan</v>
      </c>
      <c r="Q1681" s="3">
        <v>6285333666824</v>
      </c>
      <c r="R1681" s="3" t="s">
        <v>10530</v>
      </c>
      <c r="S1681" s="3" t="s">
        <v>8838</v>
      </c>
      <c r="T1681" s="3" t="s">
        <v>11943</v>
      </c>
      <c r="U1681" s="3" t="s">
        <v>8264</v>
      </c>
      <c r="V1681" s="8" t="s">
        <v>16250</v>
      </c>
    </row>
    <row r="1682" spans="1:22" ht="27" thickBot="1" x14ac:dyDescent="0.3">
      <c r="A1682" s="18" t="str">
        <f>IF(ISNUMBER(SEARCH("Yayasan",LOWER(E1680))),"Yayasan","Sekolah")</f>
        <v>Sekolah</v>
      </c>
      <c r="B1682" s="1">
        <v>30302892</v>
      </c>
      <c r="C1682" s="25"/>
      <c r="D1682" s="18"/>
      <c r="E1682" s="2" t="s">
        <v>960</v>
      </c>
      <c r="F1682" s="9" t="s">
        <v>12613</v>
      </c>
      <c r="G1682" s="9" t="s">
        <v>12633</v>
      </c>
      <c r="H1682" s="5"/>
      <c r="I1682" s="34"/>
      <c r="J1682" s="34"/>
      <c r="K1682" s="18"/>
      <c r="L1682" s="9" t="s">
        <v>16362</v>
      </c>
      <c r="M1682" s="18"/>
      <c r="N1682" s="3" t="s">
        <v>5011</v>
      </c>
      <c r="O1682" s="3" t="s">
        <v>8251</v>
      </c>
      <c r="P1682" s="18" t="str">
        <f>IF(O1682="Bapak","Laki-Laki","Perempuan")</f>
        <v>Perempuan</v>
      </c>
      <c r="Q1682" s="3">
        <v>6281348635862</v>
      </c>
      <c r="R1682" s="3"/>
      <c r="S1682" s="3"/>
      <c r="T1682" s="3"/>
      <c r="U1682" s="3" t="s">
        <v>8256</v>
      </c>
      <c r="V1682" s="9"/>
    </row>
    <row r="1683" spans="1:22" ht="27" thickBot="1" x14ac:dyDescent="0.3">
      <c r="A1683" s="18" t="str">
        <f>IF(ISNUMBER(SEARCH("Yayasan",LOWER(E1681))),"Yayasan","Sekolah")</f>
        <v>Sekolah</v>
      </c>
      <c r="B1683" s="1">
        <v>30303052</v>
      </c>
      <c r="C1683" s="25"/>
      <c r="D1683" s="18"/>
      <c r="E1683" s="2" t="s">
        <v>957</v>
      </c>
      <c r="F1683" s="9" t="s">
        <v>12613</v>
      </c>
      <c r="G1683" s="9" t="s">
        <v>12633</v>
      </c>
      <c r="H1683" s="5"/>
      <c r="I1683" s="34"/>
      <c r="J1683" s="34"/>
      <c r="K1683" s="18"/>
      <c r="L1683" s="9" t="s">
        <v>16362</v>
      </c>
      <c r="M1683" s="18"/>
      <c r="N1683" s="3" t="s">
        <v>5008</v>
      </c>
      <c r="O1683" s="3" t="s">
        <v>8251</v>
      </c>
      <c r="P1683" s="18" t="str">
        <f>IF(O1683="Bapak","Laki-Laki","Perempuan")</f>
        <v>Perempuan</v>
      </c>
      <c r="Q1683" s="3">
        <v>6281348156828</v>
      </c>
      <c r="R1683" s="3"/>
      <c r="S1683" s="3"/>
      <c r="T1683" s="3"/>
      <c r="U1683" s="3" t="s">
        <v>8256</v>
      </c>
      <c r="V1683" s="9"/>
    </row>
    <row r="1684" spans="1:22" ht="27" thickBot="1" x14ac:dyDescent="0.3">
      <c r="A1684" s="18" t="str">
        <f>IF(ISNUMBER(SEARCH("Yayasan",LOWER(E1682))),"Yayasan","Sekolah")</f>
        <v>Sekolah</v>
      </c>
      <c r="B1684" s="1">
        <v>10304435</v>
      </c>
      <c r="C1684" s="5"/>
      <c r="D1684" s="18"/>
      <c r="E1684" s="3" t="s">
        <v>3297</v>
      </c>
      <c r="F1684" s="3" t="s">
        <v>12613</v>
      </c>
      <c r="G1684" s="3" t="s">
        <v>12634</v>
      </c>
      <c r="H1684" s="9" t="s">
        <v>14946</v>
      </c>
      <c r="I1684" s="40"/>
      <c r="J1684" s="40"/>
      <c r="K1684" s="18"/>
      <c r="L1684" s="5"/>
      <c r="M1684" s="18"/>
      <c r="N1684" s="3" t="s">
        <v>7341</v>
      </c>
      <c r="O1684" s="3" t="s">
        <v>8251</v>
      </c>
      <c r="P1684" s="18" t="str">
        <f>IF(O1684="Bapak","Laki-Laki","Perempuan")</f>
        <v>Perempuan</v>
      </c>
      <c r="Q1684" s="3">
        <v>628126634228</v>
      </c>
      <c r="R1684" s="3" t="s">
        <v>11041</v>
      </c>
      <c r="S1684" s="13">
        <v>24027</v>
      </c>
      <c r="T1684" s="3" t="s">
        <v>11943</v>
      </c>
      <c r="U1684" s="3" t="s">
        <v>8258</v>
      </c>
      <c r="V1684" s="3" t="s">
        <v>16251</v>
      </c>
    </row>
    <row r="1685" spans="1:22" ht="27" thickBot="1" x14ac:dyDescent="0.3">
      <c r="A1685" s="18" t="str">
        <f>IF(ISNUMBER(SEARCH("Yayasan",LOWER(E1683))),"Yayasan","Sekolah")</f>
        <v>Sekolah</v>
      </c>
      <c r="B1685" s="1">
        <v>40500225</v>
      </c>
      <c r="C1685" s="10"/>
      <c r="D1685" s="18"/>
      <c r="E1685" s="3" t="s">
        <v>1635</v>
      </c>
      <c r="F1685" s="8" t="s">
        <v>12613</v>
      </c>
      <c r="G1685" s="4" t="s">
        <v>12634</v>
      </c>
      <c r="H1685" s="8" t="s">
        <v>13727</v>
      </c>
      <c r="I1685" s="38">
        <v>0</v>
      </c>
      <c r="J1685" s="35" t="s">
        <v>13728</v>
      </c>
      <c r="K1685" s="18"/>
      <c r="L1685" s="8" t="s">
        <v>16354</v>
      </c>
      <c r="M1685" s="18"/>
      <c r="N1685" s="3" t="s">
        <v>5685</v>
      </c>
      <c r="O1685" s="3" t="s">
        <v>8251</v>
      </c>
      <c r="P1685" s="18" t="str">
        <f>IF(O1685="Bapak","Laki-Laki","Perempuan")</f>
        <v>Perempuan</v>
      </c>
      <c r="Q1685" s="3">
        <v>6282310829383</v>
      </c>
      <c r="R1685" s="3" t="s">
        <v>10165</v>
      </c>
      <c r="S1685" s="3" t="s">
        <v>8671</v>
      </c>
      <c r="T1685" s="3" t="s">
        <v>11943</v>
      </c>
      <c r="U1685" s="3" t="s">
        <v>8258</v>
      </c>
      <c r="V1685" s="8" t="s">
        <v>16254</v>
      </c>
    </row>
    <row r="1686" spans="1:22" ht="39.75" thickBot="1" x14ac:dyDescent="0.3">
      <c r="A1686" s="18" t="str">
        <f>IF(ISNUMBER(SEARCH("Yayasan",LOWER(E1684))),"Yayasan","Sekolah")</f>
        <v>Sekolah</v>
      </c>
      <c r="B1686" s="1">
        <v>10304534</v>
      </c>
      <c r="C1686" s="5"/>
      <c r="D1686" s="18"/>
      <c r="E1686" s="3" t="s">
        <v>3624</v>
      </c>
      <c r="F1686" s="3" t="s">
        <v>12613</v>
      </c>
      <c r="G1686" s="3" t="s">
        <v>12634</v>
      </c>
      <c r="H1686" s="9" t="s">
        <v>15433</v>
      </c>
      <c r="I1686" s="40">
        <v>7514855265</v>
      </c>
      <c r="J1686" s="40" t="s">
        <v>15434</v>
      </c>
      <c r="K1686" s="18"/>
      <c r="L1686" s="5"/>
      <c r="M1686" s="18"/>
      <c r="N1686" s="3" t="s">
        <v>7666</v>
      </c>
      <c r="O1686" s="3" t="s">
        <v>8251</v>
      </c>
      <c r="P1686" s="18" t="str">
        <f>IF(O1686="Bapak","Laki-Laki","Perempuan")</f>
        <v>Perempuan</v>
      </c>
      <c r="Q1686" s="3">
        <v>6282170168899</v>
      </c>
      <c r="R1686" s="3" t="s">
        <v>11364</v>
      </c>
      <c r="S1686" s="3" t="s">
        <v>9184</v>
      </c>
      <c r="T1686" s="3" t="s">
        <v>11943</v>
      </c>
      <c r="U1686" s="3" t="s">
        <v>8258</v>
      </c>
      <c r="V1686" s="3" t="s">
        <v>16249</v>
      </c>
    </row>
    <row r="1687" spans="1:22" ht="27" thickBot="1" x14ac:dyDescent="0.3">
      <c r="A1687" s="18" t="str">
        <f>IF(ISNUMBER(SEARCH("Yayasan",LOWER(E1685))),"Yayasan","Sekolah")</f>
        <v>Sekolah</v>
      </c>
      <c r="B1687" s="1">
        <v>10304037</v>
      </c>
      <c r="C1687" s="5"/>
      <c r="D1687" s="18"/>
      <c r="E1687" s="3" t="s">
        <v>3691</v>
      </c>
      <c r="F1687" s="3" t="s">
        <v>12613</v>
      </c>
      <c r="G1687" s="3" t="s">
        <v>12634</v>
      </c>
      <c r="H1687" s="9" t="s">
        <v>15514</v>
      </c>
      <c r="I1687" s="40">
        <v>751760445</v>
      </c>
      <c r="J1687" s="40" t="s">
        <v>15515</v>
      </c>
      <c r="K1687" s="18"/>
      <c r="L1687" s="5"/>
      <c r="M1687" s="18"/>
      <c r="N1687" s="3" t="s">
        <v>7732</v>
      </c>
      <c r="O1687" s="3" t="s">
        <v>8251</v>
      </c>
      <c r="P1687" s="18" t="str">
        <f>IF(O1687="Bapak","Laki-Laki","Perempuan")</f>
        <v>Perempuan</v>
      </c>
      <c r="Q1687" s="3">
        <v>6282287950961</v>
      </c>
      <c r="R1687" s="3" t="s">
        <v>11431</v>
      </c>
      <c r="S1687" s="3" t="s">
        <v>9208</v>
      </c>
      <c r="T1687" s="3" t="s">
        <v>11943</v>
      </c>
      <c r="U1687" s="3" t="s">
        <v>8258</v>
      </c>
      <c r="V1687" s="3" t="s">
        <v>16249</v>
      </c>
    </row>
    <row r="1688" spans="1:22" ht="27" thickBot="1" x14ac:dyDescent="0.3">
      <c r="A1688" s="18" t="str">
        <f>IF(ISNUMBER(SEARCH("Yayasan",LOWER(E1686))),"Yayasan","Sekolah")</f>
        <v>Sekolah</v>
      </c>
      <c r="B1688" s="1">
        <v>10304538</v>
      </c>
      <c r="C1688" s="5"/>
      <c r="D1688" s="18"/>
      <c r="E1688" s="3" t="s">
        <v>3955</v>
      </c>
      <c r="F1688" s="3" t="s">
        <v>12613</v>
      </c>
      <c r="G1688" s="3" t="s">
        <v>12634</v>
      </c>
      <c r="H1688" s="9" t="s">
        <v>15903</v>
      </c>
      <c r="I1688" s="40"/>
      <c r="J1688" s="40"/>
      <c r="K1688" s="18"/>
      <c r="L1688" s="5"/>
      <c r="M1688" s="18"/>
      <c r="N1688" s="3" t="s">
        <v>7994</v>
      </c>
      <c r="O1688" s="3" t="s">
        <v>8251</v>
      </c>
      <c r="P1688" s="18" t="str">
        <f>IF(O1688="Ibu","Perempuan","Laki-Laki")</f>
        <v>Perempuan</v>
      </c>
      <c r="Q1688" s="3">
        <v>6285274845843</v>
      </c>
      <c r="R1688" s="3" t="s">
        <v>11690</v>
      </c>
      <c r="S1688" s="3" t="s">
        <v>9300</v>
      </c>
      <c r="T1688" s="3" t="s">
        <v>11943</v>
      </c>
      <c r="U1688" s="3" t="s">
        <v>8258</v>
      </c>
      <c r="V1688" s="3" t="s">
        <v>16249</v>
      </c>
    </row>
    <row r="1689" spans="1:22" ht="27" thickBot="1" x14ac:dyDescent="0.3">
      <c r="A1689" s="18" t="str">
        <f>IF(ISNUMBER(SEARCH("Yayasan",LOWER(E1687))),"Yayasan","Sekolah")</f>
        <v>Sekolah</v>
      </c>
      <c r="B1689" s="1">
        <v>30405702</v>
      </c>
      <c r="C1689" s="25"/>
      <c r="D1689" s="18"/>
      <c r="E1689" s="2" t="s">
        <v>330</v>
      </c>
      <c r="F1689" s="9" t="s">
        <v>12613</v>
      </c>
      <c r="G1689" s="9" t="s">
        <v>12633</v>
      </c>
      <c r="H1689" s="5"/>
      <c r="I1689" s="34"/>
      <c r="J1689" s="34"/>
      <c r="K1689" s="18"/>
      <c r="L1689" s="9" t="s">
        <v>16274</v>
      </c>
      <c r="M1689" s="18"/>
      <c r="N1689" s="3" t="s">
        <v>4382</v>
      </c>
      <c r="O1689" s="3" t="s">
        <v>8251</v>
      </c>
      <c r="P1689" s="18" t="str">
        <f>IF(O1689="Bapak","Laki-Laki","Perempuan")</f>
        <v>Perempuan</v>
      </c>
      <c r="Q1689" s="3">
        <v>628525047217</v>
      </c>
      <c r="R1689" s="3"/>
      <c r="S1689" s="3"/>
      <c r="T1689" s="3"/>
      <c r="U1689" s="3" t="s">
        <v>8256</v>
      </c>
      <c r="V1689" s="9"/>
    </row>
    <row r="1690" spans="1:22" ht="27" thickBot="1" x14ac:dyDescent="0.3">
      <c r="A1690" s="18" t="str">
        <f>IF(ISNUMBER(SEARCH("Yayasan",LOWER(E1688))),"Yayasan","Sekolah")</f>
        <v>Sekolah</v>
      </c>
      <c r="B1690" s="1">
        <v>10304545</v>
      </c>
      <c r="C1690" s="10"/>
      <c r="D1690" s="18"/>
      <c r="E1690" s="3" t="s">
        <v>1101</v>
      </c>
      <c r="F1690" s="8" t="s">
        <v>12613</v>
      </c>
      <c r="G1690" s="4" t="s">
        <v>12634</v>
      </c>
      <c r="H1690" s="8" t="s">
        <v>13288</v>
      </c>
      <c r="I1690" s="36"/>
      <c r="J1690" s="35" t="s">
        <v>13289</v>
      </c>
      <c r="K1690" s="18"/>
      <c r="L1690" s="8" t="s">
        <v>13035</v>
      </c>
      <c r="M1690" s="18"/>
      <c r="N1690" s="3" t="s">
        <v>5153</v>
      </c>
      <c r="O1690" s="3" t="s">
        <v>8252</v>
      </c>
      <c r="P1690" s="18" t="str">
        <f>IF(O1690="Bapak","Laki-Laki","Perempuan")</f>
        <v>Laki-Laki</v>
      </c>
      <c r="Q1690" s="3">
        <v>6281374046042</v>
      </c>
      <c r="R1690" s="3" t="s">
        <v>9849</v>
      </c>
      <c r="S1690" s="13">
        <v>26208</v>
      </c>
      <c r="T1690" s="3" t="s">
        <v>11943</v>
      </c>
      <c r="U1690" s="3" t="s">
        <v>8258</v>
      </c>
      <c r="V1690" s="8" t="s">
        <v>16251</v>
      </c>
    </row>
    <row r="1691" spans="1:22" ht="27" thickBot="1" x14ac:dyDescent="0.3">
      <c r="A1691" s="18" t="str">
        <f>IF(ISNUMBER(SEARCH("Yayasan",LOWER(E1689))),"Yayasan","Sekolah")</f>
        <v>Sekolah</v>
      </c>
      <c r="B1691" s="1">
        <v>10503139</v>
      </c>
      <c r="C1691" s="27"/>
      <c r="D1691" s="18"/>
      <c r="E1691" s="2" t="s">
        <v>1636</v>
      </c>
      <c r="F1691" s="8" t="s">
        <v>12613</v>
      </c>
      <c r="G1691" s="8" t="s">
        <v>12634</v>
      </c>
      <c r="H1691" s="8" t="s">
        <v>13729</v>
      </c>
      <c r="I1691" s="36"/>
      <c r="J1691" s="36"/>
      <c r="K1691" s="18"/>
      <c r="L1691" s="8" t="s">
        <v>16567</v>
      </c>
      <c r="M1691" s="18"/>
      <c r="N1691" s="3" t="s">
        <v>5686</v>
      </c>
      <c r="O1691" s="3" t="s">
        <v>8252</v>
      </c>
      <c r="P1691" s="18" t="str">
        <f>IF(O1691="Bapak","Laki-Laki","Perempuan")</f>
        <v>Laki-Laki</v>
      </c>
      <c r="Q1691" s="3">
        <v>6282311575672</v>
      </c>
      <c r="R1691" s="3" t="s">
        <v>10166</v>
      </c>
      <c r="S1691" s="3" t="s">
        <v>8672</v>
      </c>
      <c r="T1691" s="3" t="s">
        <v>11943</v>
      </c>
      <c r="U1691" s="3" t="s">
        <v>8264</v>
      </c>
      <c r="V1691" s="8" t="s">
        <v>16250</v>
      </c>
    </row>
    <row r="1692" spans="1:22" ht="27" thickBot="1" x14ac:dyDescent="0.3">
      <c r="A1692" s="18" t="str">
        <f>IF(ISNUMBER(SEARCH("Yayasan",LOWER(E1690))),"Yayasan","Sekolah")</f>
        <v>Sekolah</v>
      </c>
      <c r="B1692" s="1">
        <v>10604282</v>
      </c>
      <c r="C1692" s="27"/>
      <c r="D1692" s="18"/>
      <c r="E1692" s="2" t="s">
        <v>2260</v>
      </c>
      <c r="F1692" s="8" t="s">
        <v>12613</v>
      </c>
      <c r="G1692" s="8" t="s">
        <v>12634</v>
      </c>
      <c r="H1692" s="56" t="s">
        <v>14160</v>
      </c>
      <c r="I1692" s="36"/>
      <c r="J1692" s="36"/>
      <c r="K1692" s="18"/>
      <c r="L1692" s="8" t="s">
        <v>16392</v>
      </c>
      <c r="M1692" s="18"/>
      <c r="N1692" s="3" t="s">
        <v>6308</v>
      </c>
      <c r="O1692" s="3" t="s">
        <v>8251</v>
      </c>
      <c r="P1692" s="18" t="str">
        <f>IF(O1692="Bapak","Laki-Laki","Perempuan")</f>
        <v>Perempuan</v>
      </c>
      <c r="Q1692" s="3">
        <v>6285266248168</v>
      </c>
      <c r="R1692" s="3" t="s">
        <v>10474</v>
      </c>
      <c r="S1692" s="3" t="s">
        <v>8807</v>
      </c>
      <c r="T1692" s="3" t="s">
        <v>11943</v>
      </c>
      <c r="U1692" s="3" t="s">
        <v>8256</v>
      </c>
      <c r="V1692" s="8" t="s">
        <v>16254</v>
      </c>
    </row>
    <row r="1693" spans="1:22" ht="52.5" thickBot="1" x14ac:dyDescent="0.3">
      <c r="A1693" s="18" t="str">
        <f>IF(ISNUMBER(SEARCH("Yayasan",LOWER(E1691))),"Yayasan","Sekolah")</f>
        <v>Sekolah</v>
      </c>
      <c r="B1693" s="1">
        <v>40502709</v>
      </c>
      <c r="C1693" s="10"/>
      <c r="D1693" s="18"/>
      <c r="E1693" s="3" t="s">
        <v>536</v>
      </c>
      <c r="F1693" s="8" t="s">
        <v>12613</v>
      </c>
      <c r="G1693" s="4" t="s">
        <v>12634</v>
      </c>
      <c r="H1693" s="8" t="s">
        <v>12878</v>
      </c>
      <c r="I1693" s="35">
        <v>81248186545</v>
      </c>
      <c r="J1693" s="35" t="s">
        <v>12879</v>
      </c>
      <c r="K1693" s="18"/>
      <c r="L1693" s="8" t="s">
        <v>16359</v>
      </c>
      <c r="M1693" s="18"/>
      <c r="N1693" s="3" t="s">
        <v>4590</v>
      </c>
      <c r="O1693" s="3" t="s">
        <v>8251</v>
      </c>
      <c r="P1693" s="18" t="str">
        <f>IF(O1693="Bapak","Laki-Laki","Perempuan")</f>
        <v>Perempuan</v>
      </c>
      <c r="Q1693" s="3">
        <v>6281248186545</v>
      </c>
      <c r="R1693" s="3" t="s">
        <v>9558</v>
      </c>
      <c r="S1693" s="13">
        <v>25663</v>
      </c>
      <c r="T1693" s="3" t="s">
        <v>11943</v>
      </c>
      <c r="U1693" s="3" t="s">
        <v>8258</v>
      </c>
      <c r="V1693" s="8" t="s">
        <v>16249</v>
      </c>
    </row>
    <row r="1694" spans="1:22" ht="27" thickBot="1" x14ac:dyDescent="0.3">
      <c r="A1694" s="18" t="str">
        <f>IF(ISNUMBER(SEARCH("Yayasan",LOWER(E1692))),"Yayasan","Sekolah")</f>
        <v>Sekolah</v>
      </c>
      <c r="B1694" s="1">
        <v>10302297</v>
      </c>
      <c r="C1694" s="27"/>
      <c r="D1694" s="18"/>
      <c r="E1694" s="2" t="s">
        <v>645</v>
      </c>
      <c r="F1694" s="8" t="s">
        <v>12613</v>
      </c>
      <c r="G1694" s="8" t="s">
        <v>12634</v>
      </c>
      <c r="H1694" s="8" t="s">
        <v>12954</v>
      </c>
      <c r="I1694" s="38">
        <v>0</v>
      </c>
      <c r="J1694" s="38">
        <v>0</v>
      </c>
      <c r="K1694" s="18"/>
      <c r="L1694" s="8" t="s">
        <v>16385</v>
      </c>
      <c r="M1694" s="18"/>
      <c r="N1694" s="3" t="s">
        <v>4699</v>
      </c>
      <c r="O1694" s="3" t="s">
        <v>8251</v>
      </c>
      <c r="P1694" s="18" t="str">
        <f>IF(O1694="Bapak","Laki-Laki","Perempuan")</f>
        <v>Perempuan</v>
      </c>
      <c r="Q1694" s="3">
        <v>6281267811475</v>
      </c>
      <c r="R1694" s="3" t="s">
        <v>9612</v>
      </c>
      <c r="S1694" s="3" t="s">
        <v>8404</v>
      </c>
      <c r="T1694" s="3" t="s">
        <v>11943</v>
      </c>
      <c r="U1694" s="3" t="s">
        <v>8264</v>
      </c>
      <c r="V1694" s="8" t="s">
        <v>16251</v>
      </c>
    </row>
    <row r="1695" spans="1:22" ht="39.75" thickBot="1" x14ac:dyDescent="0.3">
      <c r="A1695" s="18" t="str">
        <f>IF(ISNUMBER(SEARCH("Yayasan",LOWER(E1693))),"Yayasan","Sekolah")</f>
        <v>Sekolah</v>
      </c>
      <c r="B1695" s="1">
        <v>10304719</v>
      </c>
      <c r="C1695" s="5"/>
      <c r="D1695" s="18"/>
      <c r="E1695" s="3" t="s">
        <v>3481</v>
      </c>
      <c r="F1695" s="3" t="s">
        <v>12613</v>
      </c>
      <c r="G1695" s="3" t="s">
        <v>12634</v>
      </c>
      <c r="H1695" s="9" t="s">
        <v>15220</v>
      </c>
      <c r="I1695" s="40">
        <v>81363360046</v>
      </c>
      <c r="J1695" s="40" t="s">
        <v>15221</v>
      </c>
      <c r="K1695" s="18"/>
      <c r="L1695" s="5"/>
      <c r="M1695" s="18"/>
      <c r="N1695" s="3" t="s">
        <v>7525</v>
      </c>
      <c r="O1695" s="3" t="s">
        <v>8251</v>
      </c>
      <c r="P1695" s="18" t="str">
        <f>IF(O1695="Bapak","Laki-Laki","Perempuan")</f>
        <v>Perempuan</v>
      </c>
      <c r="Q1695" s="3">
        <v>6281363360046</v>
      </c>
      <c r="R1695" s="3" t="s">
        <v>11222</v>
      </c>
      <c r="S1695" s="3" t="s">
        <v>9121</v>
      </c>
      <c r="T1695" s="3" t="s">
        <v>11943</v>
      </c>
      <c r="U1695" s="3" t="s">
        <v>8258</v>
      </c>
      <c r="V1695" s="3" t="s">
        <v>16252</v>
      </c>
    </row>
    <row r="1696" spans="1:22" ht="27" thickBot="1" x14ac:dyDescent="0.3">
      <c r="A1696" s="18" t="str">
        <f>IF(ISNUMBER(SEARCH("Yayasan",LOWER(E1694))),"Yayasan","Sekolah")</f>
        <v>Sekolah</v>
      </c>
      <c r="B1696" s="1">
        <v>10304559</v>
      </c>
      <c r="C1696" s="5"/>
      <c r="D1696" s="18"/>
      <c r="E1696" s="3" t="s">
        <v>4030</v>
      </c>
      <c r="F1696" s="3" t="s">
        <v>12613</v>
      </c>
      <c r="G1696" s="3" t="s">
        <v>12634</v>
      </c>
      <c r="H1696" s="9" t="s">
        <v>16010</v>
      </c>
      <c r="I1696" s="40">
        <v>85363803669</v>
      </c>
      <c r="J1696" s="40" t="s">
        <v>16011</v>
      </c>
      <c r="K1696" s="18"/>
      <c r="L1696" s="5"/>
      <c r="M1696" s="18"/>
      <c r="N1696" s="3" t="s">
        <v>8066</v>
      </c>
      <c r="O1696" s="3" t="s">
        <v>8251</v>
      </c>
      <c r="P1696" s="18" t="str">
        <f>IF(O1696="Ibu","Perempuan","Laki-Laki")</f>
        <v>Perempuan</v>
      </c>
      <c r="Q1696" s="3">
        <v>6285363803669</v>
      </c>
      <c r="R1696" s="3" t="s">
        <v>11763</v>
      </c>
      <c r="S1696" s="13">
        <v>23295</v>
      </c>
      <c r="T1696" s="3" t="s">
        <v>11943</v>
      </c>
      <c r="U1696" s="3" t="s">
        <v>8258</v>
      </c>
      <c r="V1696" s="3" t="s">
        <v>16252</v>
      </c>
    </row>
    <row r="1697" spans="1:22" ht="27" thickBot="1" x14ac:dyDescent="0.3">
      <c r="A1697" s="18" t="str">
        <f>IF(ISNUMBER(SEARCH("Yayasan",LOWER(E1695))),"Yayasan","Sekolah")</f>
        <v>Sekolah</v>
      </c>
      <c r="B1697" s="1">
        <v>10304053</v>
      </c>
      <c r="C1697" s="5"/>
      <c r="D1697" s="18"/>
      <c r="E1697" s="3" t="s">
        <v>3766</v>
      </c>
      <c r="F1697" s="3" t="s">
        <v>12613</v>
      </c>
      <c r="G1697" s="3" t="s">
        <v>12634</v>
      </c>
      <c r="H1697" s="9"/>
      <c r="I1697" s="40">
        <v>7514770114</v>
      </c>
      <c r="J1697" s="40" t="s">
        <v>15625</v>
      </c>
      <c r="K1697" s="18"/>
      <c r="L1697" s="5"/>
      <c r="M1697" s="18"/>
      <c r="N1697" s="3" t="s">
        <v>7806</v>
      </c>
      <c r="O1697" s="3" t="s">
        <v>8252</v>
      </c>
      <c r="P1697" s="18" t="str">
        <f>IF(O1695="Bapak","Laki-Laki","Perempuan")</f>
        <v>Perempuan</v>
      </c>
      <c r="Q1697" s="3">
        <v>6283181074388</v>
      </c>
      <c r="R1697" s="3" t="s">
        <v>11504</v>
      </c>
      <c r="S1697" s="3" t="s">
        <v>8521</v>
      </c>
      <c r="T1697" s="3" t="s">
        <v>11943</v>
      </c>
      <c r="U1697" s="3" t="s">
        <v>8258</v>
      </c>
      <c r="V1697" s="3" t="s">
        <v>16252</v>
      </c>
    </row>
    <row r="1698" spans="1:22" ht="27" thickBot="1" x14ac:dyDescent="0.3">
      <c r="A1698" s="18" t="str">
        <f>IF(ISNUMBER(SEARCH("Yayasan",LOWER(E1696))),"Yayasan","Sekolah")</f>
        <v>Sekolah</v>
      </c>
      <c r="B1698" s="1">
        <v>10603529</v>
      </c>
      <c r="C1698" s="27"/>
      <c r="D1698" s="18"/>
      <c r="E1698" s="2" t="s">
        <v>3100</v>
      </c>
      <c r="F1698" s="8" t="s">
        <v>12613</v>
      </c>
      <c r="G1698" s="8" t="s">
        <v>12634</v>
      </c>
      <c r="H1698" s="8" t="s">
        <v>14678</v>
      </c>
      <c r="I1698" s="35">
        <v>87895147806</v>
      </c>
      <c r="J1698" s="36"/>
      <c r="K1698" s="18"/>
      <c r="L1698" s="8" t="s">
        <v>16392</v>
      </c>
      <c r="M1698" s="18"/>
      <c r="N1698" s="3" t="s">
        <v>7146</v>
      </c>
      <c r="O1698" s="3" t="s">
        <v>8251</v>
      </c>
      <c r="P1698" s="18" t="str">
        <f>IF(O1698="Bapak","Laki-Laki","Perempuan")</f>
        <v>Perempuan</v>
      </c>
      <c r="Q1698" s="3">
        <v>6287895147806</v>
      </c>
      <c r="R1698" s="3" t="s">
        <v>10861</v>
      </c>
      <c r="S1698" s="13">
        <v>33671</v>
      </c>
      <c r="T1698" s="3" t="s">
        <v>11943</v>
      </c>
      <c r="U1698" s="3" t="s">
        <v>8256</v>
      </c>
      <c r="V1698" s="8" t="s">
        <v>16254</v>
      </c>
    </row>
    <row r="1699" spans="1:22" ht="27" thickBot="1" x14ac:dyDescent="0.3">
      <c r="A1699" s="18" t="str">
        <f>IF(ISNUMBER(SEARCH("Yayasan",LOWER(E1697))),"Yayasan","Sekolah")</f>
        <v>Sekolah</v>
      </c>
      <c r="B1699" s="1">
        <v>10304576</v>
      </c>
      <c r="C1699" s="5"/>
      <c r="D1699" s="18"/>
      <c r="E1699" s="3" t="s">
        <v>3915</v>
      </c>
      <c r="F1699" s="3" t="s">
        <v>12613</v>
      </c>
      <c r="G1699" s="3" t="s">
        <v>12634</v>
      </c>
      <c r="H1699" s="9" t="s">
        <v>15851</v>
      </c>
      <c r="I1699" s="40"/>
      <c r="J1699" s="40" t="s">
        <v>15852</v>
      </c>
      <c r="K1699" s="18"/>
      <c r="L1699" s="5"/>
      <c r="M1699" s="18"/>
      <c r="N1699" s="3" t="s">
        <v>7954</v>
      </c>
      <c r="O1699" s="3" t="s">
        <v>8251</v>
      </c>
      <c r="P1699" s="18" t="str">
        <f>IF(O1699="Ibu","Perempuan","Laki-Laki")</f>
        <v>Perempuan</v>
      </c>
      <c r="Q1699" s="3">
        <v>6285263142156</v>
      </c>
      <c r="R1699" s="3" t="s">
        <v>11650</v>
      </c>
      <c r="S1699" s="3" t="s">
        <v>9284</v>
      </c>
      <c r="T1699" s="3" t="s">
        <v>11943</v>
      </c>
      <c r="U1699" s="3" t="s">
        <v>8258</v>
      </c>
      <c r="V1699" s="3" t="s">
        <v>16252</v>
      </c>
    </row>
    <row r="1700" spans="1:22" ht="27" thickBot="1" x14ac:dyDescent="0.3">
      <c r="A1700" s="18" t="str">
        <f>IF(ISNUMBER(SEARCH("Yayasan",LOWER(E1698))),"Yayasan","Sekolah")</f>
        <v>Sekolah</v>
      </c>
      <c r="B1700" s="1">
        <v>40303417</v>
      </c>
      <c r="C1700" s="27"/>
      <c r="D1700" s="18"/>
      <c r="E1700" s="2" t="s">
        <v>2415</v>
      </c>
      <c r="F1700" s="8" t="s">
        <v>12613</v>
      </c>
      <c r="G1700" s="8" t="s">
        <v>12634</v>
      </c>
      <c r="H1700" s="56" t="s">
        <v>14277</v>
      </c>
      <c r="I1700" s="36"/>
      <c r="J1700" s="36"/>
      <c r="K1700" s="18"/>
      <c r="L1700" s="8" t="s">
        <v>16654</v>
      </c>
      <c r="M1700" s="18"/>
      <c r="N1700" s="3" t="s">
        <v>6463</v>
      </c>
      <c r="O1700" s="3" t="s">
        <v>8251</v>
      </c>
      <c r="P1700" s="18" t="str">
        <f>IF(O1700="Bapak","Laki-Laki","Perempuan")</f>
        <v>Perempuan</v>
      </c>
      <c r="Q1700" s="3">
        <v>6285354338887</v>
      </c>
      <c r="R1700" s="3" t="s">
        <v>10562</v>
      </c>
      <c r="S1700" s="3" t="s">
        <v>8856</v>
      </c>
      <c r="T1700" s="3" t="s">
        <v>11943</v>
      </c>
      <c r="U1700" s="3" t="s">
        <v>8256</v>
      </c>
      <c r="V1700" s="8" t="s">
        <v>16249</v>
      </c>
    </row>
    <row r="1701" spans="1:22" ht="27" thickBot="1" x14ac:dyDescent="0.3">
      <c r="A1701" s="18" t="str">
        <f>IF(ISNUMBER(SEARCH("Yayasan",LOWER(E1699))),"Yayasan","Sekolah")</f>
        <v>Sekolah</v>
      </c>
      <c r="B1701" s="1">
        <v>10304058</v>
      </c>
      <c r="C1701" s="5"/>
      <c r="D1701" s="18"/>
      <c r="E1701" s="3" t="s">
        <v>4034</v>
      </c>
      <c r="F1701" s="3" t="s">
        <v>12613</v>
      </c>
      <c r="G1701" s="3" t="s">
        <v>12634</v>
      </c>
      <c r="H1701" s="9" t="s">
        <v>16016</v>
      </c>
      <c r="I1701" s="34"/>
      <c r="J1701" s="34"/>
      <c r="K1701" s="18"/>
      <c r="L1701" s="5"/>
      <c r="M1701" s="18"/>
      <c r="N1701" s="3" t="s">
        <v>8070</v>
      </c>
      <c r="O1701" s="3" t="s">
        <v>8251</v>
      </c>
      <c r="P1701" s="18" t="str">
        <f>IF(O1701="Ibu","Perempuan","Laki-Laki")</f>
        <v>Perempuan</v>
      </c>
      <c r="Q1701" s="3">
        <v>6285365474927</v>
      </c>
      <c r="R1701" s="3" t="s">
        <v>11767</v>
      </c>
      <c r="S1701" s="13">
        <v>33213</v>
      </c>
      <c r="T1701" s="3" t="s">
        <v>11943</v>
      </c>
      <c r="U1701" s="3" t="s">
        <v>8256</v>
      </c>
      <c r="V1701" s="9" t="s">
        <v>16252</v>
      </c>
    </row>
    <row r="1702" spans="1:22" ht="27" thickBot="1" x14ac:dyDescent="0.3">
      <c r="A1702" s="18" t="str">
        <f>IF(ISNUMBER(SEARCH("Yayasan",LOWER(E1700))),"Yayasan","Sekolah")</f>
        <v>Sekolah</v>
      </c>
      <c r="B1702" s="1">
        <v>10304724</v>
      </c>
      <c r="C1702" s="5"/>
      <c r="D1702" s="18"/>
      <c r="E1702" s="3" t="s">
        <v>3316</v>
      </c>
      <c r="F1702" s="3" t="s">
        <v>12613</v>
      </c>
      <c r="G1702" s="3" t="s">
        <v>12634</v>
      </c>
      <c r="H1702" s="9" t="s">
        <v>14975</v>
      </c>
      <c r="I1702" s="40">
        <v>75161516</v>
      </c>
      <c r="J1702" s="40" t="s">
        <v>14976</v>
      </c>
      <c r="K1702" s="18"/>
      <c r="L1702" s="5"/>
      <c r="M1702" s="18"/>
      <c r="N1702" s="3" t="s">
        <v>7360</v>
      </c>
      <c r="O1702" s="3" t="s">
        <v>8251</v>
      </c>
      <c r="P1702" s="18" t="str">
        <f>IF(O1702="Bapak","Laki-Laki","Perempuan")</f>
        <v>Perempuan</v>
      </c>
      <c r="Q1702" s="3">
        <v>6281268588814</v>
      </c>
      <c r="R1702" s="3" t="s">
        <v>11060</v>
      </c>
      <c r="S1702" s="13">
        <v>24387</v>
      </c>
      <c r="T1702" s="3" t="s">
        <v>11943</v>
      </c>
      <c r="U1702" s="3" t="s">
        <v>8258</v>
      </c>
      <c r="V1702" s="3" t="s">
        <v>16252</v>
      </c>
    </row>
    <row r="1703" spans="1:22" ht="27" thickBot="1" x14ac:dyDescent="0.3">
      <c r="A1703" s="18" t="str">
        <f>IF(ISNUMBER(SEARCH("Yayasan",LOWER(E1701))),"Yayasan","Sekolah")</f>
        <v>Sekolah</v>
      </c>
      <c r="B1703" s="1">
        <v>10304580</v>
      </c>
      <c r="C1703" s="5"/>
      <c r="D1703" s="18"/>
      <c r="E1703" s="3" t="s">
        <v>3467</v>
      </c>
      <c r="F1703" s="3" t="s">
        <v>12613</v>
      </c>
      <c r="G1703" s="3" t="s">
        <v>12634</v>
      </c>
      <c r="H1703" s="9" t="s">
        <v>15198</v>
      </c>
      <c r="I1703" s="43">
        <v>4769086</v>
      </c>
      <c r="J1703" s="40" t="s">
        <v>15199</v>
      </c>
      <c r="K1703" s="18"/>
      <c r="L1703" s="5"/>
      <c r="M1703" s="18"/>
      <c r="N1703" s="3" t="s">
        <v>7511</v>
      </c>
      <c r="O1703" s="3" t="s">
        <v>8251</v>
      </c>
      <c r="P1703" s="18" t="str">
        <f>IF(O1703="Bapak","Laki-Laki","Perempuan")</f>
        <v>Perempuan</v>
      </c>
      <c r="Q1703" s="3">
        <v>6281363127979</v>
      </c>
      <c r="R1703" s="3" t="s">
        <v>11208</v>
      </c>
      <c r="S1703" s="3" t="s">
        <v>9114</v>
      </c>
      <c r="T1703" s="3" t="s">
        <v>11943</v>
      </c>
      <c r="U1703" s="3" t="s">
        <v>8258</v>
      </c>
      <c r="V1703" s="3" t="s">
        <v>16249</v>
      </c>
    </row>
    <row r="1704" spans="1:22" ht="27" thickBot="1" x14ac:dyDescent="0.3">
      <c r="A1704" s="18" t="str">
        <f>IF(ISNUMBER(SEARCH("Yayasan",LOWER(E1702))),"Yayasan","Sekolah")</f>
        <v>Sekolah</v>
      </c>
      <c r="B1704" s="1">
        <v>10304582</v>
      </c>
      <c r="C1704" s="27"/>
      <c r="D1704" s="18"/>
      <c r="E1704" s="2" t="s">
        <v>1614</v>
      </c>
      <c r="F1704" s="8" t="s">
        <v>12613</v>
      </c>
      <c r="G1704" s="8" t="s">
        <v>12634</v>
      </c>
      <c r="H1704" s="8" t="s">
        <v>13703</v>
      </c>
      <c r="I1704" s="35">
        <v>0</v>
      </c>
      <c r="J1704" s="35" t="s">
        <v>13704</v>
      </c>
      <c r="K1704" s="18"/>
      <c r="L1704" s="8" t="s">
        <v>12637</v>
      </c>
      <c r="M1704" s="18"/>
      <c r="N1704" s="3" t="s">
        <v>5664</v>
      </c>
      <c r="O1704" s="3" t="s">
        <v>8251</v>
      </c>
      <c r="P1704" s="18" t="str">
        <f>IF(O1704="Bapak","Laki-Laki","Perempuan")</f>
        <v>Perempuan</v>
      </c>
      <c r="Q1704" s="3">
        <v>6282288213621</v>
      </c>
      <c r="R1704" s="3" t="s">
        <v>10149</v>
      </c>
      <c r="S1704" s="3" t="s">
        <v>8665</v>
      </c>
      <c r="T1704" s="3" t="s">
        <v>11943</v>
      </c>
      <c r="U1704" s="3" t="s">
        <v>8256</v>
      </c>
      <c r="V1704" s="8" t="s">
        <v>16249</v>
      </c>
    </row>
    <row r="1705" spans="1:22" ht="27" thickBot="1" x14ac:dyDescent="0.3">
      <c r="A1705" s="18" t="str">
        <f>IF(ISNUMBER(SEARCH("Yayasan",LOWER(E1703))),"Yayasan","Sekolah")</f>
        <v>Sekolah</v>
      </c>
      <c r="B1705" s="1">
        <v>10300883</v>
      </c>
      <c r="C1705" s="27"/>
      <c r="D1705" s="18"/>
      <c r="E1705" s="2" t="s">
        <v>1456</v>
      </c>
      <c r="F1705" s="8" t="s">
        <v>12613</v>
      </c>
      <c r="G1705" s="8" t="s">
        <v>12634</v>
      </c>
      <c r="H1705" s="56" t="s">
        <v>13533</v>
      </c>
      <c r="I1705" s="36"/>
      <c r="J1705" s="35" t="s">
        <v>13534</v>
      </c>
      <c r="K1705" s="18"/>
      <c r="L1705" s="8" t="s">
        <v>16465</v>
      </c>
      <c r="M1705" s="18"/>
      <c r="N1705" s="3" t="s">
        <v>5508</v>
      </c>
      <c r="O1705" s="3" t="s">
        <v>8251</v>
      </c>
      <c r="P1705" s="18" t="str">
        <f>IF(O1705="Bapak","Laki-Laki","Perempuan")</f>
        <v>Perempuan</v>
      </c>
      <c r="Q1705" s="3">
        <v>6282170328675</v>
      </c>
      <c r="R1705" s="3" t="s">
        <v>10028</v>
      </c>
      <c r="S1705" s="13">
        <v>29380</v>
      </c>
      <c r="T1705" s="3" t="s">
        <v>11943</v>
      </c>
      <c r="U1705" s="3" t="s">
        <v>8256</v>
      </c>
      <c r="V1705" s="8" t="s">
        <v>16251</v>
      </c>
    </row>
    <row r="1706" spans="1:22" ht="27" thickBot="1" x14ac:dyDescent="0.3">
      <c r="A1706" s="18" t="str">
        <f>IF(ISNUMBER(SEARCH("Yayasan",LOWER(E1704))),"Yayasan","Sekolah")</f>
        <v>Sekolah</v>
      </c>
      <c r="B1706" s="1">
        <v>10304587</v>
      </c>
      <c r="C1706" s="5"/>
      <c r="D1706" s="18"/>
      <c r="E1706" s="3" t="s">
        <v>3303</v>
      </c>
      <c r="F1706" s="3" t="s">
        <v>12613</v>
      </c>
      <c r="G1706" s="3" t="s">
        <v>12634</v>
      </c>
      <c r="H1706" s="9" t="s">
        <v>14955</v>
      </c>
      <c r="I1706" s="40">
        <v>75163836</v>
      </c>
      <c r="J1706" s="40" t="s">
        <v>14956</v>
      </c>
      <c r="K1706" s="18"/>
      <c r="L1706" s="5"/>
      <c r="M1706" s="18"/>
      <c r="N1706" s="3" t="s">
        <v>7347</v>
      </c>
      <c r="O1706" s="3" t="s">
        <v>8251</v>
      </c>
      <c r="P1706" s="18" t="str">
        <f>IF(O1706="Bapak","Laki-Laki","Perempuan")</f>
        <v>Perempuan</v>
      </c>
      <c r="Q1706" s="3">
        <v>6281266655589</v>
      </c>
      <c r="R1706" s="3" t="s">
        <v>11047</v>
      </c>
      <c r="S1706" s="13">
        <v>23380</v>
      </c>
      <c r="T1706" s="3" t="s">
        <v>11943</v>
      </c>
      <c r="U1706" s="3" t="s">
        <v>8258</v>
      </c>
      <c r="V1706" s="3" t="s">
        <v>16252</v>
      </c>
    </row>
    <row r="1707" spans="1:22" ht="27" thickBot="1" x14ac:dyDescent="0.3">
      <c r="A1707" s="18" t="str">
        <f>IF(ISNUMBER(SEARCH("Yayasan",LOWER(E1705))),"Yayasan","Sekolah")</f>
        <v>Sekolah</v>
      </c>
      <c r="B1707" s="1">
        <v>10604319</v>
      </c>
      <c r="C1707" s="27"/>
      <c r="D1707" s="18"/>
      <c r="E1707" s="2" t="s">
        <v>659</v>
      </c>
      <c r="F1707" s="8" t="s">
        <v>12613</v>
      </c>
      <c r="G1707" s="8" t="s">
        <v>12634</v>
      </c>
      <c r="H1707" s="8" t="s">
        <v>12970</v>
      </c>
      <c r="I1707" s="36"/>
      <c r="J1707" s="36"/>
      <c r="K1707" s="18"/>
      <c r="L1707" s="8" t="s">
        <v>16392</v>
      </c>
      <c r="M1707" s="18"/>
      <c r="N1707" s="3" t="s">
        <v>4713</v>
      </c>
      <c r="O1707" s="3" t="s">
        <v>8251</v>
      </c>
      <c r="P1707" s="18" t="str">
        <f>IF(O1707="Bapak","Laki-Laki","Perempuan")</f>
        <v>Perempuan</v>
      </c>
      <c r="Q1707" s="3">
        <v>6281271193773</v>
      </c>
      <c r="R1707" s="3" t="s">
        <v>9621</v>
      </c>
      <c r="S1707" s="13">
        <v>31756</v>
      </c>
      <c r="T1707" s="3" t="s">
        <v>11943</v>
      </c>
      <c r="U1707" s="3" t="s">
        <v>8264</v>
      </c>
      <c r="V1707" s="8" t="s">
        <v>16249</v>
      </c>
    </row>
    <row r="1708" spans="1:22" ht="27" thickBot="1" x14ac:dyDescent="0.3">
      <c r="A1708" s="18" t="str">
        <f>IF(ISNUMBER(SEARCH("Yayasan",LOWER(E1706))),"Yayasan","Sekolah")</f>
        <v>Sekolah</v>
      </c>
      <c r="B1708" s="1">
        <v>10304690</v>
      </c>
      <c r="C1708" s="5"/>
      <c r="D1708" s="18"/>
      <c r="E1708" s="3" t="s">
        <v>3473</v>
      </c>
      <c r="F1708" s="3" t="s">
        <v>12613</v>
      </c>
      <c r="G1708" s="3" t="s">
        <v>12634</v>
      </c>
      <c r="H1708" s="9" t="s">
        <v>15206</v>
      </c>
      <c r="I1708" s="40">
        <v>81363276458</v>
      </c>
      <c r="J1708" s="40" t="s">
        <v>15207</v>
      </c>
      <c r="K1708" s="18"/>
      <c r="L1708" s="5"/>
      <c r="M1708" s="18"/>
      <c r="N1708" s="3" t="s">
        <v>7517</v>
      </c>
      <c r="O1708" s="3" t="s">
        <v>8251</v>
      </c>
      <c r="P1708" s="18" t="str">
        <f>IF(O1708="Bapak","Laki-Laki","Perempuan")</f>
        <v>Perempuan</v>
      </c>
      <c r="Q1708" s="3">
        <v>6281363276458</v>
      </c>
      <c r="R1708" s="3" t="s">
        <v>11214</v>
      </c>
      <c r="S1708" s="13">
        <v>25452</v>
      </c>
      <c r="T1708" s="3" t="s">
        <v>11943</v>
      </c>
      <c r="U1708" s="3" t="s">
        <v>8258</v>
      </c>
      <c r="V1708" s="3" t="s">
        <v>16249</v>
      </c>
    </row>
    <row r="1709" spans="1:22" ht="27" thickBot="1" x14ac:dyDescent="0.3">
      <c r="A1709" s="18" t="str">
        <f>IF(ISNUMBER(SEARCH("Yayasan",LOWER(E1707))),"Yayasan","Sekolah")</f>
        <v>Sekolah</v>
      </c>
      <c r="B1709" s="1">
        <v>10304067</v>
      </c>
      <c r="C1709" s="5"/>
      <c r="D1709" s="18"/>
      <c r="E1709" s="3" t="s">
        <v>4202</v>
      </c>
      <c r="F1709" s="3" t="s">
        <v>12613</v>
      </c>
      <c r="G1709" s="3" t="s">
        <v>12634</v>
      </c>
      <c r="H1709" s="9" t="s">
        <v>16230</v>
      </c>
      <c r="I1709" s="40">
        <v>81374271406</v>
      </c>
      <c r="J1709" s="40" t="s">
        <v>16231</v>
      </c>
      <c r="K1709" s="18"/>
      <c r="L1709" s="5"/>
      <c r="M1709" s="18"/>
      <c r="N1709" s="3" t="s">
        <v>8239</v>
      </c>
      <c r="O1709" s="3" t="s">
        <v>8252</v>
      </c>
      <c r="P1709" s="18" t="str">
        <f>IF(O1709="Ibu","Perempuan","Laki-Laki")</f>
        <v>Laki-Laki</v>
      </c>
      <c r="Q1709" s="3">
        <v>62895633063430</v>
      </c>
      <c r="R1709" s="3" t="s">
        <v>11930</v>
      </c>
      <c r="S1709" s="13">
        <v>24021</v>
      </c>
      <c r="T1709" s="3" t="s">
        <v>11943</v>
      </c>
      <c r="U1709" s="3" t="s">
        <v>8258</v>
      </c>
      <c r="V1709" s="3" t="s">
        <v>16252</v>
      </c>
    </row>
    <row r="1710" spans="1:22" ht="27" thickBot="1" x14ac:dyDescent="0.3">
      <c r="A1710" s="18" t="str">
        <f>IF(ISNUMBER(SEARCH("Yayasan",LOWER(E1708))),"Yayasan","Sekolah")</f>
        <v>Sekolah</v>
      </c>
      <c r="B1710" s="1">
        <v>10304068</v>
      </c>
      <c r="C1710" s="5"/>
      <c r="D1710" s="18"/>
      <c r="E1710" s="3" t="s">
        <v>3627</v>
      </c>
      <c r="F1710" s="3" t="s">
        <v>12613</v>
      </c>
      <c r="G1710" s="3" t="s">
        <v>12634</v>
      </c>
      <c r="H1710" s="9" t="s">
        <v>15438</v>
      </c>
      <c r="I1710" s="40">
        <v>751812850</v>
      </c>
      <c r="J1710" s="40" t="s">
        <v>15439</v>
      </c>
      <c r="K1710" s="18"/>
      <c r="L1710" s="5"/>
      <c r="M1710" s="18"/>
      <c r="N1710" s="3" t="s">
        <v>7669</v>
      </c>
      <c r="O1710" s="3" t="s">
        <v>8251</v>
      </c>
      <c r="P1710" s="18" t="str">
        <f>IF(O1710="Bapak","Laki-Laki","Perempuan")</f>
        <v>Perempuan</v>
      </c>
      <c r="Q1710" s="3">
        <v>6282170414781</v>
      </c>
      <c r="R1710" s="3" t="s">
        <v>11367</v>
      </c>
      <c r="S1710" s="3" t="s">
        <v>9187</v>
      </c>
      <c r="T1710" s="3" t="s">
        <v>11943</v>
      </c>
      <c r="U1710" s="3" t="s">
        <v>8258</v>
      </c>
      <c r="V1710" s="3" t="s">
        <v>16249</v>
      </c>
    </row>
    <row r="1711" spans="1:22" ht="27" thickBot="1" x14ac:dyDescent="0.3">
      <c r="A1711" s="18" t="str">
        <f>IF(ISNUMBER(SEARCH("Yayasan",LOWER(E1709))),"Yayasan","Sekolah")</f>
        <v>Sekolah</v>
      </c>
      <c r="B1711" s="1">
        <v>10302379</v>
      </c>
      <c r="C1711" s="27"/>
      <c r="D1711" s="18"/>
      <c r="E1711" s="2" t="s">
        <v>1075</v>
      </c>
      <c r="F1711" s="8" t="s">
        <v>12613</v>
      </c>
      <c r="G1711" s="8" t="s">
        <v>12634</v>
      </c>
      <c r="H1711" s="56" t="s">
        <v>13261</v>
      </c>
      <c r="I1711" s="36"/>
      <c r="J1711" s="36"/>
      <c r="K1711" s="18"/>
      <c r="L1711" s="8" t="s">
        <v>12637</v>
      </c>
      <c r="M1711" s="18"/>
      <c r="N1711" s="3" t="s">
        <v>5127</v>
      </c>
      <c r="O1711" s="3" t="s">
        <v>8251</v>
      </c>
      <c r="P1711" s="18" t="str">
        <f>IF(O1711="Bapak","Laki-Laki","Perempuan")</f>
        <v>Perempuan</v>
      </c>
      <c r="Q1711" s="3">
        <v>6281363493201</v>
      </c>
      <c r="R1711" s="3" t="s">
        <v>9831</v>
      </c>
      <c r="S1711" s="3" t="s">
        <v>8510</v>
      </c>
      <c r="T1711" s="3" t="s">
        <v>11943</v>
      </c>
      <c r="U1711" s="3" t="s">
        <v>8256</v>
      </c>
      <c r="V1711" s="8" t="s">
        <v>16251</v>
      </c>
    </row>
    <row r="1712" spans="1:22" ht="27" thickBot="1" x14ac:dyDescent="0.3">
      <c r="A1712" s="18" t="str">
        <f>IF(ISNUMBER(SEARCH("Yayasan",LOWER(E1710))),"Yayasan","Sekolah")</f>
        <v>Sekolah</v>
      </c>
      <c r="B1712" s="1">
        <v>10304070</v>
      </c>
      <c r="C1712" s="5"/>
      <c r="D1712" s="18"/>
      <c r="E1712" s="3" t="s">
        <v>3919</v>
      </c>
      <c r="F1712" s="3" t="s">
        <v>12613</v>
      </c>
      <c r="G1712" s="3" t="s">
        <v>12634</v>
      </c>
      <c r="H1712" s="9" t="s">
        <v>15857</v>
      </c>
      <c r="I1712" s="40">
        <v>82383448598</v>
      </c>
      <c r="J1712" s="40"/>
      <c r="K1712" s="18"/>
      <c r="L1712" s="5"/>
      <c r="M1712" s="18"/>
      <c r="N1712" s="3" t="s">
        <v>7958</v>
      </c>
      <c r="O1712" s="3" t="s">
        <v>8252</v>
      </c>
      <c r="P1712" s="18" t="str">
        <f>IF(O1712="Ibu","Perempuan","Laki-Laki")</f>
        <v>Laki-Laki</v>
      </c>
      <c r="Q1712" s="3">
        <v>6285263273780</v>
      </c>
      <c r="R1712" s="3" t="s">
        <v>11654</v>
      </c>
      <c r="S1712" s="3" t="s">
        <v>9286</v>
      </c>
      <c r="T1712" s="3" t="s">
        <v>11943</v>
      </c>
      <c r="U1712" s="3" t="s">
        <v>8258</v>
      </c>
      <c r="V1712" s="3" t="s">
        <v>16251</v>
      </c>
    </row>
    <row r="1713" spans="1:22" ht="27" thickBot="1" x14ac:dyDescent="0.3">
      <c r="A1713" s="18" t="str">
        <f>IF(ISNUMBER(SEARCH("Yayasan",LOWER(E1711))),"Yayasan","Sekolah")</f>
        <v>Sekolah</v>
      </c>
      <c r="B1713" s="1">
        <v>10304592</v>
      </c>
      <c r="C1713" s="5"/>
      <c r="D1713" s="18"/>
      <c r="E1713" s="3" t="s">
        <v>3313</v>
      </c>
      <c r="F1713" s="3" t="s">
        <v>12613</v>
      </c>
      <c r="G1713" s="3" t="s">
        <v>12634</v>
      </c>
      <c r="H1713" s="9" t="s">
        <v>14970</v>
      </c>
      <c r="I1713" s="40">
        <v>75164655</v>
      </c>
      <c r="J1713" s="40" t="s">
        <v>14971</v>
      </c>
      <c r="K1713" s="18"/>
      <c r="L1713" s="5"/>
      <c r="M1713" s="18"/>
      <c r="N1713" s="3" t="s">
        <v>7357</v>
      </c>
      <c r="O1713" s="3" t="s">
        <v>8251</v>
      </c>
      <c r="P1713" s="18" t="str">
        <f>IF(O1713="Bapak","Laki-Laki","Perempuan")</f>
        <v>Perempuan</v>
      </c>
      <c r="Q1713" s="3">
        <v>6281267723145</v>
      </c>
      <c r="R1713" s="3" t="s">
        <v>11057</v>
      </c>
      <c r="S1713" s="13">
        <v>25847</v>
      </c>
      <c r="T1713" s="3" t="s">
        <v>11943</v>
      </c>
      <c r="U1713" s="3" t="s">
        <v>8258</v>
      </c>
      <c r="V1713" s="3" t="s">
        <v>16252</v>
      </c>
    </row>
    <row r="1714" spans="1:22" ht="27" thickBot="1" x14ac:dyDescent="0.3">
      <c r="A1714" s="18" t="str">
        <f>IF(ISNUMBER(SEARCH("Yayasan",LOWER(E1712))),"Yayasan","Sekolah")</f>
        <v>Sekolah</v>
      </c>
      <c r="B1714" s="1">
        <v>30303053</v>
      </c>
      <c r="C1714" s="25"/>
      <c r="D1714" s="18"/>
      <c r="E1714" s="2" t="s">
        <v>2089</v>
      </c>
      <c r="F1714" s="9" t="s">
        <v>12613</v>
      </c>
      <c r="G1714" s="9" t="s">
        <v>12634</v>
      </c>
      <c r="H1714" s="5"/>
      <c r="I1714" s="34"/>
      <c r="J1714" s="34"/>
      <c r="K1714" s="18"/>
      <c r="L1714" s="9" t="s">
        <v>16362</v>
      </c>
      <c r="M1714" s="18"/>
      <c r="N1714" s="3" t="s">
        <v>6137</v>
      </c>
      <c r="O1714" s="3" t="s">
        <v>8251</v>
      </c>
      <c r="P1714" s="18" t="str">
        <f>IF(O1714="Bapak","Laki-Laki","Perempuan")</f>
        <v>Perempuan</v>
      </c>
      <c r="Q1714" s="3">
        <v>6285248241845</v>
      </c>
      <c r="R1714" s="3"/>
      <c r="S1714" s="3"/>
      <c r="T1714" s="3"/>
      <c r="U1714" s="3" t="s">
        <v>8256</v>
      </c>
      <c r="V1714" s="9"/>
    </row>
    <row r="1715" spans="1:22" ht="27" thickBot="1" x14ac:dyDescent="0.3">
      <c r="A1715" s="18" t="str">
        <f>IF(ISNUMBER(SEARCH("Yayasan",LOWER(E1713))),"Yayasan","Sekolah")</f>
        <v>Sekolah</v>
      </c>
      <c r="B1715" s="1">
        <v>20542078</v>
      </c>
      <c r="C1715" s="27"/>
      <c r="D1715" s="18"/>
      <c r="E1715" s="2" t="s">
        <v>2012</v>
      </c>
      <c r="F1715" s="8" t="s">
        <v>12613</v>
      </c>
      <c r="G1715" s="8" t="s">
        <v>12634</v>
      </c>
      <c r="H1715" s="8" t="s">
        <v>14020</v>
      </c>
      <c r="I1715" s="36"/>
      <c r="J1715" s="35" t="s">
        <v>14021</v>
      </c>
      <c r="K1715" s="18"/>
      <c r="L1715" s="8" t="s">
        <v>16377</v>
      </c>
      <c r="M1715" s="18"/>
      <c r="N1715" s="3" t="s">
        <v>6061</v>
      </c>
      <c r="O1715" s="3" t="s">
        <v>8251</v>
      </c>
      <c r="P1715" s="18" t="str">
        <f>IF(O1715="Bapak","Laki-Laki","Perempuan")</f>
        <v>Perempuan</v>
      </c>
      <c r="Q1715" s="3">
        <v>6285235598825</v>
      </c>
      <c r="R1715" s="3" t="s">
        <v>10367</v>
      </c>
      <c r="S1715" s="13">
        <v>33420</v>
      </c>
      <c r="T1715" s="3" t="s">
        <v>11943</v>
      </c>
      <c r="U1715" s="3" t="s">
        <v>8256</v>
      </c>
      <c r="V1715" s="8" t="s">
        <v>16252</v>
      </c>
    </row>
    <row r="1716" spans="1:22" ht="27" thickBot="1" x14ac:dyDescent="0.3">
      <c r="A1716" s="18" t="str">
        <f>IF(ISNUMBER(SEARCH("Yayasan",LOWER(E1714))),"Yayasan","Sekolah")</f>
        <v>Sekolah</v>
      </c>
      <c r="B1716" s="1">
        <v>30203764</v>
      </c>
      <c r="C1716" s="27"/>
      <c r="D1716" s="18"/>
      <c r="E1716" s="2" t="s">
        <v>450</v>
      </c>
      <c r="F1716" s="8" t="s">
        <v>12613</v>
      </c>
      <c r="G1716" s="8" t="s">
        <v>12634</v>
      </c>
      <c r="H1716" s="8" t="s">
        <v>12805</v>
      </c>
      <c r="I1716" s="35">
        <v>333452137</v>
      </c>
      <c r="J1716" s="35" t="s">
        <v>10232</v>
      </c>
      <c r="K1716" s="18"/>
      <c r="L1716" s="8" t="s">
        <v>13918</v>
      </c>
      <c r="M1716" s="18"/>
      <c r="N1716" s="3" t="s">
        <v>4503</v>
      </c>
      <c r="O1716" s="3" t="s">
        <v>8251</v>
      </c>
      <c r="P1716" s="18" t="str">
        <f>IF(O1716="Bapak","Laki-Laki","Perempuan")</f>
        <v>Perempuan</v>
      </c>
      <c r="Q1716" s="3">
        <v>6281230158692</v>
      </c>
      <c r="R1716" s="3" t="s">
        <v>9509</v>
      </c>
      <c r="S1716" s="3" t="s">
        <v>8353</v>
      </c>
      <c r="T1716" s="3" t="s">
        <v>11943</v>
      </c>
      <c r="U1716" s="3" t="s">
        <v>8256</v>
      </c>
      <c r="V1716" s="8" t="s">
        <v>16251</v>
      </c>
    </row>
    <row r="1717" spans="1:22" ht="27" thickBot="1" x14ac:dyDescent="0.3">
      <c r="A1717" s="18" t="str">
        <f>IF(ISNUMBER(SEARCH("Yayasan",LOWER(E1715))),"Yayasan","Sekolah")</f>
        <v>Sekolah</v>
      </c>
      <c r="B1717" s="1">
        <v>40404080</v>
      </c>
      <c r="C1717" s="27"/>
      <c r="D1717" s="18"/>
      <c r="E1717" s="2" t="s">
        <v>2404</v>
      </c>
      <c r="F1717" s="8" t="s">
        <v>12613</v>
      </c>
      <c r="G1717" s="8" t="s">
        <v>12634</v>
      </c>
      <c r="H1717" s="8" t="s">
        <v>14268</v>
      </c>
      <c r="I1717" s="36"/>
      <c r="J1717" s="35" t="s">
        <v>14269</v>
      </c>
      <c r="K1717" s="18"/>
      <c r="L1717" s="8" t="s">
        <v>16652</v>
      </c>
      <c r="M1717" s="18"/>
      <c r="N1717" s="3" t="s">
        <v>6452</v>
      </c>
      <c r="O1717" s="3" t="s">
        <v>8251</v>
      </c>
      <c r="P1717" s="18" t="str">
        <f>IF(O1717="Bapak","Laki-Laki","Perempuan")</f>
        <v>Perempuan</v>
      </c>
      <c r="Q1717" s="3">
        <v>6285345777883</v>
      </c>
      <c r="R1717" s="3" t="s">
        <v>10556</v>
      </c>
      <c r="S1717" s="3" t="s">
        <v>8852</v>
      </c>
      <c r="T1717" s="3" t="s">
        <v>11943</v>
      </c>
      <c r="U1717" s="3" t="s">
        <v>8264</v>
      </c>
      <c r="V1717" s="8" t="s">
        <v>16249</v>
      </c>
    </row>
    <row r="1718" spans="1:22" ht="39.75" thickBot="1" x14ac:dyDescent="0.3">
      <c r="A1718" s="18" t="str">
        <f>IF(ISNUMBER(SEARCH("Yayasan",LOWER(E1716))),"Yayasan","Sekolah")</f>
        <v>Sekolah</v>
      </c>
      <c r="B1718" s="1">
        <v>20522558</v>
      </c>
      <c r="C1718" s="27"/>
      <c r="D1718" s="18"/>
      <c r="E1718" s="2" t="s">
        <v>1662</v>
      </c>
      <c r="F1718" s="8" t="s">
        <v>12613</v>
      </c>
      <c r="G1718" s="8" t="s">
        <v>12634</v>
      </c>
      <c r="H1718" s="8" t="s">
        <v>13749</v>
      </c>
      <c r="I1718" s="36"/>
      <c r="J1718" s="36"/>
      <c r="K1718" s="18"/>
      <c r="L1718" s="8" t="s">
        <v>16535</v>
      </c>
      <c r="M1718" s="18"/>
      <c r="N1718" s="3" t="s">
        <v>5712</v>
      </c>
      <c r="O1718" s="3" t="s">
        <v>8251</v>
      </c>
      <c r="P1718" s="18" t="str">
        <f>IF(O1718="Bapak","Laki-Laki","Perempuan")</f>
        <v>Perempuan</v>
      </c>
      <c r="Q1718" s="3">
        <v>6282331133759</v>
      </c>
      <c r="R1718" s="3" t="s">
        <v>10179</v>
      </c>
      <c r="S1718" s="3" t="s">
        <v>8681</v>
      </c>
      <c r="T1718" s="3" t="s">
        <v>11943</v>
      </c>
      <c r="U1718" s="3" t="s">
        <v>8264</v>
      </c>
      <c r="V1718" s="8" t="s">
        <v>16251</v>
      </c>
    </row>
    <row r="1719" spans="1:22" ht="27" thickBot="1" x14ac:dyDescent="0.3">
      <c r="A1719" s="18" t="str">
        <f>IF(ISNUMBER(SEARCH("Yayasan",LOWER(E1717))),"Yayasan","Sekolah")</f>
        <v>Sekolah</v>
      </c>
      <c r="B1719" s="1">
        <v>20312814</v>
      </c>
      <c r="C1719" s="27"/>
      <c r="D1719" s="18"/>
      <c r="E1719" s="2" t="s">
        <v>1893</v>
      </c>
      <c r="F1719" s="8" t="s">
        <v>12613</v>
      </c>
      <c r="G1719" s="8" t="s">
        <v>12634</v>
      </c>
      <c r="H1719" s="8" t="s">
        <v>13963</v>
      </c>
      <c r="I1719" s="36"/>
      <c r="J1719" s="36"/>
      <c r="K1719" s="18"/>
      <c r="L1719" s="8" t="s">
        <v>16607</v>
      </c>
      <c r="M1719" s="18"/>
      <c r="N1719" s="3" t="s">
        <v>5942</v>
      </c>
      <c r="O1719" s="3" t="s">
        <v>8251</v>
      </c>
      <c r="P1719" s="18" t="str">
        <f>IF(O1719="Bapak","Laki-Laki","Perempuan")</f>
        <v>Perempuan</v>
      </c>
      <c r="Q1719" s="3">
        <v>6285226247884</v>
      </c>
      <c r="R1719" s="3" t="s">
        <v>10326</v>
      </c>
      <c r="S1719" s="13">
        <v>28187</v>
      </c>
      <c r="T1719" s="3" t="s">
        <v>11943</v>
      </c>
      <c r="U1719" s="3" t="s">
        <v>8256</v>
      </c>
      <c r="V1719" s="8" t="s">
        <v>16251</v>
      </c>
    </row>
    <row r="1720" spans="1:22" ht="27" thickBot="1" x14ac:dyDescent="0.3">
      <c r="A1720" s="18" t="str">
        <f>IF(ISNUMBER(SEARCH("Yayasan",LOWER(E1718))),"Yayasan","Sekolah")</f>
        <v>Sekolah</v>
      </c>
      <c r="B1720" s="1">
        <v>20526403</v>
      </c>
      <c r="C1720" s="27"/>
      <c r="D1720" s="18"/>
      <c r="E1720" s="2" t="s">
        <v>1903</v>
      </c>
      <c r="F1720" s="8" t="s">
        <v>12613</v>
      </c>
      <c r="G1720" s="8" t="s">
        <v>12634</v>
      </c>
      <c r="H1720" s="56" t="s">
        <v>13972</v>
      </c>
      <c r="I1720" s="36"/>
      <c r="J1720" s="35" t="s">
        <v>13973</v>
      </c>
      <c r="K1720" s="18"/>
      <c r="L1720" s="8" t="s">
        <v>13918</v>
      </c>
      <c r="M1720" s="18"/>
      <c r="N1720" s="3" t="s">
        <v>5952</v>
      </c>
      <c r="O1720" s="3" t="s">
        <v>8252</v>
      </c>
      <c r="P1720" s="18" t="str">
        <f>IF(O1720="Bapak","Laki-Laki","Perempuan")</f>
        <v>Laki-Laki</v>
      </c>
      <c r="Q1720" s="3">
        <v>6285230253931</v>
      </c>
      <c r="R1720" s="3" t="s">
        <v>10332</v>
      </c>
      <c r="S1720" s="13">
        <v>32116</v>
      </c>
      <c r="T1720" s="3" t="s">
        <v>11943</v>
      </c>
      <c r="U1720" s="3" t="s">
        <v>8256</v>
      </c>
      <c r="V1720" s="8" t="s">
        <v>16251</v>
      </c>
    </row>
    <row r="1721" spans="1:22" ht="26.25" thickBot="1" x14ac:dyDescent="0.3">
      <c r="A1721" s="18" t="str">
        <f>IF(ISNUMBER(SEARCH("Yayasan",LOWER(E1719))),"Yayasan","Sekolah")</f>
        <v>Sekolah</v>
      </c>
      <c r="B1721" s="1">
        <v>50204157</v>
      </c>
      <c r="C1721" s="27"/>
      <c r="D1721" s="18"/>
      <c r="E1721" s="2" t="s">
        <v>1413</v>
      </c>
      <c r="F1721" s="8" t="s">
        <v>12613</v>
      </c>
      <c r="G1721" s="8" t="s">
        <v>12634</v>
      </c>
      <c r="H1721" s="8" t="s">
        <v>13497</v>
      </c>
      <c r="I1721" s="38">
        <v>0</v>
      </c>
      <c r="J1721" s="35" t="s">
        <v>13498</v>
      </c>
      <c r="K1721" s="18"/>
      <c r="L1721" s="8" t="s">
        <v>16431</v>
      </c>
      <c r="M1721" s="18"/>
      <c r="N1721" s="3" t="s">
        <v>5465</v>
      </c>
      <c r="O1721" s="3" t="s">
        <v>8251</v>
      </c>
      <c r="P1721" s="18" t="str">
        <f>IF(O1721="Bapak","Laki-Laki","Perempuan")</f>
        <v>Perempuan</v>
      </c>
      <c r="Q1721" s="3">
        <v>6282145645805</v>
      </c>
      <c r="R1721" s="3" t="s">
        <v>10006</v>
      </c>
      <c r="S1721" s="13">
        <v>30075</v>
      </c>
      <c r="T1721" s="3" t="s">
        <v>11943</v>
      </c>
      <c r="U1721" s="3" t="s">
        <v>8256</v>
      </c>
      <c r="V1721" s="8" t="s">
        <v>16251</v>
      </c>
    </row>
    <row r="1722" spans="1:22" ht="27" thickBot="1" x14ac:dyDescent="0.3">
      <c r="A1722" s="18" t="str">
        <f>IF(ISNUMBER(SEARCH("Yayasan",LOWER(E1720))),"Yayasan","Sekolah")</f>
        <v>Sekolah</v>
      </c>
      <c r="B1722" s="1">
        <v>10304078</v>
      </c>
      <c r="C1722" s="5"/>
      <c r="D1722" s="18"/>
      <c r="E1722" s="3" t="s">
        <v>3511</v>
      </c>
      <c r="F1722" s="3" t="s">
        <v>12613</v>
      </c>
      <c r="G1722" s="3" t="s">
        <v>12634</v>
      </c>
      <c r="H1722" s="9" t="s">
        <v>15273</v>
      </c>
      <c r="I1722" s="40"/>
      <c r="J1722" s="40"/>
      <c r="K1722" s="18"/>
      <c r="L1722" s="5"/>
      <c r="M1722" s="18"/>
      <c r="N1722" s="3" t="s">
        <v>7555</v>
      </c>
      <c r="O1722" s="3" t="s">
        <v>8251</v>
      </c>
      <c r="P1722" s="18" t="str">
        <f>IF(O1722="Bapak","Laki-Laki","Perempuan")</f>
        <v>Perempuan</v>
      </c>
      <c r="Q1722" s="3">
        <v>6281374064627</v>
      </c>
      <c r="R1722" s="3" t="s">
        <v>11252</v>
      </c>
      <c r="S1722" s="3" t="s">
        <v>9136</v>
      </c>
      <c r="T1722" s="3" t="s">
        <v>11943</v>
      </c>
      <c r="U1722" s="3" t="s">
        <v>8258</v>
      </c>
      <c r="V1722" s="3" t="s">
        <v>16249</v>
      </c>
    </row>
    <row r="1723" spans="1:22" ht="51.75" thickBot="1" x14ac:dyDescent="0.3">
      <c r="A1723" s="18" t="str">
        <f>IF(ISNUMBER(SEARCH("Yayasan",LOWER(E1721))),"Yayasan","Sekolah")</f>
        <v>Sekolah</v>
      </c>
      <c r="B1723" s="1">
        <v>10304597</v>
      </c>
      <c r="C1723" s="27"/>
      <c r="D1723" s="18"/>
      <c r="E1723" s="2" t="s">
        <v>1103</v>
      </c>
      <c r="F1723" s="8" t="s">
        <v>12613</v>
      </c>
      <c r="G1723" s="8" t="s">
        <v>12634</v>
      </c>
      <c r="H1723" s="8" t="s">
        <v>13291</v>
      </c>
      <c r="I1723" s="35">
        <v>81374171223</v>
      </c>
      <c r="J1723" s="35" t="s">
        <v>9851</v>
      </c>
      <c r="K1723" s="18"/>
      <c r="L1723" s="8" t="s">
        <v>13035</v>
      </c>
      <c r="M1723" s="18"/>
      <c r="N1723" s="3" t="s">
        <v>5155</v>
      </c>
      <c r="O1723" s="3" t="s">
        <v>8251</v>
      </c>
      <c r="P1723" s="18" t="str">
        <f>IF(O1723="Bapak","Laki-Laki","Perempuan")</f>
        <v>Perempuan</v>
      </c>
      <c r="Q1723" s="3">
        <v>6281374171223</v>
      </c>
      <c r="R1723" s="3" t="s">
        <v>9851</v>
      </c>
      <c r="S1723" s="13">
        <v>30416</v>
      </c>
      <c r="T1723" s="3" t="s">
        <v>11943</v>
      </c>
      <c r="U1723" s="3" t="s">
        <v>8256</v>
      </c>
      <c r="V1723" s="8" t="s">
        <v>16251</v>
      </c>
    </row>
    <row r="1724" spans="1:22" ht="27" thickBot="1" x14ac:dyDescent="0.3">
      <c r="A1724" s="18" t="str">
        <f>IF(ISNUMBER(SEARCH("Yayasan",LOWER(E1722))),"Yayasan","Sekolah")</f>
        <v>Sekolah</v>
      </c>
      <c r="B1724" s="1">
        <v>10304601</v>
      </c>
      <c r="C1724" s="5"/>
      <c r="D1724" s="18"/>
      <c r="E1724" s="3" t="s">
        <v>3296</v>
      </c>
      <c r="F1724" s="3" t="s">
        <v>12613</v>
      </c>
      <c r="G1724" s="3" t="s">
        <v>12634</v>
      </c>
      <c r="H1724" s="9" t="s">
        <v>14945</v>
      </c>
      <c r="I1724" s="40"/>
      <c r="J1724" s="40"/>
      <c r="K1724" s="18"/>
      <c r="L1724" s="5"/>
      <c r="M1724" s="18"/>
      <c r="N1724" s="3" t="s">
        <v>7340</v>
      </c>
      <c r="O1724" s="3" t="s">
        <v>8251</v>
      </c>
      <c r="P1724" s="18" t="str">
        <f>IF(O1724="Bapak","Laki-Laki","Perempuan")</f>
        <v>Perempuan</v>
      </c>
      <c r="Q1724" s="3">
        <v>6281266284494</v>
      </c>
      <c r="R1724" s="3" t="s">
        <v>11040</v>
      </c>
      <c r="S1724" s="3"/>
      <c r="T1724" s="3" t="s">
        <v>11943</v>
      </c>
      <c r="U1724" s="3" t="s">
        <v>8258</v>
      </c>
      <c r="V1724" s="3" t="s">
        <v>16252</v>
      </c>
    </row>
    <row r="1725" spans="1:22" ht="27" thickBot="1" x14ac:dyDescent="0.3">
      <c r="A1725" s="18" t="str">
        <f>IF(ISNUMBER(SEARCH("Yayasan",LOWER(E1723))),"Yayasan","Sekolah")</f>
        <v>Sekolah</v>
      </c>
      <c r="B1725" s="1">
        <v>10304082</v>
      </c>
      <c r="C1725" s="27"/>
      <c r="D1725" s="18"/>
      <c r="E1725" s="2" t="s">
        <v>1775</v>
      </c>
      <c r="F1725" s="8" t="s">
        <v>12613</v>
      </c>
      <c r="G1725" s="8" t="s">
        <v>12634</v>
      </c>
      <c r="H1725" s="8" t="s">
        <v>13856</v>
      </c>
      <c r="I1725" s="36"/>
      <c r="J1725" s="36"/>
      <c r="K1725" s="18"/>
      <c r="L1725" s="8" t="s">
        <v>12637</v>
      </c>
      <c r="M1725" s="18"/>
      <c r="N1725" s="3" t="s">
        <v>5825</v>
      </c>
      <c r="O1725" s="3" t="s">
        <v>8251</v>
      </c>
      <c r="P1725" s="18" t="str">
        <f>IF(O1725="Bapak","Laki-Laki","Perempuan")</f>
        <v>Perempuan</v>
      </c>
      <c r="Q1725" s="3">
        <v>6282387656558</v>
      </c>
      <c r="R1725" s="3" t="s">
        <v>10249</v>
      </c>
      <c r="S1725" s="13">
        <v>34578</v>
      </c>
      <c r="T1725" s="3" t="s">
        <v>11943</v>
      </c>
      <c r="U1725" s="3" t="s">
        <v>8264</v>
      </c>
      <c r="V1725" s="8" t="s">
        <v>16249</v>
      </c>
    </row>
    <row r="1726" spans="1:22" ht="27" thickBot="1" x14ac:dyDescent="0.3">
      <c r="A1726" s="18" t="str">
        <f>IF(ISNUMBER(SEARCH("Yayasan",LOWER(E1724))),"Yayasan","Sekolah")</f>
        <v>Sekolah</v>
      </c>
      <c r="B1726" s="1">
        <v>10304604</v>
      </c>
      <c r="C1726" s="27"/>
      <c r="D1726" s="18"/>
      <c r="E1726" s="2" t="s">
        <v>1734</v>
      </c>
      <c r="F1726" s="8" t="s">
        <v>12613</v>
      </c>
      <c r="G1726" s="8" t="s">
        <v>12634</v>
      </c>
      <c r="H1726" s="8" t="s">
        <v>13812</v>
      </c>
      <c r="I1726" s="36"/>
      <c r="J1726" s="36"/>
      <c r="K1726" s="18"/>
      <c r="L1726" s="8" t="s">
        <v>12637</v>
      </c>
      <c r="M1726" s="18"/>
      <c r="N1726" s="3" t="s">
        <v>5784</v>
      </c>
      <c r="O1726" s="3" t="s">
        <v>8251</v>
      </c>
      <c r="P1726" s="18" t="str">
        <f>IF(O1726="Bapak","Laki-Laki","Perempuan")</f>
        <v>Perempuan</v>
      </c>
      <c r="Q1726" s="3">
        <v>6282348320155</v>
      </c>
      <c r="R1726" s="3" t="s">
        <v>10217</v>
      </c>
      <c r="S1726" s="13">
        <v>36069</v>
      </c>
      <c r="T1726" s="3" t="s">
        <v>11943</v>
      </c>
      <c r="U1726" s="3" t="s">
        <v>8264</v>
      </c>
      <c r="V1726" s="8" t="s">
        <v>16254</v>
      </c>
    </row>
    <row r="1727" spans="1:22" ht="39" thickBot="1" x14ac:dyDescent="0.3">
      <c r="A1727" s="18" t="str">
        <f>IF(ISNUMBER(SEARCH("Yayasan",LOWER(E1725))),"Yayasan","Sekolah")</f>
        <v>Sekolah</v>
      </c>
      <c r="B1727" s="1">
        <v>10304605</v>
      </c>
      <c r="C1727" s="10"/>
      <c r="D1727" s="18"/>
      <c r="E1727" s="3" t="s">
        <v>1104</v>
      </c>
      <c r="F1727" s="8" t="s">
        <v>12613</v>
      </c>
      <c r="G1727" s="4" t="s">
        <v>12634</v>
      </c>
      <c r="H1727" s="8" t="s">
        <v>13292</v>
      </c>
      <c r="I1727" s="35">
        <v>81374192592</v>
      </c>
      <c r="J1727" s="40" t="s">
        <v>13293</v>
      </c>
      <c r="K1727" s="18"/>
      <c r="L1727" s="8" t="s">
        <v>16464</v>
      </c>
      <c r="M1727" s="18"/>
      <c r="N1727" s="3" t="s">
        <v>5156</v>
      </c>
      <c r="O1727" s="3" t="s">
        <v>8251</v>
      </c>
      <c r="P1727" s="18" t="str">
        <f>IF(O1727="Bapak","Laki-Laki","Perempuan")</f>
        <v>Perempuan</v>
      </c>
      <c r="Q1727" s="3">
        <v>6281374192592</v>
      </c>
      <c r="R1727" s="3" t="s">
        <v>9852</v>
      </c>
      <c r="S1727" s="13">
        <v>26208</v>
      </c>
      <c r="T1727" s="3" t="s">
        <v>11943</v>
      </c>
      <c r="U1727" s="3" t="s">
        <v>8258</v>
      </c>
      <c r="V1727" s="8" t="s">
        <v>16249</v>
      </c>
    </row>
    <row r="1728" spans="1:22" ht="39.75" thickBot="1" x14ac:dyDescent="0.3">
      <c r="A1728" s="18" t="str">
        <f>IF(ISNUMBER(SEARCH("Yayasan",LOWER(E1726))),"Yayasan","Sekolah")</f>
        <v>Sekolah</v>
      </c>
      <c r="B1728" s="1">
        <v>10304606</v>
      </c>
      <c r="C1728" s="5"/>
      <c r="D1728" s="18"/>
      <c r="E1728" s="3" t="s">
        <v>3916</v>
      </c>
      <c r="F1728" s="3" t="s">
        <v>12613</v>
      </c>
      <c r="G1728" s="3" t="s">
        <v>12634</v>
      </c>
      <c r="H1728" s="9" t="s">
        <v>15853</v>
      </c>
      <c r="I1728" s="40"/>
      <c r="J1728" s="40"/>
      <c r="K1728" s="18"/>
      <c r="L1728" s="5"/>
      <c r="M1728" s="18"/>
      <c r="N1728" s="3" t="s">
        <v>7955</v>
      </c>
      <c r="O1728" s="3" t="s">
        <v>8251</v>
      </c>
      <c r="P1728" s="18" t="str">
        <f>IF(O1728="Ibu","Perempuan","Laki-Laki")</f>
        <v>Perempuan</v>
      </c>
      <c r="Q1728" s="3">
        <v>6285263177495</v>
      </c>
      <c r="R1728" s="3" t="s">
        <v>11651</v>
      </c>
      <c r="S1728" s="3" t="s">
        <v>9285</v>
      </c>
      <c r="T1728" s="3" t="s">
        <v>11943</v>
      </c>
      <c r="U1728" s="3" t="s">
        <v>8258</v>
      </c>
      <c r="V1728" s="3" t="s">
        <v>16251</v>
      </c>
    </row>
    <row r="1729" spans="1:22" ht="27" thickBot="1" x14ac:dyDescent="0.3">
      <c r="A1729" s="18" t="str">
        <f>IF(ISNUMBER(SEARCH("Yayasan",LOWER(E1727))),"Yayasan","Sekolah")</f>
        <v>Sekolah</v>
      </c>
      <c r="B1729" s="1">
        <v>10304610</v>
      </c>
      <c r="C1729" s="5"/>
      <c r="D1729" s="18"/>
      <c r="E1729" s="3" t="s">
        <v>3464</v>
      </c>
      <c r="F1729" s="3" t="s">
        <v>12613</v>
      </c>
      <c r="G1729" s="3" t="s">
        <v>12634</v>
      </c>
      <c r="H1729" s="9" t="s">
        <v>15193</v>
      </c>
      <c r="I1729" s="40"/>
      <c r="J1729" s="40"/>
      <c r="K1729" s="18"/>
      <c r="L1729" s="5"/>
      <c r="M1729" s="18"/>
      <c r="N1729" s="3" t="s">
        <v>7508</v>
      </c>
      <c r="O1729" s="3" t="s">
        <v>8251</v>
      </c>
      <c r="P1729" s="18" t="str">
        <f>IF(O1729="Bapak","Laki-Laki","Perempuan")</f>
        <v>Perempuan</v>
      </c>
      <c r="Q1729" s="3">
        <v>6281363059740</v>
      </c>
      <c r="R1729" s="3" t="s">
        <v>11205</v>
      </c>
      <c r="S1729" s="3" t="s">
        <v>9111</v>
      </c>
      <c r="T1729" s="3" t="s">
        <v>11943</v>
      </c>
      <c r="U1729" s="3" t="s">
        <v>8258</v>
      </c>
      <c r="V1729" s="3" t="s">
        <v>16249</v>
      </c>
    </row>
    <row r="1730" spans="1:22" ht="27" thickBot="1" x14ac:dyDescent="0.3">
      <c r="A1730" s="18" t="str">
        <f>IF(ISNUMBER(SEARCH("Yayasan",LOWER(E1728))),"Yayasan","Sekolah")</f>
        <v>Sekolah</v>
      </c>
      <c r="B1730" s="1">
        <v>10304086</v>
      </c>
      <c r="C1730" s="5"/>
      <c r="D1730" s="18"/>
      <c r="E1730" s="3" t="s">
        <v>3301</v>
      </c>
      <c r="F1730" s="3" t="s">
        <v>12613</v>
      </c>
      <c r="G1730" s="3" t="s">
        <v>12634</v>
      </c>
      <c r="H1730" s="9" t="s">
        <v>14953</v>
      </c>
      <c r="I1730" s="40">
        <v>82360616610</v>
      </c>
      <c r="J1730" s="40" t="s">
        <v>14954</v>
      </c>
      <c r="K1730" s="18"/>
      <c r="L1730" s="5"/>
      <c r="M1730" s="18"/>
      <c r="N1730" s="3" t="s">
        <v>7345</v>
      </c>
      <c r="O1730" s="3" t="s">
        <v>8251</v>
      </c>
      <c r="P1730" s="18" t="str">
        <f>IF(O1730="Bapak","Laki-Laki","Perempuan")</f>
        <v>Perempuan</v>
      </c>
      <c r="Q1730" s="3">
        <v>6281266500053</v>
      </c>
      <c r="R1730" s="3" t="s">
        <v>11045</v>
      </c>
      <c r="S1730" s="13">
        <v>23472</v>
      </c>
      <c r="T1730" s="3" t="s">
        <v>11943</v>
      </c>
      <c r="U1730" s="3" t="s">
        <v>8258</v>
      </c>
      <c r="V1730" s="3" t="s">
        <v>16254</v>
      </c>
    </row>
    <row r="1731" spans="1:22" ht="27" thickBot="1" x14ac:dyDescent="0.3">
      <c r="A1731" s="18" t="str">
        <f>IF(ISNUMBER(SEARCH("Yayasan",LOWER(E1729))),"Yayasan","Sekolah")</f>
        <v>Sekolah</v>
      </c>
      <c r="B1731" s="1">
        <v>10304611</v>
      </c>
      <c r="C1731" s="5"/>
      <c r="D1731" s="18"/>
      <c r="E1731" s="3" t="s">
        <v>3767</v>
      </c>
      <c r="F1731" s="3" t="s">
        <v>12613</v>
      </c>
      <c r="G1731" s="3" t="s">
        <v>12634</v>
      </c>
      <c r="H1731" s="9" t="s">
        <v>15626</v>
      </c>
      <c r="I1731" s="40"/>
      <c r="J1731" s="40" t="s">
        <v>15627</v>
      </c>
      <c r="K1731" s="18"/>
      <c r="L1731" s="5"/>
      <c r="M1731" s="18"/>
      <c r="N1731" s="3" t="s">
        <v>7807</v>
      </c>
      <c r="O1731" s="3" t="s">
        <v>8252</v>
      </c>
      <c r="P1731" s="18" t="str">
        <f>IF(O1729="Bapak","Laki-Laki","Perempuan")</f>
        <v>Perempuan</v>
      </c>
      <c r="Q1731" s="3">
        <v>6283181350448</v>
      </c>
      <c r="R1731" s="3" t="s">
        <v>11505</v>
      </c>
      <c r="S1731" s="13">
        <v>23532</v>
      </c>
      <c r="T1731" s="3" t="s">
        <v>11943</v>
      </c>
      <c r="U1731" s="3" t="s">
        <v>8258</v>
      </c>
      <c r="V1731" s="3" t="s">
        <v>16252</v>
      </c>
    </row>
    <row r="1732" spans="1:22" ht="27" thickBot="1" x14ac:dyDescent="0.3">
      <c r="A1732" s="18" t="str">
        <f>IF(ISNUMBER(SEARCH("Yayasan",LOWER(E1730))),"Yayasan","Sekolah")</f>
        <v>Sekolah</v>
      </c>
      <c r="B1732" s="1">
        <v>10304612</v>
      </c>
      <c r="C1732" s="5"/>
      <c r="D1732" s="18"/>
      <c r="E1732" s="3" t="s">
        <v>3688</v>
      </c>
      <c r="F1732" s="3" t="s">
        <v>12613</v>
      </c>
      <c r="G1732" s="3" t="s">
        <v>12634</v>
      </c>
      <c r="H1732" s="9" t="s">
        <v>15509</v>
      </c>
      <c r="I1732" s="40">
        <v>7518950460</v>
      </c>
      <c r="J1732" s="40" t="s">
        <v>15510</v>
      </c>
      <c r="K1732" s="18"/>
      <c r="L1732" s="5"/>
      <c r="M1732" s="18"/>
      <c r="N1732" s="3" t="s">
        <v>7729</v>
      </c>
      <c r="O1732" s="3" t="s">
        <v>8251</v>
      </c>
      <c r="P1732" s="18" t="str">
        <f>IF(O1732="Bapak","Laki-Laki","Perempuan")</f>
        <v>Perempuan</v>
      </c>
      <c r="Q1732" s="3">
        <v>6282284036990</v>
      </c>
      <c r="R1732" s="3" t="s">
        <v>11428</v>
      </c>
      <c r="S1732" s="3" t="s">
        <v>9207</v>
      </c>
      <c r="T1732" s="3" t="s">
        <v>11943</v>
      </c>
      <c r="U1732" s="3" t="s">
        <v>8258</v>
      </c>
      <c r="V1732" s="3" t="s">
        <v>16251</v>
      </c>
    </row>
    <row r="1733" spans="1:22" ht="39.75" thickBot="1" x14ac:dyDescent="0.3">
      <c r="A1733" s="18" t="str">
        <f>IF(ISNUMBER(SEARCH("Yayasan",LOWER(E1731))),"Yayasan","Sekolah")</f>
        <v>Sekolah</v>
      </c>
      <c r="B1733" s="1">
        <v>10304089</v>
      </c>
      <c r="C1733" s="5"/>
      <c r="D1733" s="18"/>
      <c r="E1733" s="3" t="s">
        <v>3510</v>
      </c>
      <c r="F1733" s="3" t="s">
        <v>12613</v>
      </c>
      <c r="G1733" s="3" t="s">
        <v>12634</v>
      </c>
      <c r="H1733" s="9" t="s">
        <v>15271</v>
      </c>
      <c r="I1733" s="40">
        <v>7518950816</v>
      </c>
      <c r="J1733" s="40" t="s">
        <v>15272</v>
      </c>
      <c r="K1733" s="18"/>
      <c r="L1733" s="5"/>
      <c r="M1733" s="18"/>
      <c r="N1733" s="3" t="s">
        <v>7554</v>
      </c>
      <c r="O1733" s="3" t="s">
        <v>8251</v>
      </c>
      <c r="P1733" s="18" t="str">
        <f>IF(O1733="Bapak","Laki-Laki","Perempuan")</f>
        <v>Perempuan</v>
      </c>
      <c r="Q1733" s="3">
        <v>6281374061517</v>
      </c>
      <c r="R1733" s="3" t="s">
        <v>11251</v>
      </c>
      <c r="S1733" s="13">
        <v>26208</v>
      </c>
      <c r="T1733" s="3" t="s">
        <v>11943</v>
      </c>
      <c r="U1733" s="3" t="s">
        <v>8258</v>
      </c>
      <c r="V1733" s="3" t="s">
        <v>16252</v>
      </c>
    </row>
    <row r="1734" spans="1:22" ht="27" thickBot="1" x14ac:dyDescent="0.3">
      <c r="A1734" s="18" t="str">
        <f>IF(ISNUMBER(SEARCH("Yayasan",LOWER(E1732))),"Yayasan","Sekolah")</f>
        <v>Sekolah</v>
      </c>
      <c r="B1734" s="1">
        <v>10304090</v>
      </c>
      <c r="C1734" s="5"/>
      <c r="D1734" s="18"/>
      <c r="E1734" s="3" t="s">
        <v>3960</v>
      </c>
      <c r="F1734" s="3" t="s">
        <v>12613</v>
      </c>
      <c r="G1734" s="3" t="s">
        <v>12634</v>
      </c>
      <c r="H1734" s="9" t="s">
        <v>15908</v>
      </c>
      <c r="I1734" s="40">
        <v>7518950284</v>
      </c>
      <c r="J1734" s="40" t="s">
        <v>15909</v>
      </c>
      <c r="K1734" s="18"/>
      <c r="L1734" s="5"/>
      <c r="M1734" s="18"/>
      <c r="N1734" s="3" t="s">
        <v>7999</v>
      </c>
      <c r="O1734" s="3" t="s">
        <v>8251</v>
      </c>
      <c r="P1734" s="18" t="str">
        <f>IF(O1734="Ibu","Perempuan","Laki-Laki")</f>
        <v>Perempuan</v>
      </c>
      <c r="Q1734" s="3">
        <v>6285278505323</v>
      </c>
      <c r="R1734" s="3" t="s">
        <v>11695</v>
      </c>
      <c r="S1734" s="13">
        <v>23321</v>
      </c>
      <c r="T1734" s="3" t="s">
        <v>11943</v>
      </c>
      <c r="U1734" s="3" t="s">
        <v>8258</v>
      </c>
      <c r="V1734" s="3" t="s">
        <v>16254</v>
      </c>
    </row>
    <row r="1735" spans="1:22" ht="27" thickBot="1" x14ac:dyDescent="0.3">
      <c r="A1735" s="18" t="str">
        <f>IF(ISNUMBER(SEARCH("Yayasan",LOWER(E1733))),"Yayasan","Sekolah")</f>
        <v>Sekolah</v>
      </c>
      <c r="B1735" s="1">
        <v>10302912</v>
      </c>
      <c r="C1735" s="27"/>
      <c r="D1735" s="18"/>
      <c r="E1735" s="2" t="s">
        <v>1111</v>
      </c>
      <c r="F1735" s="8" t="s">
        <v>12613</v>
      </c>
      <c r="G1735" s="8" t="s">
        <v>12634</v>
      </c>
      <c r="H1735" s="8" t="s">
        <v>13297</v>
      </c>
      <c r="I1735" s="36"/>
      <c r="J1735" s="36"/>
      <c r="K1735" s="18"/>
      <c r="L1735" s="8" t="s">
        <v>13297</v>
      </c>
      <c r="M1735" s="18"/>
      <c r="N1735" s="3" t="s">
        <v>5163</v>
      </c>
      <c r="O1735" s="3" t="s">
        <v>8251</v>
      </c>
      <c r="P1735" s="18" t="str">
        <f>IF(O1735="Bapak","Laki-Laki","Perempuan")</f>
        <v>Perempuan</v>
      </c>
      <c r="Q1735" s="3">
        <v>6281374595980</v>
      </c>
      <c r="R1735" s="3" t="s">
        <v>9858</v>
      </c>
      <c r="S1735" s="3" t="s">
        <v>8519</v>
      </c>
      <c r="T1735" s="3" t="s">
        <v>11943</v>
      </c>
      <c r="U1735" s="3" t="s">
        <v>8256</v>
      </c>
      <c r="V1735" s="8" t="s">
        <v>16251</v>
      </c>
    </row>
    <row r="1736" spans="1:22" ht="27" thickBot="1" x14ac:dyDescent="0.3">
      <c r="A1736" s="18" t="str">
        <f>IF(ISNUMBER(SEARCH("Yayasan",LOWER(E1734))),"Yayasan","Sekolah")</f>
        <v>Sekolah</v>
      </c>
      <c r="B1736" s="1">
        <v>10302909</v>
      </c>
      <c r="C1736" s="27"/>
      <c r="D1736" s="18"/>
      <c r="E1736" s="2" t="s">
        <v>2440</v>
      </c>
      <c r="F1736" s="8" t="s">
        <v>12613</v>
      </c>
      <c r="G1736" s="8" t="s">
        <v>12634</v>
      </c>
      <c r="H1736" s="8" t="s">
        <v>14297</v>
      </c>
      <c r="I1736" s="38">
        <v>0</v>
      </c>
      <c r="J1736" s="38">
        <v>0</v>
      </c>
      <c r="K1736" s="18"/>
      <c r="L1736" s="8" t="s">
        <v>16660</v>
      </c>
      <c r="M1736" s="18"/>
      <c r="N1736" s="3" t="s">
        <v>6489</v>
      </c>
      <c r="O1736" s="3" t="s">
        <v>8251</v>
      </c>
      <c r="P1736" s="18" t="str">
        <f>IF(O1736="Bapak","Laki-Laki","Perempuan")</f>
        <v>Perempuan</v>
      </c>
      <c r="Q1736" s="3">
        <v>6285375408228</v>
      </c>
      <c r="R1736" s="3" t="s">
        <v>10577</v>
      </c>
      <c r="S1736" s="13">
        <v>25023</v>
      </c>
      <c r="T1736" s="3" t="s">
        <v>11943</v>
      </c>
      <c r="U1736" s="3" t="s">
        <v>8256</v>
      </c>
      <c r="V1736" s="8" t="s">
        <v>16251</v>
      </c>
    </row>
    <row r="1737" spans="1:22" ht="27" thickBot="1" x14ac:dyDescent="0.3">
      <c r="A1737" s="18" t="str">
        <f>IF(ISNUMBER(SEARCH("Yayasan",LOWER(E1735))),"Yayasan","Sekolah")</f>
        <v>Sekolah</v>
      </c>
      <c r="B1737" s="1">
        <v>10304733</v>
      </c>
      <c r="C1737" s="5"/>
      <c r="D1737" s="18"/>
      <c r="E1737" s="3" t="s">
        <v>3929</v>
      </c>
      <c r="F1737" s="3" t="s">
        <v>12613</v>
      </c>
      <c r="G1737" s="3" t="s">
        <v>12634</v>
      </c>
      <c r="H1737" s="9" t="s">
        <v>15873</v>
      </c>
      <c r="I1737" s="40">
        <v>75121788</v>
      </c>
      <c r="J1737" s="40" t="s">
        <v>15874</v>
      </c>
      <c r="K1737" s="18"/>
      <c r="L1737" s="5"/>
      <c r="M1737" s="18"/>
      <c r="N1737" s="3" t="s">
        <v>7968</v>
      </c>
      <c r="O1737" s="3" t="s">
        <v>8251</v>
      </c>
      <c r="P1737" s="18" t="str">
        <f>IF(O1737="Ibu","Perempuan","Laki-Laki")</f>
        <v>Perempuan</v>
      </c>
      <c r="Q1737" s="3">
        <v>6285264381383</v>
      </c>
      <c r="R1737" s="3" t="s">
        <v>11664</v>
      </c>
      <c r="S1737" s="3" t="s">
        <v>9291</v>
      </c>
      <c r="T1737" s="3" t="s">
        <v>11943</v>
      </c>
      <c r="U1737" s="3" t="s">
        <v>8256</v>
      </c>
      <c r="V1737" s="3" t="s">
        <v>16254</v>
      </c>
    </row>
    <row r="1738" spans="1:22" ht="52.5" thickBot="1" x14ac:dyDescent="0.3">
      <c r="A1738" s="18" t="str">
        <f>IF(ISNUMBER(SEARCH("Yayasan",LOWER(E1736))),"Yayasan","Sekolah")</f>
        <v>Sekolah</v>
      </c>
      <c r="B1738" s="1">
        <v>10304465</v>
      </c>
      <c r="C1738" s="5"/>
      <c r="D1738" s="18"/>
      <c r="E1738" s="3" t="s">
        <v>3514</v>
      </c>
      <c r="F1738" s="3" t="s">
        <v>12613</v>
      </c>
      <c r="G1738" s="3" t="s">
        <v>12634</v>
      </c>
      <c r="H1738" s="9" t="s">
        <v>15276</v>
      </c>
      <c r="I1738" s="40">
        <v>751891425</v>
      </c>
      <c r="J1738" s="40" t="s">
        <v>15277</v>
      </c>
      <c r="K1738" s="18"/>
      <c r="L1738" s="5"/>
      <c r="M1738" s="18"/>
      <c r="N1738" s="3" t="s">
        <v>7558</v>
      </c>
      <c r="O1738" s="3" t="s">
        <v>8251</v>
      </c>
      <c r="P1738" s="18" t="str">
        <f>IF(O1738="Bapak","Laki-Laki","Perempuan")</f>
        <v>Perempuan</v>
      </c>
      <c r="Q1738" s="3">
        <v>6281374279693</v>
      </c>
      <c r="R1738" s="3" t="s">
        <v>11255</v>
      </c>
      <c r="S1738" s="13">
        <v>23353</v>
      </c>
      <c r="T1738" s="3" t="s">
        <v>11943</v>
      </c>
      <c r="U1738" s="3" t="s">
        <v>8258</v>
      </c>
      <c r="V1738" s="3" t="s">
        <v>16254</v>
      </c>
    </row>
    <row r="1739" spans="1:22" ht="27" thickBot="1" x14ac:dyDescent="0.3">
      <c r="A1739" s="18" t="str">
        <f>IF(ISNUMBER(SEARCH("Yayasan",LOWER(E1737))),"Yayasan","Sekolah")</f>
        <v>Sekolah</v>
      </c>
      <c r="B1739" s="1">
        <v>10304466</v>
      </c>
      <c r="C1739" s="5"/>
      <c r="D1739" s="18"/>
      <c r="E1739" s="3" t="s">
        <v>3482</v>
      </c>
      <c r="F1739" s="3" t="s">
        <v>12613</v>
      </c>
      <c r="G1739" s="3" t="s">
        <v>12634</v>
      </c>
      <c r="H1739" s="9" t="s">
        <v>15222</v>
      </c>
      <c r="I1739" s="40"/>
      <c r="J1739" s="40"/>
      <c r="K1739" s="18"/>
      <c r="L1739" s="5"/>
      <c r="M1739" s="18"/>
      <c r="N1739" s="3" t="s">
        <v>7526</v>
      </c>
      <c r="O1739" s="3" t="s">
        <v>8251</v>
      </c>
      <c r="P1739" s="18" t="str">
        <f>IF(O1739="Bapak","Laki-Laki","Perempuan")</f>
        <v>Perempuan</v>
      </c>
      <c r="Q1739" s="3">
        <v>6281363392002</v>
      </c>
      <c r="R1739" s="3" t="s">
        <v>11223</v>
      </c>
      <c r="S1739" s="13">
        <v>23595</v>
      </c>
      <c r="T1739" s="3" t="s">
        <v>11943</v>
      </c>
      <c r="U1739" s="3" t="s">
        <v>8258</v>
      </c>
      <c r="V1739" s="3" t="s">
        <v>16249</v>
      </c>
    </row>
    <row r="1740" spans="1:22" ht="27" thickBot="1" x14ac:dyDescent="0.3">
      <c r="A1740" s="18" t="str">
        <f>IF(ISNUMBER(SEARCH("Yayasan",LOWER(E1738))),"Yayasan","Sekolah")</f>
        <v>Sekolah</v>
      </c>
      <c r="B1740" s="1">
        <v>10304620</v>
      </c>
      <c r="C1740" s="5"/>
      <c r="D1740" s="18"/>
      <c r="E1740" s="3" t="s">
        <v>3480</v>
      </c>
      <c r="F1740" s="3" t="s">
        <v>12613</v>
      </c>
      <c r="G1740" s="3" t="s">
        <v>12634</v>
      </c>
      <c r="H1740" s="9" t="s">
        <v>15218</v>
      </c>
      <c r="I1740" s="40">
        <v>81363350021</v>
      </c>
      <c r="J1740" s="40" t="s">
        <v>15219</v>
      </c>
      <c r="K1740" s="18"/>
      <c r="L1740" s="5"/>
      <c r="M1740" s="18"/>
      <c r="N1740" s="3" t="s">
        <v>7524</v>
      </c>
      <c r="O1740" s="3" t="s">
        <v>8251</v>
      </c>
      <c r="P1740" s="18" t="str">
        <f>IF(O1740="Bapak","Laki-Laki","Perempuan")</f>
        <v>Perempuan</v>
      </c>
      <c r="Q1740" s="3">
        <v>6281363350021</v>
      </c>
      <c r="R1740" s="3" t="s">
        <v>11221</v>
      </c>
      <c r="S1740" s="3" t="s">
        <v>9120</v>
      </c>
      <c r="T1740" s="3" t="s">
        <v>11943</v>
      </c>
      <c r="U1740" s="3" t="s">
        <v>8258</v>
      </c>
      <c r="V1740" s="3" t="s">
        <v>16252</v>
      </c>
    </row>
    <row r="1741" spans="1:22" ht="27" thickBot="1" x14ac:dyDescent="0.3">
      <c r="A1741" s="18" t="str">
        <f>IF(ISNUMBER(SEARCH("Yayasan",LOWER(E1739))),"Yayasan","Sekolah")</f>
        <v>Sekolah</v>
      </c>
      <c r="B1741" s="1">
        <v>10304097</v>
      </c>
      <c r="C1741" s="5"/>
      <c r="D1741" s="18"/>
      <c r="E1741" s="3" t="s">
        <v>3947</v>
      </c>
      <c r="F1741" s="3" t="s">
        <v>12613</v>
      </c>
      <c r="G1741" s="3" t="s">
        <v>12634</v>
      </c>
      <c r="H1741" s="9" t="s">
        <v>15889</v>
      </c>
      <c r="I1741" s="40">
        <v>85274037984</v>
      </c>
      <c r="J1741" s="40" t="s">
        <v>15890</v>
      </c>
      <c r="K1741" s="18"/>
      <c r="L1741" s="5"/>
      <c r="M1741" s="18"/>
      <c r="N1741" s="3" t="s">
        <v>7986</v>
      </c>
      <c r="O1741" s="3" t="s">
        <v>8252</v>
      </c>
      <c r="P1741" s="18" t="str">
        <f>IF(O1741="Ibu","Perempuan","Laki-Laki")</f>
        <v>Laki-Laki</v>
      </c>
      <c r="Q1741" s="3">
        <v>6285274037984</v>
      </c>
      <c r="R1741" s="3" t="s">
        <v>11682</v>
      </c>
      <c r="S1741" s="3" t="s">
        <v>9125</v>
      </c>
      <c r="T1741" s="3" t="s">
        <v>11943</v>
      </c>
      <c r="U1741" s="3" t="s">
        <v>8258</v>
      </c>
      <c r="V1741" s="3" t="s">
        <v>16249</v>
      </c>
    </row>
    <row r="1742" spans="1:22" ht="27" thickBot="1" x14ac:dyDescent="0.3">
      <c r="A1742" s="18" t="str">
        <f>IF(ISNUMBER(SEARCH("Yayasan",LOWER(E1740))),"Yayasan","Sekolah")</f>
        <v>Sekolah</v>
      </c>
      <c r="B1742" s="1">
        <v>10303687</v>
      </c>
      <c r="C1742" s="27"/>
      <c r="D1742" s="18"/>
      <c r="E1742" s="2" t="s">
        <v>1455</v>
      </c>
      <c r="F1742" s="8" t="s">
        <v>12613</v>
      </c>
      <c r="G1742" s="8" t="s">
        <v>12634</v>
      </c>
      <c r="H1742" s="56" t="s">
        <v>13532</v>
      </c>
      <c r="I1742" s="36"/>
      <c r="J1742" s="36"/>
      <c r="K1742" s="18"/>
      <c r="L1742" s="8" t="s">
        <v>16462</v>
      </c>
      <c r="M1742" s="18"/>
      <c r="N1742" s="3" t="s">
        <v>5507</v>
      </c>
      <c r="O1742" s="3" t="s">
        <v>8252</v>
      </c>
      <c r="P1742" s="18" t="str">
        <f>IF(O1742="Bapak","Laki-Laki","Perempuan")</f>
        <v>Laki-Laki</v>
      </c>
      <c r="Q1742" s="3">
        <v>6282170078321</v>
      </c>
      <c r="R1742" s="3" t="s">
        <v>10027</v>
      </c>
      <c r="S1742" s="3" t="s">
        <v>8602</v>
      </c>
      <c r="T1742" s="3" t="s">
        <v>11943</v>
      </c>
      <c r="U1742" s="3" t="s">
        <v>8256</v>
      </c>
      <c r="V1742" s="8" t="s">
        <v>16252</v>
      </c>
    </row>
    <row r="1743" spans="1:22" ht="39.75" thickBot="1" x14ac:dyDescent="0.3">
      <c r="A1743" s="18" t="str">
        <f>IF(ISNUMBER(SEARCH("Yayasan",LOWER(E1741))),"Yayasan","Sekolah")</f>
        <v>Sekolah</v>
      </c>
      <c r="B1743" s="1">
        <v>10304625</v>
      </c>
      <c r="C1743" s="5"/>
      <c r="D1743" s="18"/>
      <c r="E1743" s="3" t="s">
        <v>3304</v>
      </c>
      <c r="F1743" s="3" t="s">
        <v>12613</v>
      </c>
      <c r="G1743" s="3" t="s">
        <v>12634</v>
      </c>
      <c r="H1743" s="57" t="s">
        <v>14957</v>
      </c>
      <c r="I1743" s="40">
        <v>81267150177</v>
      </c>
      <c r="J1743" s="40" t="s">
        <v>14958</v>
      </c>
      <c r="K1743" s="18"/>
      <c r="L1743" s="5"/>
      <c r="M1743" s="18"/>
      <c r="N1743" s="3" t="s">
        <v>7348</v>
      </c>
      <c r="O1743" s="3" t="s">
        <v>8251</v>
      </c>
      <c r="P1743" s="18" t="str">
        <f>IF(O1743="Bapak","Laki-Laki","Perempuan")</f>
        <v>Perempuan</v>
      </c>
      <c r="Q1743" s="3">
        <v>6281267150177</v>
      </c>
      <c r="R1743" s="3" t="s">
        <v>11048</v>
      </c>
      <c r="S1743" s="3" t="s">
        <v>9056</v>
      </c>
      <c r="T1743" s="3" t="s">
        <v>11943</v>
      </c>
      <c r="U1743" s="3" t="s">
        <v>8258</v>
      </c>
      <c r="V1743" s="3" t="s">
        <v>16252</v>
      </c>
    </row>
    <row r="1744" spans="1:22" ht="27" thickBot="1" x14ac:dyDescent="0.3">
      <c r="A1744" s="18" t="str">
        <f>IF(ISNUMBER(SEARCH("Yayasan",LOWER(E1742))),"Yayasan","Sekolah")</f>
        <v>Sekolah</v>
      </c>
      <c r="B1744" s="1">
        <v>10304626</v>
      </c>
      <c r="C1744" s="27"/>
      <c r="D1744" s="18"/>
      <c r="E1744" s="2" t="s">
        <v>633</v>
      </c>
      <c r="F1744" s="8" t="s">
        <v>12613</v>
      </c>
      <c r="G1744" s="8" t="s">
        <v>12634</v>
      </c>
      <c r="H1744" s="8" t="s">
        <v>12942</v>
      </c>
      <c r="I1744" s="36"/>
      <c r="J1744" s="36"/>
      <c r="K1744" s="18"/>
      <c r="L1744" s="8" t="s">
        <v>12637</v>
      </c>
      <c r="M1744" s="18"/>
      <c r="N1744" s="3" t="s">
        <v>4687</v>
      </c>
      <c r="O1744" s="3" t="s">
        <v>8251</v>
      </c>
      <c r="P1744" s="18" t="str">
        <f>IF(O1744="Bapak","Laki-Laki","Perempuan")</f>
        <v>Perempuan</v>
      </c>
      <c r="Q1744" s="3">
        <v>6281266245668</v>
      </c>
      <c r="R1744" s="3" t="s">
        <v>9603</v>
      </c>
      <c r="S1744" s="13">
        <v>27337</v>
      </c>
      <c r="T1744" s="3" t="s">
        <v>11943</v>
      </c>
      <c r="U1744" s="3" t="s">
        <v>8256</v>
      </c>
      <c r="V1744" s="8" t="s">
        <v>16251</v>
      </c>
    </row>
    <row r="1745" spans="1:22" ht="27" thickBot="1" x14ac:dyDescent="0.3">
      <c r="A1745" s="18" t="str">
        <f>IF(ISNUMBER(SEARCH("Yayasan",LOWER(E1743))),"Yayasan","Sekolah")</f>
        <v>Sekolah</v>
      </c>
      <c r="B1745" s="1">
        <v>10304628</v>
      </c>
      <c r="C1745" s="5"/>
      <c r="D1745" s="18"/>
      <c r="E1745" s="3" t="s">
        <v>3508</v>
      </c>
      <c r="F1745" s="3" t="s">
        <v>12613</v>
      </c>
      <c r="G1745" s="3" t="s">
        <v>12634</v>
      </c>
      <c r="H1745" s="9" t="s">
        <v>15267</v>
      </c>
      <c r="I1745" s="40">
        <v>751890129</v>
      </c>
      <c r="J1745" s="40" t="s">
        <v>15268</v>
      </c>
      <c r="K1745" s="18"/>
      <c r="L1745" s="5"/>
      <c r="M1745" s="18"/>
      <c r="N1745" s="3" t="s">
        <v>7552</v>
      </c>
      <c r="O1745" s="3" t="s">
        <v>8251</v>
      </c>
      <c r="P1745" s="18" t="str">
        <f>IF(O1745="Bapak","Laki-Laki","Perempuan")</f>
        <v>Perempuan</v>
      </c>
      <c r="Q1745" s="3">
        <v>6281374041469</v>
      </c>
      <c r="R1745" s="3" t="s">
        <v>11249</v>
      </c>
      <c r="S1745" s="13">
        <v>25660</v>
      </c>
      <c r="T1745" s="3" t="s">
        <v>11943</v>
      </c>
      <c r="U1745" s="3" t="s">
        <v>8258</v>
      </c>
      <c r="V1745" s="3" t="s">
        <v>16252</v>
      </c>
    </row>
    <row r="1746" spans="1:22" ht="39" thickBot="1" x14ac:dyDescent="0.3">
      <c r="A1746" s="18" t="str">
        <f>IF(ISNUMBER(SEARCH("Yayasan",LOWER(E1744))),"Yayasan","Sekolah")</f>
        <v>Sekolah</v>
      </c>
      <c r="B1746" s="1">
        <v>10101967</v>
      </c>
      <c r="C1746" s="27"/>
      <c r="D1746" s="18"/>
      <c r="E1746" s="2" t="s">
        <v>1756</v>
      </c>
      <c r="F1746" s="8" t="s">
        <v>12613</v>
      </c>
      <c r="G1746" s="8" t="s">
        <v>12634</v>
      </c>
      <c r="H1746" s="8" t="s">
        <v>13832</v>
      </c>
      <c r="I1746" s="35">
        <v>82370621900</v>
      </c>
      <c r="J1746" s="35" t="s">
        <v>13833</v>
      </c>
      <c r="K1746" s="18"/>
      <c r="L1746" s="8" t="s">
        <v>16588</v>
      </c>
      <c r="M1746" s="18"/>
      <c r="N1746" s="3" t="s">
        <v>5806</v>
      </c>
      <c r="O1746" s="3" t="s">
        <v>8252</v>
      </c>
      <c r="P1746" s="18" t="str">
        <f>IF(O1746="Bapak","Laki-Laki","Perempuan")</f>
        <v>Laki-Laki</v>
      </c>
      <c r="Q1746" s="3">
        <v>6282363947491</v>
      </c>
      <c r="R1746" s="3" t="s">
        <v>10231</v>
      </c>
      <c r="S1746" s="3" t="s">
        <v>8701</v>
      </c>
      <c r="T1746" s="3" t="s">
        <v>11943</v>
      </c>
      <c r="U1746" s="3" t="s">
        <v>8256</v>
      </c>
      <c r="V1746" s="8" t="s">
        <v>16251</v>
      </c>
    </row>
    <row r="1747" spans="1:22" ht="27" thickBot="1" x14ac:dyDescent="0.3">
      <c r="A1747" s="18" t="str">
        <f>IF(ISNUMBER(SEARCH("Yayasan",LOWER(E1745))),"Yayasan","Sekolah")</f>
        <v>Sekolah</v>
      </c>
      <c r="B1747" s="1">
        <v>20511410</v>
      </c>
      <c r="C1747" s="27"/>
      <c r="D1747" s="18"/>
      <c r="E1747" s="2" t="s">
        <v>1700</v>
      </c>
      <c r="F1747" s="8" t="s">
        <v>12613</v>
      </c>
      <c r="G1747" s="8" t="s">
        <v>12634</v>
      </c>
      <c r="H1747" s="8" t="s">
        <v>13777</v>
      </c>
      <c r="I1747" s="38">
        <v>0</v>
      </c>
      <c r="J1747" s="38">
        <v>0</v>
      </c>
      <c r="K1747" s="18"/>
      <c r="L1747" s="8" t="s">
        <v>16453</v>
      </c>
      <c r="M1747" s="18"/>
      <c r="N1747" s="3" t="s">
        <v>5750</v>
      </c>
      <c r="O1747" s="3" t="s">
        <v>8251</v>
      </c>
      <c r="P1747" s="18" t="str">
        <f>IF(O1747="Bapak","Laki-Laki","Perempuan")</f>
        <v>Perempuan</v>
      </c>
      <c r="Q1747" s="3">
        <v>6282334475696</v>
      </c>
      <c r="R1747" s="3" t="s">
        <v>10196</v>
      </c>
      <c r="S1747" s="13">
        <v>33243</v>
      </c>
      <c r="T1747" s="3" t="s">
        <v>11943</v>
      </c>
      <c r="U1747" s="3" t="s">
        <v>8264</v>
      </c>
      <c r="V1747" s="8" t="s">
        <v>16252</v>
      </c>
    </row>
    <row r="1748" spans="1:22" ht="27" thickBot="1" x14ac:dyDescent="0.3">
      <c r="A1748" s="18" t="str">
        <f>IF(ISNUMBER(SEARCH("Yayasan",LOWER(E1746))),"Yayasan","Sekolah")</f>
        <v>Sekolah</v>
      </c>
      <c r="B1748" s="1">
        <v>10605223</v>
      </c>
      <c r="C1748" s="27"/>
      <c r="D1748" s="18"/>
      <c r="E1748" s="2" t="s">
        <v>1464</v>
      </c>
      <c r="F1748" s="8" t="s">
        <v>12613</v>
      </c>
      <c r="G1748" s="8" t="s">
        <v>12634</v>
      </c>
      <c r="H1748" s="8" t="s">
        <v>13539</v>
      </c>
      <c r="I1748" s="36"/>
      <c r="J1748" s="36"/>
      <c r="K1748" s="18"/>
      <c r="L1748" s="8" t="s">
        <v>16518</v>
      </c>
      <c r="M1748" s="18"/>
      <c r="N1748" s="3" t="s">
        <v>5516</v>
      </c>
      <c r="O1748" s="3" t="s">
        <v>8251</v>
      </c>
      <c r="P1748" s="18" t="str">
        <f>IF(O1748="Bapak","Laki-Laki","Perempuan")</f>
        <v>Perempuan</v>
      </c>
      <c r="Q1748" s="3">
        <v>6282175601409</v>
      </c>
      <c r="R1748" s="3" t="s">
        <v>10032</v>
      </c>
      <c r="S1748" s="3" t="s">
        <v>8604</v>
      </c>
      <c r="T1748" s="3" t="s">
        <v>11943</v>
      </c>
      <c r="U1748" s="3" t="s">
        <v>8264</v>
      </c>
      <c r="V1748" s="8" t="s">
        <v>16251</v>
      </c>
    </row>
    <row r="1749" spans="1:22" ht="39" thickBot="1" x14ac:dyDescent="0.3">
      <c r="A1749" s="18" t="str">
        <f>IF(ISNUMBER(SEARCH("Yayasan",LOWER(E1747))),"Yayasan","Sekolah")</f>
        <v>Sekolah</v>
      </c>
      <c r="B1749" s="1">
        <v>40401011</v>
      </c>
      <c r="C1749" s="27"/>
      <c r="D1749" s="18"/>
      <c r="E1749" s="2" t="s">
        <v>1735</v>
      </c>
      <c r="F1749" s="8" t="s">
        <v>12613</v>
      </c>
      <c r="G1749" s="8" t="s">
        <v>12634</v>
      </c>
      <c r="H1749" s="8" t="s">
        <v>13813</v>
      </c>
      <c r="I1749" s="38">
        <v>0</v>
      </c>
      <c r="J1749" s="38">
        <v>0</v>
      </c>
      <c r="K1749" s="18"/>
      <c r="L1749" s="8" t="s">
        <v>16580</v>
      </c>
      <c r="M1749" s="18"/>
      <c r="N1749" s="3" t="s">
        <v>5785</v>
      </c>
      <c r="O1749" s="3" t="s">
        <v>8252</v>
      </c>
      <c r="P1749" s="18" t="str">
        <f>IF(O1749="Bapak","Laki-Laki","Perempuan")</f>
        <v>Laki-Laki</v>
      </c>
      <c r="Q1749" s="3">
        <v>6282348457170</v>
      </c>
      <c r="R1749" s="3" t="s">
        <v>10218</v>
      </c>
      <c r="S1749" s="3" t="s">
        <v>8695</v>
      </c>
      <c r="T1749" s="3" t="s">
        <v>11943</v>
      </c>
      <c r="U1749" s="3" t="s">
        <v>8256</v>
      </c>
      <c r="V1749" s="8" t="s">
        <v>16254</v>
      </c>
    </row>
    <row r="1750" spans="1:22" ht="27" thickBot="1" x14ac:dyDescent="0.3">
      <c r="A1750" s="18" t="str">
        <f>IF(ISNUMBER(SEARCH("Yayasan",LOWER(E1748))),"Yayasan","Sekolah")</f>
        <v>Sekolah</v>
      </c>
      <c r="B1750" s="1">
        <v>20525441</v>
      </c>
      <c r="C1750" s="27"/>
      <c r="D1750" s="18"/>
      <c r="E1750" s="2" t="s">
        <v>892</v>
      </c>
      <c r="F1750" s="8" t="s">
        <v>12613</v>
      </c>
      <c r="G1750" s="8" t="s">
        <v>12634</v>
      </c>
      <c r="H1750" s="8" t="s">
        <v>13171</v>
      </c>
      <c r="I1750" s="38">
        <v>415702</v>
      </c>
      <c r="J1750" s="35" t="s">
        <v>13172</v>
      </c>
      <c r="K1750" s="18"/>
      <c r="L1750" s="8" t="s">
        <v>13918</v>
      </c>
      <c r="M1750" s="18"/>
      <c r="N1750" s="3" t="s">
        <v>4944</v>
      </c>
      <c r="O1750" s="3" t="s">
        <v>8251</v>
      </c>
      <c r="P1750" s="18" t="str">
        <f>IF(O1750="Bapak","Laki-Laki","Perempuan")</f>
        <v>Perempuan</v>
      </c>
      <c r="Q1750" s="3">
        <v>6281342048129</v>
      </c>
      <c r="R1750" s="3" t="s">
        <v>9765</v>
      </c>
      <c r="S1750" s="13">
        <v>30196</v>
      </c>
      <c r="T1750" s="3" t="s">
        <v>11943</v>
      </c>
      <c r="U1750" s="3" t="s">
        <v>8256</v>
      </c>
      <c r="V1750" s="8" t="s">
        <v>16251</v>
      </c>
    </row>
    <row r="1751" spans="1:22" ht="39.75" thickBot="1" x14ac:dyDescent="0.3">
      <c r="A1751" s="18" t="str">
        <f>IF(ISNUMBER(SEARCH("Yayasan",LOWER(E1749))),"Yayasan","Sekolah")</f>
        <v>Sekolah</v>
      </c>
      <c r="B1751" s="1">
        <v>20506609</v>
      </c>
      <c r="C1751" s="27"/>
      <c r="D1751" s="18"/>
      <c r="E1751" s="2" t="s">
        <v>199</v>
      </c>
      <c r="F1751" s="8" t="s">
        <v>12613</v>
      </c>
      <c r="G1751" s="8" t="s">
        <v>12634</v>
      </c>
      <c r="H1751" s="56" t="s">
        <v>12660</v>
      </c>
      <c r="I1751" s="36"/>
      <c r="J1751" s="35" t="s">
        <v>12661</v>
      </c>
      <c r="K1751" s="18"/>
      <c r="L1751" s="8" t="s">
        <v>14340</v>
      </c>
      <c r="M1751" s="18"/>
      <c r="N1751" s="3" t="s">
        <v>4251</v>
      </c>
      <c r="O1751" s="3" t="s">
        <v>8251</v>
      </c>
      <c r="P1751" s="18" t="str">
        <f>IF(O1751="Bapak","Laki-Laki","Perempuan")</f>
        <v>Perempuan</v>
      </c>
      <c r="Q1751" s="3">
        <v>628116641003</v>
      </c>
      <c r="R1751" s="3" t="s">
        <v>9408</v>
      </c>
      <c r="S1751" s="13">
        <v>32212</v>
      </c>
      <c r="T1751" s="3" t="s">
        <v>11943</v>
      </c>
      <c r="U1751" s="3" t="s">
        <v>8256</v>
      </c>
      <c r="V1751" s="8" t="s">
        <v>16251</v>
      </c>
    </row>
    <row r="1752" spans="1:22" ht="39.75" thickBot="1" x14ac:dyDescent="0.3">
      <c r="A1752" s="18" t="str">
        <f>IF(ISNUMBER(SEARCH("Yayasan",LOWER(E1750))),"Yayasan","Sekolah")</f>
        <v>Sekolah</v>
      </c>
      <c r="B1752" s="1">
        <v>10304632</v>
      </c>
      <c r="C1752" s="27"/>
      <c r="D1752" s="18"/>
      <c r="E1752" s="2" t="s">
        <v>1767</v>
      </c>
      <c r="F1752" s="8" t="s">
        <v>12613</v>
      </c>
      <c r="G1752" s="8" t="s">
        <v>12634</v>
      </c>
      <c r="H1752" s="8" t="s">
        <v>13846</v>
      </c>
      <c r="I1752" s="36"/>
      <c r="J1752" s="35" t="s">
        <v>13847</v>
      </c>
      <c r="K1752" s="18"/>
      <c r="L1752" s="8" t="s">
        <v>12637</v>
      </c>
      <c r="M1752" s="18"/>
      <c r="N1752" s="3" t="s">
        <v>5817</v>
      </c>
      <c r="O1752" s="3" t="s">
        <v>8251</v>
      </c>
      <c r="P1752" s="18" t="str">
        <f>IF(O1752="Bapak","Laki-Laki","Perempuan")</f>
        <v>Perempuan</v>
      </c>
      <c r="Q1752" s="3">
        <v>6282385112449</v>
      </c>
      <c r="R1752" s="3" t="s">
        <v>10241</v>
      </c>
      <c r="S1752" s="3" t="s">
        <v>8707</v>
      </c>
      <c r="T1752" s="3" t="s">
        <v>11943</v>
      </c>
      <c r="U1752" s="3" t="s">
        <v>8256</v>
      </c>
      <c r="V1752" s="8" t="s">
        <v>16251</v>
      </c>
    </row>
    <row r="1753" spans="1:22" ht="39" thickBot="1" x14ac:dyDescent="0.3">
      <c r="A1753" s="18" t="str">
        <f>IF(ISNUMBER(SEARCH("Yayasan",LOWER(E1751))),"Yayasan","Sekolah")</f>
        <v>Sekolah</v>
      </c>
      <c r="B1753" s="1">
        <v>10304116</v>
      </c>
      <c r="C1753" s="27"/>
      <c r="D1753" s="18"/>
      <c r="E1753" s="2" t="s">
        <v>2428</v>
      </c>
      <c r="F1753" s="8" t="s">
        <v>12613</v>
      </c>
      <c r="G1753" s="8" t="s">
        <v>12634</v>
      </c>
      <c r="H1753" s="8" t="s">
        <v>14286</v>
      </c>
      <c r="I1753" s="35">
        <v>751551769</v>
      </c>
      <c r="J1753" s="35" t="s">
        <v>14287</v>
      </c>
      <c r="K1753" s="18"/>
      <c r="L1753" s="8" t="s">
        <v>12637</v>
      </c>
      <c r="M1753" s="18"/>
      <c r="N1753" s="3" t="s">
        <v>6477</v>
      </c>
      <c r="O1753" s="3" t="s">
        <v>8251</v>
      </c>
      <c r="P1753" s="18" t="str">
        <f>IF(O1753="Bapak","Laki-Laki","Perempuan")</f>
        <v>Perempuan</v>
      </c>
      <c r="Q1753" s="3">
        <v>6285364058603</v>
      </c>
      <c r="R1753" s="3" t="s">
        <v>10570</v>
      </c>
      <c r="S1753" s="13">
        <v>31694</v>
      </c>
      <c r="T1753" s="3" t="s">
        <v>11943</v>
      </c>
      <c r="U1753" s="3" t="s">
        <v>8264</v>
      </c>
      <c r="V1753" s="8" t="s">
        <v>16251</v>
      </c>
    </row>
    <row r="1754" spans="1:22" ht="27" thickBot="1" x14ac:dyDescent="0.3">
      <c r="A1754" s="18" t="str">
        <f>IF(ISNUMBER(SEARCH("Yayasan",LOWER(E1752))),"Yayasan","Sekolah")</f>
        <v>Sekolah</v>
      </c>
      <c r="B1754" s="1">
        <v>10304634</v>
      </c>
      <c r="C1754" s="5"/>
      <c r="D1754" s="18"/>
      <c r="E1754" s="3" t="s">
        <v>3302</v>
      </c>
      <c r="F1754" s="3" t="s">
        <v>12613</v>
      </c>
      <c r="G1754" s="3" t="s">
        <v>12634</v>
      </c>
      <c r="H1754" s="9"/>
      <c r="I1754" s="40"/>
      <c r="J1754" s="40"/>
      <c r="K1754" s="18"/>
      <c r="L1754" s="5"/>
      <c r="M1754" s="18"/>
      <c r="N1754" s="3" t="s">
        <v>7346</v>
      </c>
      <c r="O1754" s="3" t="s">
        <v>8251</v>
      </c>
      <c r="P1754" s="18" t="str">
        <f>IF(O1754="Bapak","Laki-Laki","Perempuan")</f>
        <v>Perempuan</v>
      </c>
      <c r="Q1754" s="3">
        <v>6281266551722</v>
      </c>
      <c r="R1754" s="3" t="s">
        <v>11046</v>
      </c>
      <c r="S1754" s="3" t="s">
        <v>9055</v>
      </c>
      <c r="T1754" s="3" t="s">
        <v>11943</v>
      </c>
      <c r="U1754" s="3" t="s">
        <v>8258</v>
      </c>
      <c r="V1754" s="3" t="s">
        <v>16251</v>
      </c>
    </row>
    <row r="1755" spans="1:22" ht="27" thickBot="1" x14ac:dyDescent="0.3">
      <c r="A1755" s="18" t="str">
        <f>IF(ISNUMBER(SEARCH("Yayasan",LOWER(E1753))),"Yayasan","Sekolah")</f>
        <v>Sekolah</v>
      </c>
      <c r="B1755" s="1">
        <v>10304638</v>
      </c>
      <c r="C1755" s="5"/>
      <c r="D1755" s="18"/>
      <c r="E1755" s="3" t="s">
        <v>3951</v>
      </c>
      <c r="F1755" s="3" t="s">
        <v>12613</v>
      </c>
      <c r="G1755" s="3" t="s">
        <v>12634</v>
      </c>
      <c r="H1755" s="9" t="s">
        <v>15896</v>
      </c>
      <c r="I1755" s="40">
        <v>7517051015</v>
      </c>
      <c r="J1755" s="40" t="s">
        <v>15897</v>
      </c>
      <c r="K1755" s="18"/>
      <c r="L1755" s="5"/>
      <c r="M1755" s="18"/>
      <c r="N1755" s="3" t="s">
        <v>7990</v>
      </c>
      <c r="O1755" s="3" t="s">
        <v>8251</v>
      </c>
      <c r="P1755" s="18" t="str">
        <f>IF(O1755="Ibu","Perempuan","Laki-Laki")</f>
        <v>Perempuan</v>
      </c>
      <c r="Q1755" s="3">
        <v>6285274189454</v>
      </c>
      <c r="R1755" s="3" t="s">
        <v>11686</v>
      </c>
      <c r="S1755" s="13">
        <v>23991</v>
      </c>
      <c r="T1755" s="3" t="s">
        <v>11943</v>
      </c>
      <c r="U1755" s="3" t="s">
        <v>8258</v>
      </c>
      <c r="V1755" s="3" t="s">
        <v>16249</v>
      </c>
    </row>
    <row r="1756" spans="1:22" ht="27" thickBot="1" x14ac:dyDescent="0.3">
      <c r="A1756" s="18" t="str">
        <f>IF(ISNUMBER(SEARCH("Yayasan",LOWER(E1754))),"Yayasan","Sekolah")</f>
        <v>Sekolah</v>
      </c>
      <c r="B1756" s="1">
        <v>10304640</v>
      </c>
      <c r="C1756" s="10"/>
      <c r="D1756" s="18"/>
      <c r="E1756" s="3" t="s">
        <v>637</v>
      </c>
      <c r="F1756" s="8" t="s">
        <v>12613</v>
      </c>
      <c r="G1756" s="4" t="s">
        <v>12634</v>
      </c>
      <c r="H1756" s="8" t="s">
        <v>12945</v>
      </c>
      <c r="I1756" s="36"/>
      <c r="J1756" s="36"/>
      <c r="K1756" s="18"/>
      <c r="L1756" s="8" t="s">
        <v>12637</v>
      </c>
      <c r="M1756" s="18"/>
      <c r="N1756" s="3" t="s">
        <v>4691</v>
      </c>
      <c r="O1756" s="3" t="s">
        <v>8251</v>
      </c>
      <c r="P1756" s="18" t="str">
        <f>IF(O1756="Bapak","Laki-Laki","Perempuan")</f>
        <v>Perempuan</v>
      </c>
      <c r="Q1756" s="3">
        <v>6281266800069</v>
      </c>
      <c r="R1756" s="3" t="s">
        <v>9605</v>
      </c>
      <c r="S1756" s="3" t="s">
        <v>8402</v>
      </c>
      <c r="T1756" s="3" t="s">
        <v>11943</v>
      </c>
      <c r="U1756" s="3" t="s">
        <v>8258</v>
      </c>
      <c r="V1756" s="8" t="s">
        <v>16249</v>
      </c>
    </row>
    <row r="1757" spans="1:22" ht="27" thickBot="1" x14ac:dyDescent="0.3">
      <c r="A1757" s="18" t="str">
        <f>IF(ISNUMBER(SEARCH("Yayasan",LOWER(E1755))),"Yayasan","Sekolah")</f>
        <v>Sekolah</v>
      </c>
      <c r="B1757" s="1">
        <v>10304641</v>
      </c>
      <c r="C1757" s="5"/>
      <c r="D1757" s="18"/>
      <c r="E1757" s="3" t="s">
        <v>3749</v>
      </c>
      <c r="F1757" s="3" t="s">
        <v>12613</v>
      </c>
      <c r="G1757" s="3" t="s">
        <v>12634</v>
      </c>
      <c r="H1757" s="9"/>
      <c r="I1757" s="40">
        <v>75174102</v>
      </c>
      <c r="J1757" s="40" t="s">
        <v>15599</v>
      </c>
      <c r="K1757" s="18"/>
      <c r="L1757" s="5"/>
      <c r="M1757" s="18"/>
      <c r="N1757" s="3" t="s">
        <v>7789</v>
      </c>
      <c r="O1757" s="3" t="s">
        <v>8251</v>
      </c>
      <c r="P1757" s="18" t="str">
        <f>IF(O1755="Bapak","Laki-Laki","Perempuan")</f>
        <v>Perempuan</v>
      </c>
      <c r="Q1757" s="3">
        <v>6282386803764</v>
      </c>
      <c r="R1757" s="3" t="s">
        <v>11487</v>
      </c>
      <c r="S1757" s="13">
        <v>23384</v>
      </c>
      <c r="T1757" s="3" t="s">
        <v>11943</v>
      </c>
      <c r="U1757" s="3" t="s">
        <v>8258</v>
      </c>
      <c r="V1757" s="3" t="s">
        <v>16254</v>
      </c>
    </row>
    <row r="1758" spans="1:22" ht="27" thickBot="1" x14ac:dyDescent="0.3">
      <c r="A1758" s="18" t="str">
        <f>IF(ISNUMBER(SEARCH("Yayasan",LOWER(E1756))),"Yayasan","Sekolah")</f>
        <v>Sekolah</v>
      </c>
      <c r="B1758" s="1">
        <v>10304124</v>
      </c>
      <c r="C1758" s="27"/>
      <c r="D1758" s="18"/>
      <c r="E1758" s="2" t="s">
        <v>1124</v>
      </c>
      <c r="F1758" s="8" t="s">
        <v>12613</v>
      </c>
      <c r="G1758" s="8" t="s">
        <v>12634</v>
      </c>
      <c r="H1758" s="8" t="s">
        <v>13311</v>
      </c>
      <c r="I1758" s="35">
        <v>751</v>
      </c>
      <c r="J1758" s="36"/>
      <c r="K1758" s="18"/>
      <c r="L1758" s="8" t="s">
        <v>13035</v>
      </c>
      <c r="M1758" s="18"/>
      <c r="N1758" s="3" t="s">
        <v>5176</v>
      </c>
      <c r="O1758" s="3" t="s">
        <v>8251</v>
      </c>
      <c r="P1758" s="18" t="str">
        <f>IF(O1758="Bapak","Laki-Laki","Perempuan")</f>
        <v>Perempuan</v>
      </c>
      <c r="Q1758" s="3">
        <v>6281378543328</v>
      </c>
      <c r="R1758" s="3" t="s">
        <v>9866</v>
      </c>
      <c r="S1758" s="3" t="s">
        <v>8524</v>
      </c>
      <c r="T1758" s="3" t="s">
        <v>11943</v>
      </c>
      <c r="U1758" s="3" t="s">
        <v>8256</v>
      </c>
      <c r="V1758" s="8" t="s">
        <v>16251</v>
      </c>
    </row>
    <row r="1759" spans="1:22" ht="27" thickBot="1" x14ac:dyDescent="0.3">
      <c r="A1759" s="18" t="str">
        <f>IF(ISNUMBER(SEARCH("Yayasan",LOWER(E1757))),"Yayasan","Sekolah")</f>
        <v>Sekolah</v>
      </c>
      <c r="B1759" s="1">
        <v>10304130</v>
      </c>
      <c r="C1759" s="10"/>
      <c r="D1759" s="18"/>
      <c r="E1759" s="3" t="s">
        <v>2250</v>
      </c>
      <c r="F1759" s="8" t="s">
        <v>12613</v>
      </c>
      <c r="G1759" s="4" t="s">
        <v>12634</v>
      </c>
      <c r="H1759" s="8" t="s">
        <v>14149</v>
      </c>
      <c r="I1759" s="35">
        <v>751495246</v>
      </c>
      <c r="J1759" s="35" t="s">
        <v>14150</v>
      </c>
      <c r="K1759" s="18"/>
      <c r="L1759" s="8" t="s">
        <v>13035</v>
      </c>
      <c r="M1759" s="18"/>
      <c r="N1759" s="3" t="s">
        <v>6298</v>
      </c>
      <c r="O1759" s="3" t="s">
        <v>8251</v>
      </c>
      <c r="P1759" s="18" t="str">
        <f>IF(O1759="Bapak","Laki-Laki","Perempuan")</f>
        <v>Perempuan</v>
      </c>
      <c r="Q1759" s="3">
        <v>6285263541214</v>
      </c>
      <c r="R1759" s="3" t="s">
        <v>10466</v>
      </c>
      <c r="S1759" s="13">
        <v>23713</v>
      </c>
      <c r="T1759" s="3" t="s">
        <v>11943</v>
      </c>
      <c r="U1759" s="3" t="s">
        <v>8258</v>
      </c>
      <c r="V1759" s="8" t="s">
        <v>16249</v>
      </c>
    </row>
    <row r="1760" spans="1:22" ht="27" thickBot="1" x14ac:dyDescent="0.3">
      <c r="A1760" s="18" t="str">
        <f>IF(ISNUMBER(SEARCH("Yayasan",LOWER(E1758))),"Yayasan","Sekolah")</f>
        <v>Sekolah</v>
      </c>
      <c r="B1760" s="1">
        <v>10304693</v>
      </c>
      <c r="C1760" s="5"/>
      <c r="D1760" s="18"/>
      <c r="E1760" s="3" t="s">
        <v>3952</v>
      </c>
      <c r="F1760" s="3" t="s">
        <v>12613</v>
      </c>
      <c r="G1760" s="3" t="s">
        <v>12634</v>
      </c>
      <c r="H1760" s="9" t="s">
        <v>15898</v>
      </c>
      <c r="I1760" s="40">
        <v>85274346927</v>
      </c>
      <c r="J1760" s="40" t="s">
        <v>15899</v>
      </c>
      <c r="K1760" s="18"/>
      <c r="L1760" s="5"/>
      <c r="M1760" s="18"/>
      <c r="N1760" s="3" t="s">
        <v>7991</v>
      </c>
      <c r="O1760" s="3" t="s">
        <v>8251</v>
      </c>
      <c r="P1760" s="18" t="str">
        <f>IF(O1760="Ibu","Perempuan","Laki-Laki")</f>
        <v>Perempuan</v>
      </c>
      <c r="Q1760" s="3">
        <v>6285274346927</v>
      </c>
      <c r="R1760" s="3" t="s">
        <v>11687</v>
      </c>
      <c r="S1760" s="13">
        <v>24324</v>
      </c>
      <c r="T1760" s="3" t="s">
        <v>11943</v>
      </c>
      <c r="U1760" s="3" t="s">
        <v>8258</v>
      </c>
      <c r="V1760" s="3" t="s">
        <v>16250</v>
      </c>
    </row>
    <row r="1761" spans="1:22" ht="27" thickBot="1" x14ac:dyDescent="0.3">
      <c r="A1761" s="18" t="str">
        <f>IF(ISNUMBER(SEARCH("Yayasan",LOWER(E1759))),"Yayasan","Sekolah")</f>
        <v>Sekolah</v>
      </c>
      <c r="B1761" s="1">
        <v>40401400</v>
      </c>
      <c r="C1761" s="27"/>
      <c r="D1761" s="18"/>
      <c r="E1761" s="2" t="s">
        <v>2044</v>
      </c>
      <c r="F1761" s="8" t="s">
        <v>12613</v>
      </c>
      <c r="G1761" s="8" t="s">
        <v>12634</v>
      </c>
      <c r="H1761" s="8" t="s">
        <v>14041</v>
      </c>
      <c r="I1761" s="35">
        <v>82293760849</v>
      </c>
      <c r="J1761" s="35" t="s">
        <v>14042</v>
      </c>
      <c r="K1761" s="18"/>
      <c r="L1761" s="8" t="s">
        <v>16549</v>
      </c>
      <c r="M1761" s="18"/>
      <c r="N1761" s="3" t="s">
        <v>6093</v>
      </c>
      <c r="O1761" s="3" t="s">
        <v>8252</v>
      </c>
      <c r="P1761" s="18" t="str">
        <f>IF(O1761="Bapak","Laki-Laki","Perempuan")</f>
        <v>Laki-Laki</v>
      </c>
      <c r="Q1761" s="3">
        <v>6285242005301</v>
      </c>
      <c r="R1761" s="3" t="s">
        <v>10379</v>
      </c>
      <c r="S1761" s="3" t="s">
        <v>8767</v>
      </c>
      <c r="T1761" s="3" t="s">
        <v>11943</v>
      </c>
      <c r="U1761" s="3" t="s">
        <v>8264</v>
      </c>
      <c r="V1761" s="8" t="s">
        <v>16252</v>
      </c>
    </row>
    <row r="1762" spans="1:22" ht="27" thickBot="1" x14ac:dyDescent="0.3">
      <c r="A1762" s="18" t="str">
        <f>IF(ISNUMBER(SEARCH("Yayasan",LOWER(E1760))),"Yayasan","Sekolah")</f>
        <v>Sekolah</v>
      </c>
      <c r="B1762" s="1">
        <v>10304133</v>
      </c>
      <c r="C1762" s="5"/>
      <c r="D1762" s="18"/>
      <c r="E1762" s="3" t="s">
        <v>3204</v>
      </c>
      <c r="F1762" s="3" t="s">
        <v>12613</v>
      </c>
      <c r="G1762" s="3" t="s">
        <v>12634</v>
      </c>
      <c r="H1762" s="9" t="s">
        <v>14803</v>
      </c>
      <c r="I1762" s="40"/>
      <c r="J1762" s="40" t="s">
        <v>14804</v>
      </c>
      <c r="K1762" s="18"/>
      <c r="L1762" s="5"/>
      <c r="M1762" s="18"/>
      <c r="N1762" s="3" t="s">
        <v>7249</v>
      </c>
      <c r="O1762" s="3" t="s">
        <v>8251</v>
      </c>
      <c r="P1762" s="18" t="str">
        <f>IF(O1762="Bapak","Laki-Laki","Perempuan")</f>
        <v>Perempuan</v>
      </c>
      <c r="Q1762" s="3">
        <v>628116609935</v>
      </c>
      <c r="R1762" s="3" t="s">
        <v>10950</v>
      </c>
      <c r="S1762" s="13">
        <v>23102</v>
      </c>
      <c r="T1762" s="3" t="s">
        <v>11943</v>
      </c>
      <c r="U1762" s="3" t="s">
        <v>8258</v>
      </c>
      <c r="V1762" s="3" t="s">
        <v>16251</v>
      </c>
    </row>
    <row r="1763" spans="1:22" ht="27" thickBot="1" x14ac:dyDescent="0.3">
      <c r="A1763" s="18" t="str">
        <f>IF(ISNUMBER(SEARCH("Yayasan",LOWER(E1761))),"Yayasan","Sekolah")</f>
        <v>Sekolah</v>
      </c>
      <c r="B1763" s="1">
        <v>10304651</v>
      </c>
      <c r="C1763" s="27"/>
      <c r="D1763" s="18"/>
      <c r="E1763" s="2" t="s">
        <v>1069</v>
      </c>
      <c r="F1763" s="8" t="s">
        <v>12613</v>
      </c>
      <c r="G1763" s="8" t="s">
        <v>12634</v>
      </c>
      <c r="H1763" s="8" t="s">
        <v>13259</v>
      </c>
      <c r="I1763" s="38">
        <v>0</v>
      </c>
      <c r="J1763" s="35" t="s">
        <v>13260</v>
      </c>
      <c r="K1763" s="18"/>
      <c r="L1763" s="8" t="s">
        <v>12637</v>
      </c>
      <c r="M1763" s="18"/>
      <c r="N1763" s="3" t="s">
        <v>5121</v>
      </c>
      <c r="O1763" s="3" t="s">
        <v>8251</v>
      </c>
      <c r="P1763" s="18" t="str">
        <f>IF(O1763="Bapak","Laki-Laki","Perempuan")</f>
        <v>Perempuan</v>
      </c>
      <c r="Q1763" s="3">
        <v>6281363406868</v>
      </c>
      <c r="R1763" s="3" t="s">
        <v>9830</v>
      </c>
      <c r="S1763" s="13">
        <v>28704</v>
      </c>
      <c r="T1763" s="3" t="s">
        <v>11943</v>
      </c>
      <c r="U1763" s="3" t="s">
        <v>8258</v>
      </c>
      <c r="V1763" s="8" t="s">
        <v>16250</v>
      </c>
    </row>
    <row r="1764" spans="1:22" ht="27" thickBot="1" x14ac:dyDescent="0.3">
      <c r="A1764" s="18" t="str">
        <f>IF(ISNUMBER(SEARCH("Yayasan",LOWER(E1762))),"Yayasan","Sekolah")</f>
        <v>Sekolah</v>
      </c>
      <c r="B1764" s="1">
        <v>10303960</v>
      </c>
      <c r="C1764" s="27"/>
      <c r="D1764" s="18"/>
      <c r="E1764" s="2" t="s">
        <v>1044</v>
      </c>
      <c r="F1764" s="8" t="s">
        <v>12613</v>
      </c>
      <c r="G1764" s="8" t="s">
        <v>12634</v>
      </c>
      <c r="H1764" s="8" t="s">
        <v>13248</v>
      </c>
      <c r="I1764" s="38">
        <v>0</v>
      </c>
      <c r="J1764" s="38">
        <v>0</v>
      </c>
      <c r="K1764" s="18"/>
      <c r="L1764" s="8" t="s">
        <v>16455</v>
      </c>
      <c r="M1764" s="18"/>
      <c r="N1764" s="3" t="s">
        <v>5095</v>
      </c>
      <c r="O1764" s="3" t="s">
        <v>8251</v>
      </c>
      <c r="P1764" s="18" t="str">
        <f>IF(O1764="Bapak","Laki-Laki","Perempuan")</f>
        <v>Perempuan</v>
      </c>
      <c r="Q1764" s="3">
        <v>6281360691914</v>
      </c>
      <c r="R1764" s="3" t="s">
        <v>9819</v>
      </c>
      <c r="S1764" s="13">
        <v>33615</v>
      </c>
      <c r="T1764" s="3" t="s">
        <v>11943</v>
      </c>
      <c r="U1764" s="3" t="s">
        <v>8256</v>
      </c>
      <c r="V1764" s="8" t="s">
        <v>16254</v>
      </c>
    </row>
    <row r="1765" spans="1:22" ht="27" thickBot="1" x14ac:dyDescent="0.3">
      <c r="A1765" s="18" t="str">
        <f>IF(ISNUMBER(SEARCH("Yayasan",LOWER(E1763))),"Yayasan","Sekolah")</f>
        <v>Sekolah</v>
      </c>
      <c r="B1765" s="1">
        <v>30303113</v>
      </c>
      <c r="C1765" s="25"/>
      <c r="D1765" s="18"/>
      <c r="E1765" s="2" t="s">
        <v>2459</v>
      </c>
      <c r="F1765" s="9" t="s">
        <v>12613</v>
      </c>
      <c r="G1765" s="9" t="s">
        <v>12634</v>
      </c>
      <c r="H1765" s="5"/>
      <c r="I1765" s="34"/>
      <c r="J1765" s="34"/>
      <c r="K1765" s="18"/>
      <c r="L1765" s="9" t="s">
        <v>16362</v>
      </c>
      <c r="M1765" s="18"/>
      <c r="N1765" s="3" t="s">
        <v>6508</v>
      </c>
      <c r="O1765" s="3" t="s">
        <v>8251</v>
      </c>
      <c r="P1765" s="18" t="str">
        <f>IF(O1765="Bapak","Laki-Laki","Perempuan")</f>
        <v>Perempuan</v>
      </c>
      <c r="Q1765" s="3">
        <v>6285393285492</v>
      </c>
      <c r="R1765" s="3"/>
      <c r="S1765" s="3"/>
      <c r="T1765" s="3"/>
      <c r="U1765" s="3" t="s">
        <v>8256</v>
      </c>
      <c r="V1765" s="9"/>
    </row>
    <row r="1766" spans="1:22" ht="27" thickBot="1" x14ac:dyDescent="0.3">
      <c r="A1766" s="18" t="str">
        <f>IF(ISNUMBER(SEARCH("Yayasan",LOWER(E1764))),"Yayasan","Sekolah")</f>
        <v>Sekolah</v>
      </c>
      <c r="B1766" s="1">
        <v>20548872</v>
      </c>
      <c r="C1766" s="27"/>
      <c r="D1766" s="18"/>
      <c r="E1766" s="2" t="s">
        <v>1816</v>
      </c>
      <c r="F1766" s="8" t="s">
        <v>12613</v>
      </c>
      <c r="G1766" s="8" t="s">
        <v>12634</v>
      </c>
      <c r="H1766" s="56" t="s">
        <v>13896</v>
      </c>
      <c r="I1766" s="36"/>
      <c r="J1766" s="36"/>
      <c r="K1766" s="18"/>
      <c r="L1766" s="8" t="s">
        <v>13918</v>
      </c>
      <c r="M1766" s="18"/>
      <c r="N1766" s="3" t="s">
        <v>5865</v>
      </c>
      <c r="O1766" s="3" t="s">
        <v>8251</v>
      </c>
      <c r="P1766" s="18" t="str">
        <f>IF(O1766="Bapak","Laki-Laki","Perempuan")</f>
        <v>Perempuan</v>
      </c>
      <c r="Q1766" s="3">
        <v>6283847461894</v>
      </c>
      <c r="R1766" s="3" t="s">
        <v>10280</v>
      </c>
      <c r="S1766" s="13">
        <v>33521</v>
      </c>
      <c r="T1766" s="3" t="s">
        <v>11943</v>
      </c>
      <c r="U1766" s="3" t="s">
        <v>8256</v>
      </c>
      <c r="V1766" s="8" t="s">
        <v>16249</v>
      </c>
    </row>
    <row r="1767" spans="1:22" ht="26.25" thickBot="1" x14ac:dyDescent="0.3">
      <c r="A1767" s="18" t="str">
        <f>IF(ISNUMBER(SEARCH("Yayasan",LOWER(E1765))),"Yayasan","Sekolah")</f>
        <v>Sekolah</v>
      </c>
      <c r="B1767" s="1">
        <v>20318489</v>
      </c>
      <c r="C1767" s="27"/>
      <c r="D1767" s="18"/>
      <c r="E1767" s="2" t="s">
        <v>2895</v>
      </c>
      <c r="F1767" s="8" t="s">
        <v>12613</v>
      </c>
      <c r="G1767" s="8" t="s">
        <v>12634</v>
      </c>
      <c r="H1767" s="8" t="s">
        <v>14558</v>
      </c>
      <c r="I1767" s="36"/>
      <c r="J1767" s="36"/>
      <c r="K1767" s="18"/>
      <c r="L1767" s="8" t="s">
        <v>16607</v>
      </c>
      <c r="M1767" s="18"/>
      <c r="N1767" s="3" t="s">
        <v>6944</v>
      </c>
      <c r="O1767" s="3" t="s">
        <v>8251</v>
      </c>
      <c r="P1767" s="18" t="str">
        <f>IF(O1767="Bapak","Laki-Laki","Perempuan")</f>
        <v>Perempuan</v>
      </c>
      <c r="Q1767" s="3">
        <v>6285846812405</v>
      </c>
      <c r="R1767" s="3" t="s">
        <v>10770</v>
      </c>
      <c r="S1767" s="13">
        <v>26704</v>
      </c>
      <c r="T1767" s="3" t="s">
        <v>11943</v>
      </c>
      <c r="U1767" s="3" t="s">
        <v>8256</v>
      </c>
      <c r="V1767" s="8" t="s">
        <v>16251</v>
      </c>
    </row>
    <row r="1768" spans="1:22" ht="27" thickBot="1" x14ac:dyDescent="0.3">
      <c r="A1768" s="18" t="str">
        <f>IF(ISNUMBER(SEARCH("Yayasan",LOWER(E1766))),"Yayasan","Sekolah")</f>
        <v>Sekolah</v>
      </c>
      <c r="B1768" s="1">
        <v>60728506</v>
      </c>
      <c r="C1768" s="27"/>
      <c r="D1768" s="18"/>
      <c r="E1768" s="2" t="s">
        <v>2394</v>
      </c>
      <c r="F1768" s="8" t="s">
        <v>12613</v>
      </c>
      <c r="G1768" s="8" t="s">
        <v>12634</v>
      </c>
      <c r="H1768" s="59" t="s">
        <v>14261</v>
      </c>
      <c r="I1768" s="35">
        <v>85341561398</v>
      </c>
      <c r="J1768" s="35" t="s">
        <v>10551</v>
      </c>
      <c r="K1768" s="18"/>
      <c r="L1768" s="8" t="s">
        <v>13720</v>
      </c>
      <c r="M1768" s="18"/>
      <c r="N1768" s="3" t="s">
        <v>6442</v>
      </c>
      <c r="O1768" s="3" t="s">
        <v>8251</v>
      </c>
      <c r="P1768" s="18" t="str">
        <f>IF(O1768="Bapak","Laki-Laki","Perempuan")</f>
        <v>Perempuan</v>
      </c>
      <c r="Q1768" s="3">
        <v>6285341561398</v>
      </c>
      <c r="R1768" s="3" t="s">
        <v>10551</v>
      </c>
      <c r="S1768" s="3" t="s">
        <v>8849</v>
      </c>
      <c r="T1768" s="3" t="s">
        <v>11943</v>
      </c>
      <c r="U1768" s="3" t="s">
        <v>8264</v>
      </c>
      <c r="V1768" s="8" t="s">
        <v>16249</v>
      </c>
    </row>
    <row r="1769" spans="1:22" ht="52.5" thickBot="1" x14ac:dyDescent="0.3">
      <c r="A1769" s="18" t="str">
        <f>IF(ISNUMBER(SEARCH("Yayasan",LOWER(E1767))),"Yayasan","Sekolah")</f>
        <v>Sekolah</v>
      </c>
      <c r="B1769" s="1">
        <v>30311689</v>
      </c>
      <c r="C1769" s="5"/>
      <c r="D1769" s="18"/>
      <c r="E1769" s="3" t="s">
        <v>3588</v>
      </c>
      <c r="F1769" s="3" t="s">
        <v>12613</v>
      </c>
      <c r="G1769" s="3" t="s">
        <v>12634</v>
      </c>
      <c r="H1769" s="9" t="s">
        <v>15377</v>
      </c>
      <c r="I1769" s="40">
        <v>5114780500</v>
      </c>
      <c r="J1769" s="40" t="s">
        <v>10232</v>
      </c>
      <c r="K1769" s="18"/>
      <c r="L1769" s="5"/>
      <c r="M1769" s="18"/>
      <c r="N1769" s="3" t="s">
        <v>7630</v>
      </c>
      <c r="O1769" s="3" t="s">
        <v>8251</v>
      </c>
      <c r="P1769" s="18" t="str">
        <f>IF(O1769="Bapak","Laki-Laki","Perempuan")</f>
        <v>Perempuan</v>
      </c>
      <c r="Q1769" s="3">
        <v>6282147699259</v>
      </c>
      <c r="R1769" s="3" t="s">
        <v>11329</v>
      </c>
      <c r="S1769" s="3" t="s">
        <v>9167</v>
      </c>
      <c r="T1769" s="3" t="s">
        <v>11943</v>
      </c>
      <c r="U1769" s="3" t="s">
        <v>8256</v>
      </c>
      <c r="V1769" s="9" t="s">
        <v>16254</v>
      </c>
    </row>
    <row r="1770" spans="1:22" ht="27" thickBot="1" x14ac:dyDescent="0.3">
      <c r="A1770" s="18" t="str">
        <f>IF(ISNUMBER(SEARCH("Yayasan",LOWER(E1768))),"Yayasan","Sekolah")</f>
        <v>Sekolah</v>
      </c>
      <c r="B1770" s="1">
        <v>10304739</v>
      </c>
      <c r="C1770" s="5"/>
      <c r="D1770" s="18"/>
      <c r="E1770" s="3" t="s">
        <v>3661</v>
      </c>
      <c r="F1770" s="3" t="s">
        <v>12613</v>
      </c>
      <c r="G1770" s="3" t="s">
        <v>12634</v>
      </c>
      <c r="H1770" s="9" t="s">
        <v>15475</v>
      </c>
      <c r="I1770" s="40"/>
      <c r="J1770" s="40"/>
      <c r="K1770" s="18"/>
      <c r="L1770" s="5"/>
      <c r="M1770" s="18"/>
      <c r="N1770" s="3" t="s">
        <v>7702</v>
      </c>
      <c r="O1770" s="3" t="s">
        <v>8251</v>
      </c>
      <c r="P1770" s="18" t="str">
        <f>IF(O1770="Bapak","Laki-Laki","Perempuan")</f>
        <v>Perempuan</v>
      </c>
      <c r="Q1770" s="3">
        <v>6282244817058</v>
      </c>
      <c r="R1770" s="3" t="s">
        <v>11401</v>
      </c>
      <c r="S1770" s="13">
        <v>25600</v>
      </c>
      <c r="T1770" s="3" t="s">
        <v>11943</v>
      </c>
      <c r="U1770" s="3" t="s">
        <v>8258</v>
      </c>
      <c r="V1770" s="3" t="s">
        <v>16252</v>
      </c>
    </row>
    <row r="1771" spans="1:22" ht="39.75" thickBot="1" x14ac:dyDescent="0.3">
      <c r="A1771" s="18" t="str">
        <f>IF(ISNUMBER(SEARCH("Yayasan",LOWER(E1769))),"Yayasan","Sekolah")</f>
        <v>Sekolah</v>
      </c>
      <c r="B1771" s="1">
        <v>10304140</v>
      </c>
      <c r="C1771" s="5"/>
      <c r="D1771" s="18"/>
      <c r="E1771" s="3" t="s">
        <v>3501</v>
      </c>
      <c r="F1771" s="3" t="s">
        <v>12613</v>
      </c>
      <c r="G1771" s="3" t="s">
        <v>12634</v>
      </c>
      <c r="H1771" s="9" t="s">
        <v>15253</v>
      </c>
      <c r="I1771" s="40">
        <v>75137268</v>
      </c>
      <c r="J1771" s="40"/>
      <c r="K1771" s="18"/>
      <c r="L1771" s="5"/>
      <c r="M1771" s="18"/>
      <c r="N1771" s="3" t="s">
        <v>7545</v>
      </c>
      <c r="O1771" s="3" t="s">
        <v>8252</v>
      </c>
      <c r="P1771" s="18" t="str">
        <f>IF(O1771="Bapak","Laki-Laki","Perempuan")</f>
        <v>Laki-Laki</v>
      </c>
      <c r="Q1771" s="3">
        <v>6281363790133</v>
      </c>
      <c r="R1771" s="3" t="s">
        <v>11242</v>
      </c>
      <c r="S1771" s="13">
        <v>24748</v>
      </c>
      <c r="T1771" s="3" t="s">
        <v>11943</v>
      </c>
      <c r="U1771" s="3" t="s">
        <v>8258</v>
      </c>
      <c r="V1771" s="3" t="s">
        <v>16249</v>
      </c>
    </row>
    <row r="1772" spans="1:22" ht="51.75" thickBot="1" x14ac:dyDescent="0.3">
      <c r="A1772" s="18" t="str">
        <f>IF(ISNUMBER(SEARCH("Yayasan",LOWER(E1770))),"Yayasan","Sekolah")</f>
        <v>Sekolah</v>
      </c>
      <c r="B1772" s="1">
        <v>69976836</v>
      </c>
      <c r="C1772" s="27"/>
      <c r="D1772" s="18"/>
      <c r="E1772" s="2" t="s">
        <v>1777</v>
      </c>
      <c r="F1772" s="8" t="s">
        <v>12613</v>
      </c>
      <c r="G1772" s="8" t="s">
        <v>12634</v>
      </c>
      <c r="H1772" s="8" t="s">
        <v>13859</v>
      </c>
      <c r="I1772" s="36"/>
      <c r="J1772" s="36"/>
      <c r="K1772" s="18"/>
      <c r="L1772" s="8" t="s">
        <v>16595</v>
      </c>
      <c r="M1772" s="18"/>
      <c r="N1772" s="3" t="s">
        <v>5827</v>
      </c>
      <c r="O1772" s="3" t="s">
        <v>8252</v>
      </c>
      <c r="P1772" s="18" t="str">
        <f>IF(O1772="Bapak","Laki-Laki","Perempuan")</f>
        <v>Laki-Laki</v>
      </c>
      <c r="Q1772" s="3">
        <v>6282389027991</v>
      </c>
      <c r="R1772" s="3" t="s">
        <v>10251</v>
      </c>
      <c r="S1772" s="3" t="s">
        <v>8712</v>
      </c>
      <c r="T1772" s="3" t="s">
        <v>11944</v>
      </c>
      <c r="U1772" s="3" t="s">
        <v>8256</v>
      </c>
      <c r="V1772" s="8" t="s">
        <v>16249</v>
      </c>
    </row>
    <row r="1773" spans="1:22" ht="27" thickBot="1" x14ac:dyDescent="0.3">
      <c r="A1773" s="18" t="str">
        <f>IF(ISNUMBER(SEARCH("Yayasan",LOWER(E1771))),"Yayasan","Sekolah")</f>
        <v>Sekolah</v>
      </c>
      <c r="B1773" s="1">
        <v>10304145</v>
      </c>
      <c r="C1773" s="5"/>
      <c r="D1773" s="18"/>
      <c r="E1773" s="3" t="s">
        <v>3516</v>
      </c>
      <c r="F1773" s="3" t="s">
        <v>12613</v>
      </c>
      <c r="G1773" s="3" t="s">
        <v>12634</v>
      </c>
      <c r="H1773" s="9" t="s">
        <v>15280</v>
      </c>
      <c r="I1773" s="40"/>
      <c r="J1773" s="40" t="s">
        <v>15281</v>
      </c>
      <c r="K1773" s="18"/>
      <c r="L1773" s="5"/>
      <c r="M1773" s="18"/>
      <c r="N1773" s="3" t="s">
        <v>7560</v>
      </c>
      <c r="O1773" s="3" t="s">
        <v>8251</v>
      </c>
      <c r="P1773" s="18" t="str">
        <f>IF(O1773="Bapak","Laki-Laki","Perempuan")</f>
        <v>Perempuan</v>
      </c>
      <c r="Q1773" s="3">
        <v>6281374483695</v>
      </c>
      <c r="R1773" s="3" t="s">
        <v>11257</v>
      </c>
      <c r="S1773" s="13">
        <v>24019</v>
      </c>
      <c r="T1773" s="3" t="s">
        <v>11943</v>
      </c>
      <c r="U1773" s="3" t="s">
        <v>8258</v>
      </c>
      <c r="V1773" s="3" t="s">
        <v>16252</v>
      </c>
    </row>
    <row r="1774" spans="1:22" ht="27" thickBot="1" x14ac:dyDescent="0.3">
      <c r="A1774" s="18" t="str">
        <f>IF(ISNUMBER(SEARCH("Yayasan",LOWER(E1772))),"Yayasan","Sekolah")</f>
        <v>Sekolah</v>
      </c>
      <c r="B1774" s="1">
        <v>10304657</v>
      </c>
      <c r="C1774" s="5"/>
      <c r="D1774" s="18"/>
      <c r="E1774" s="3" t="s">
        <v>4028</v>
      </c>
      <c r="F1774" s="3" t="s">
        <v>12613</v>
      </c>
      <c r="G1774" s="3" t="s">
        <v>12634</v>
      </c>
      <c r="H1774" s="9" t="s">
        <v>16007</v>
      </c>
      <c r="I1774" s="40"/>
      <c r="J1774" s="40"/>
      <c r="K1774" s="18"/>
      <c r="L1774" s="5"/>
      <c r="M1774" s="18"/>
      <c r="N1774" s="3" t="s">
        <v>8064</v>
      </c>
      <c r="O1774" s="3" t="s">
        <v>8251</v>
      </c>
      <c r="P1774" s="18" t="str">
        <f>IF(O1774="Ibu","Perempuan","Laki-Laki")</f>
        <v>Perempuan</v>
      </c>
      <c r="Q1774" s="3">
        <v>6285363509654</v>
      </c>
      <c r="R1774" s="3" t="s">
        <v>11761</v>
      </c>
      <c r="S1774" s="3" t="s">
        <v>9334</v>
      </c>
      <c r="T1774" s="3" t="s">
        <v>11943</v>
      </c>
      <c r="U1774" s="3" t="s">
        <v>8258</v>
      </c>
      <c r="V1774" s="3" t="s">
        <v>16252</v>
      </c>
    </row>
    <row r="1775" spans="1:22" ht="27" thickBot="1" x14ac:dyDescent="0.3">
      <c r="A1775" s="18" t="str">
        <f>IF(ISNUMBER(SEARCH("Yayasan",LOWER(E1773))),"Yayasan","Sekolah")</f>
        <v>Sekolah</v>
      </c>
      <c r="B1775" s="1">
        <v>10304661</v>
      </c>
      <c r="C1775" s="5"/>
      <c r="D1775" s="18"/>
      <c r="E1775" s="3" t="s">
        <v>3497</v>
      </c>
      <c r="F1775" s="3" t="s">
        <v>12613</v>
      </c>
      <c r="G1775" s="3" t="s">
        <v>12634</v>
      </c>
      <c r="H1775" s="9" t="s">
        <v>15245</v>
      </c>
      <c r="I1775" s="40">
        <v>751495829</v>
      </c>
      <c r="J1775" s="40" t="s">
        <v>15246</v>
      </c>
      <c r="K1775" s="18"/>
      <c r="L1775" s="5"/>
      <c r="M1775" s="18"/>
      <c r="N1775" s="3" t="s">
        <v>7541</v>
      </c>
      <c r="O1775" s="3" t="s">
        <v>8251</v>
      </c>
      <c r="P1775" s="18" t="str">
        <f>IF(O1775="Bapak","Laki-Laki","Perempuan")</f>
        <v>Perempuan</v>
      </c>
      <c r="Q1775" s="3">
        <v>6281363532518</v>
      </c>
      <c r="R1775" s="3" t="s">
        <v>11238</v>
      </c>
      <c r="S1775" s="3" t="s">
        <v>9132</v>
      </c>
      <c r="T1775" s="3" t="s">
        <v>11943</v>
      </c>
      <c r="U1775" s="3" t="s">
        <v>8258</v>
      </c>
      <c r="V1775" s="3" t="s">
        <v>16252</v>
      </c>
    </row>
    <row r="1776" spans="1:22" ht="27" thickBot="1" x14ac:dyDescent="0.3">
      <c r="A1776" s="18" t="str">
        <f>IF(ISNUMBER(SEARCH("Yayasan",LOWER(E1774))),"Yayasan","Sekolah")</f>
        <v>Sekolah</v>
      </c>
      <c r="B1776" s="1">
        <v>10304662</v>
      </c>
      <c r="C1776" s="10"/>
      <c r="D1776" s="18"/>
      <c r="E1776" s="3" t="s">
        <v>1118</v>
      </c>
      <c r="F1776" s="8" t="s">
        <v>12613</v>
      </c>
      <c r="G1776" s="4" t="s">
        <v>12634</v>
      </c>
      <c r="H1776" s="8" t="s">
        <v>13300</v>
      </c>
      <c r="I1776" s="35">
        <v>81374878737</v>
      </c>
      <c r="J1776" s="40" t="s">
        <v>13301</v>
      </c>
      <c r="K1776" s="18"/>
      <c r="L1776" s="8" t="s">
        <v>12637</v>
      </c>
      <c r="M1776" s="18"/>
      <c r="N1776" s="3" t="s">
        <v>5170</v>
      </c>
      <c r="O1776" s="3" t="s">
        <v>8251</v>
      </c>
      <c r="P1776" s="18" t="str">
        <f>IF(O1776="Bapak","Laki-Laki","Perempuan")</f>
        <v>Perempuan</v>
      </c>
      <c r="Q1776" s="3">
        <v>6281374878737</v>
      </c>
      <c r="R1776" s="3" t="s">
        <v>9860</v>
      </c>
      <c r="S1776" s="13">
        <v>23504</v>
      </c>
      <c r="T1776" s="3" t="s">
        <v>11943</v>
      </c>
      <c r="U1776" s="3" t="s">
        <v>8258</v>
      </c>
      <c r="V1776" s="8" t="s">
        <v>16251</v>
      </c>
    </row>
    <row r="1777" spans="1:22" ht="27" thickBot="1" x14ac:dyDescent="0.3">
      <c r="A1777" s="18" t="str">
        <f>IF(ISNUMBER(SEARCH("Yayasan",LOWER(E1775))),"Yayasan","Sekolah")</f>
        <v>Sekolah</v>
      </c>
      <c r="B1777" s="1">
        <v>40200422</v>
      </c>
      <c r="C1777" s="27"/>
      <c r="D1777" s="18"/>
      <c r="E1777" s="2" t="s">
        <v>1591</v>
      </c>
      <c r="F1777" s="8" t="s">
        <v>12613</v>
      </c>
      <c r="G1777" s="8" t="s">
        <v>12634</v>
      </c>
      <c r="H1777" s="8" t="s">
        <v>13673</v>
      </c>
      <c r="I1777" s="38">
        <v>0</v>
      </c>
      <c r="J1777" s="35" t="s">
        <v>13674</v>
      </c>
      <c r="K1777" s="18"/>
      <c r="L1777" s="8" t="s">
        <v>16553</v>
      </c>
      <c r="M1777" s="18"/>
      <c r="N1777" s="3" t="s">
        <v>5642</v>
      </c>
      <c r="O1777" s="3" t="s">
        <v>8252</v>
      </c>
      <c r="P1777" s="18" t="str">
        <f>IF(O1777="Bapak","Laki-Laki","Perempuan")</f>
        <v>Laki-Laki</v>
      </c>
      <c r="Q1777" s="3">
        <v>6282259441917</v>
      </c>
      <c r="R1777" s="3" t="s">
        <v>10128</v>
      </c>
      <c r="S1777" s="3" t="s">
        <v>8655</v>
      </c>
      <c r="T1777" s="3" t="s">
        <v>11943</v>
      </c>
      <c r="U1777" s="3" t="s">
        <v>8261</v>
      </c>
      <c r="V1777" s="8" t="s">
        <v>16250</v>
      </c>
    </row>
    <row r="1778" spans="1:22" ht="27" thickBot="1" x14ac:dyDescent="0.3">
      <c r="A1778" s="18" t="str">
        <f>IF(ISNUMBER(SEARCH("Yayasan",LOWER(E1776))),"Yayasan","Sekolah")</f>
        <v>Sekolah</v>
      </c>
      <c r="B1778" s="1">
        <v>10304669</v>
      </c>
      <c r="C1778" s="5"/>
      <c r="D1778" s="18"/>
      <c r="E1778" s="3" t="s">
        <v>3744</v>
      </c>
      <c r="F1778" s="3" t="s">
        <v>12613</v>
      </c>
      <c r="G1778" s="3" t="s">
        <v>12634</v>
      </c>
      <c r="H1778" s="9" t="s">
        <v>15589</v>
      </c>
      <c r="I1778" s="43">
        <v>495663</v>
      </c>
      <c r="J1778" s="40" t="s">
        <v>15590</v>
      </c>
      <c r="K1778" s="18"/>
      <c r="L1778" s="5"/>
      <c r="M1778" s="18"/>
      <c r="N1778" s="3" t="s">
        <v>7784</v>
      </c>
      <c r="O1778" s="3" t="s">
        <v>8251</v>
      </c>
      <c r="P1778" s="18" t="str">
        <f>IF(O1778="Bapak","Laki-Laki","Perempuan")</f>
        <v>Perempuan</v>
      </c>
      <c r="Q1778" s="3">
        <v>6282384047355</v>
      </c>
      <c r="R1778" s="3" t="s">
        <v>11482</v>
      </c>
      <c r="S1778" s="3" t="s">
        <v>9187</v>
      </c>
      <c r="T1778" s="3" t="s">
        <v>11943</v>
      </c>
      <c r="U1778" s="3" t="s">
        <v>8258</v>
      </c>
      <c r="V1778" s="3" t="s">
        <v>16252</v>
      </c>
    </row>
    <row r="1779" spans="1:22" ht="27" thickBot="1" x14ac:dyDescent="0.3">
      <c r="A1779" s="18" t="str">
        <f>IF(ISNUMBER(SEARCH("Yayasan",LOWER(E1777))),"Yayasan","Sekolah")</f>
        <v>Sekolah</v>
      </c>
      <c r="B1779" s="1">
        <v>10304671</v>
      </c>
      <c r="C1779" s="5"/>
      <c r="D1779" s="18"/>
      <c r="E1779" s="3" t="s">
        <v>3470</v>
      </c>
      <c r="F1779" s="3" t="s">
        <v>12613</v>
      </c>
      <c r="G1779" s="3" t="s">
        <v>12634</v>
      </c>
      <c r="H1779" s="9" t="s">
        <v>15204</v>
      </c>
      <c r="I1779" s="40"/>
      <c r="J1779" s="40"/>
      <c r="K1779" s="18"/>
      <c r="L1779" s="5"/>
      <c r="M1779" s="18"/>
      <c r="N1779" s="3" t="s">
        <v>7514</v>
      </c>
      <c r="O1779" s="3" t="s">
        <v>8251</v>
      </c>
      <c r="P1779" s="18" t="str">
        <f>IF(O1779="Bapak","Laki-Laki","Perempuan")</f>
        <v>Perempuan</v>
      </c>
      <c r="Q1779" s="3">
        <v>6281363162639</v>
      </c>
      <c r="R1779" s="3" t="s">
        <v>11211</v>
      </c>
      <c r="S1779" s="3" t="s">
        <v>9116</v>
      </c>
      <c r="T1779" s="3" t="s">
        <v>11943</v>
      </c>
      <c r="U1779" s="3" t="s">
        <v>8258</v>
      </c>
      <c r="V1779" s="3" t="s">
        <v>16249</v>
      </c>
    </row>
    <row r="1780" spans="1:22" ht="27" thickBot="1" x14ac:dyDescent="0.3">
      <c r="A1780" s="18" t="str">
        <f>IF(ISNUMBER(SEARCH("Yayasan",LOWER(E1778))),"Yayasan","Sekolah")</f>
        <v>Sekolah</v>
      </c>
      <c r="B1780" s="1">
        <v>10304675</v>
      </c>
      <c r="C1780" s="25"/>
      <c r="D1780" s="18"/>
      <c r="E1780" s="2" t="s">
        <v>2273</v>
      </c>
      <c r="F1780" s="9" t="s">
        <v>12613</v>
      </c>
      <c r="G1780" s="9" t="s">
        <v>12634</v>
      </c>
      <c r="H1780" s="9" t="s">
        <v>14174</v>
      </c>
      <c r="I1780" s="34"/>
      <c r="J1780" s="34"/>
      <c r="K1780" s="18"/>
      <c r="L1780" s="9" t="s">
        <v>12637</v>
      </c>
      <c r="M1780" s="18"/>
      <c r="N1780" s="3" t="s">
        <v>6321</v>
      </c>
      <c r="O1780" s="3" t="s">
        <v>8251</v>
      </c>
      <c r="P1780" s="18" t="str">
        <f>IF(O1780="Bapak","Laki-Laki","Perempuan")</f>
        <v>Perempuan</v>
      </c>
      <c r="Q1780" s="3">
        <v>6285274064332</v>
      </c>
      <c r="R1780" s="3" t="s">
        <v>10486</v>
      </c>
      <c r="S1780" s="3" t="s">
        <v>8817</v>
      </c>
      <c r="T1780" s="3" t="s">
        <v>11943</v>
      </c>
      <c r="U1780" s="3" t="s">
        <v>8256</v>
      </c>
      <c r="V1780" s="9" t="s">
        <v>16251</v>
      </c>
    </row>
    <row r="1781" spans="1:22" ht="26.25" thickBot="1" x14ac:dyDescent="0.3">
      <c r="A1781" s="18" t="str">
        <f>IF(ISNUMBER(SEARCH("Yayasan",LOWER(E1779))),"Yayasan","Sekolah")</f>
        <v>Sekolah</v>
      </c>
      <c r="B1781" s="1">
        <v>20525821</v>
      </c>
      <c r="C1781" s="27"/>
      <c r="D1781" s="18"/>
      <c r="E1781" s="2" t="s">
        <v>3148</v>
      </c>
      <c r="F1781" s="8" t="s">
        <v>12613</v>
      </c>
      <c r="G1781" s="8" t="s">
        <v>12634</v>
      </c>
      <c r="H1781" s="8" t="s">
        <v>14742</v>
      </c>
      <c r="I1781" s="36"/>
      <c r="J1781" s="36"/>
      <c r="K1781" s="18"/>
      <c r="L1781" s="8" t="s">
        <v>13918</v>
      </c>
      <c r="M1781" s="18"/>
      <c r="N1781" s="3" t="s">
        <v>7193</v>
      </c>
      <c r="O1781" s="3" t="s">
        <v>8251</v>
      </c>
      <c r="P1781" s="18" t="str">
        <f>IF(O1781="Bapak","Laki-Laki","Perempuan")</f>
        <v>Perempuan</v>
      </c>
      <c r="Q1781" s="3">
        <v>62282302442230</v>
      </c>
      <c r="R1781" s="3" t="s">
        <v>10904</v>
      </c>
      <c r="S1781" s="13">
        <v>29044</v>
      </c>
      <c r="T1781" s="3" t="s">
        <v>11943</v>
      </c>
      <c r="U1781" s="3" t="s">
        <v>8256</v>
      </c>
      <c r="V1781" s="8" t="s">
        <v>16251</v>
      </c>
    </row>
    <row r="1782" spans="1:22" ht="27" thickBot="1" x14ac:dyDescent="0.3">
      <c r="A1782" s="18" t="str">
        <f>IF(ISNUMBER(SEARCH("Yayasan",LOWER(E1780))),"Yayasan","Sekolah")</f>
        <v>Sekolah</v>
      </c>
      <c r="B1782" s="1">
        <v>10303594</v>
      </c>
      <c r="C1782" s="27"/>
      <c r="D1782" s="18"/>
      <c r="E1782" s="2" t="s">
        <v>2425</v>
      </c>
      <c r="F1782" s="8" t="s">
        <v>12613</v>
      </c>
      <c r="G1782" s="8" t="s">
        <v>12634</v>
      </c>
      <c r="H1782" s="56" t="s">
        <v>14281</v>
      </c>
      <c r="I1782" s="36"/>
      <c r="J1782" s="35" t="s">
        <v>14282</v>
      </c>
      <c r="K1782" s="18"/>
      <c r="L1782" s="8" t="s">
        <v>16656</v>
      </c>
      <c r="M1782" s="18"/>
      <c r="N1782" s="3" t="s">
        <v>6474</v>
      </c>
      <c r="O1782" s="3" t="s">
        <v>8251</v>
      </c>
      <c r="P1782" s="18" t="str">
        <f>IF(O1782="Bapak","Laki-Laki","Perempuan")</f>
        <v>Perempuan</v>
      </c>
      <c r="Q1782" s="3">
        <v>6285363847371</v>
      </c>
      <c r="R1782" s="3" t="s">
        <v>10567</v>
      </c>
      <c r="S1782" s="3" t="s">
        <v>8858</v>
      </c>
      <c r="T1782" s="3" t="s">
        <v>11943</v>
      </c>
      <c r="U1782" s="3" t="s">
        <v>8256</v>
      </c>
      <c r="V1782" s="8" t="s">
        <v>16255</v>
      </c>
    </row>
    <row r="1783" spans="1:22" ht="27" thickBot="1" x14ac:dyDescent="0.3">
      <c r="A1783" s="18" t="str">
        <f>IF(ISNUMBER(SEARCH("Yayasan",LOWER(E1781))),"Yayasan","Sekolah")</f>
        <v>Sekolah</v>
      </c>
      <c r="B1783" s="1">
        <v>40307643</v>
      </c>
      <c r="C1783" s="27"/>
      <c r="D1783" s="18"/>
      <c r="E1783" s="2" t="s">
        <v>2049</v>
      </c>
      <c r="F1783" s="8" t="s">
        <v>12613</v>
      </c>
      <c r="G1783" s="8" t="s">
        <v>12634</v>
      </c>
      <c r="H1783" s="8" t="s">
        <v>14046</v>
      </c>
      <c r="I1783" s="36"/>
      <c r="J1783" s="36"/>
      <c r="K1783" s="18"/>
      <c r="L1783" s="8" t="s">
        <v>16430</v>
      </c>
      <c r="M1783" s="18"/>
      <c r="N1783" s="3" t="s">
        <v>6098</v>
      </c>
      <c r="O1783" s="3" t="s">
        <v>8251</v>
      </c>
      <c r="P1783" s="18" t="str">
        <f>IF(O1783="Bapak","Laki-Laki","Perempuan")</f>
        <v>Perempuan</v>
      </c>
      <c r="Q1783" s="3">
        <v>6285242376354</v>
      </c>
      <c r="R1783" s="3" t="s">
        <v>10383</v>
      </c>
      <c r="S1783" s="13">
        <v>30227</v>
      </c>
      <c r="T1783" s="3" t="s">
        <v>11943</v>
      </c>
      <c r="U1783" s="3" t="s">
        <v>8264</v>
      </c>
      <c r="V1783" s="8" t="s">
        <v>16251</v>
      </c>
    </row>
    <row r="1784" spans="1:22" ht="27" thickBot="1" x14ac:dyDescent="0.3">
      <c r="A1784" s="18" t="str">
        <f>IF(ISNUMBER(SEARCH("Yayasan",LOWER(E1782))),"Yayasan","Sekolah")</f>
        <v>Sekolah</v>
      </c>
      <c r="B1784" s="1">
        <v>30304503</v>
      </c>
      <c r="C1784" s="5"/>
      <c r="D1784" s="18"/>
      <c r="E1784" s="3" t="s">
        <v>4007</v>
      </c>
      <c r="F1784" s="3" t="s">
        <v>12613</v>
      </c>
      <c r="G1784" s="3" t="s">
        <v>12634</v>
      </c>
      <c r="H1784" s="9" t="s">
        <v>15978</v>
      </c>
      <c r="I1784" s="40"/>
      <c r="J1784" s="40"/>
      <c r="K1784" s="18"/>
      <c r="L1784" s="5"/>
      <c r="M1784" s="18"/>
      <c r="N1784" s="3" t="s">
        <v>8043</v>
      </c>
      <c r="O1784" s="3" t="s">
        <v>8251</v>
      </c>
      <c r="P1784" s="18" t="str">
        <f>IF(O1784="Ibu","Perempuan","Laki-Laki")</f>
        <v>Perempuan</v>
      </c>
      <c r="Q1784" s="3">
        <v>6285345677265</v>
      </c>
      <c r="R1784" s="3" t="s">
        <v>11740</v>
      </c>
      <c r="S1784" s="13">
        <v>23133</v>
      </c>
      <c r="T1784" s="3" t="s">
        <v>11943</v>
      </c>
      <c r="U1784" s="3" t="s">
        <v>8258</v>
      </c>
      <c r="V1784" s="3" t="s">
        <v>16252</v>
      </c>
    </row>
    <row r="1785" spans="1:22" ht="27" thickBot="1" x14ac:dyDescent="0.3">
      <c r="A1785" s="18" t="str">
        <f>IF(ISNUMBER(SEARCH("Yayasan",LOWER(E1783))),"Yayasan","Sekolah")</f>
        <v>Sekolah</v>
      </c>
      <c r="B1785" s="1">
        <v>30304505</v>
      </c>
      <c r="C1785" s="5"/>
      <c r="D1785" s="18"/>
      <c r="E1785" s="3" t="s">
        <v>3884</v>
      </c>
      <c r="F1785" s="3" t="s">
        <v>12613</v>
      </c>
      <c r="G1785" s="3" t="s">
        <v>12634</v>
      </c>
      <c r="H1785" s="9" t="s">
        <v>15809</v>
      </c>
      <c r="I1785" s="40"/>
      <c r="J1785" s="40" t="s">
        <v>15810</v>
      </c>
      <c r="K1785" s="18"/>
      <c r="L1785" s="5"/>
      <c r="M1785" s="18"/>
      <c r="N1785" s="3" t="s">
        <v>7923</v>
      </c>
      <c r="O1785" s="3" t="s">
        <v>8251</v>
      </c>
      <c r="P1785" s="18" t="s">
        <v>8254</v>
      </c>
      <c r="Q1785" s="3">
        <v>6285252608505</v>
      </c>
      <c r="R1785" s="3" t="s">
        <v>11621</v>
      </c>
      <c r="S1785" s="3" t="s">
        <v>9280</v>
      </c>
      <c r="T1785" s="3" t="s">
        <v>11943</v>
      </c>
      <c r="U1785" s="3" t="s">
        <v>8258</v>
      </c>
      <c r="V1785" s="3" t="s">
        <v>16249</v>
      </c>
    </row>
    <row r="1786" spans="1:22" ht="39.75" thickBot="1" x14ac:dyDescent="0.3">
      <c r="A1786" s="18" t="str">
        <f>IF(ISNUMBER(SEARCH("Yayasan",LOWER(E1784))),"Yayasan","Sekolah")</f>
        <v>Sekolah</v>
      </c>
      <c r="B1786" s="1">
        <v>20540419</v>
      </c>
      <c r="C1786" s="10"/>
      <c r="D1786" s="18"/>
      <c r="E1786" s="3" t="s">
        <v>1789</v>
      </c>
      <c r="F1786" s="8" t="s">
        <v>12613</v>
      </c>
      <c r="G1786" s="4" t="s">
        <v>12634</v>
      </c>
      <c r="H1786" s="8" t="s">
        <v>13866</v>
      </c>
      <c r="I1786" s="38">
        <v>0</v>
      </c>
      <c r="J1786" s="35" t="s">
        <v>13867</v>
      </c>
      <c r="K1786" s="18"/>
      <c r="L1786" s="8" t="s">
        <v>16336</v>
      </c>
      <c r="M1786" s="18"/>
      <c r="N1786" s="3" t="s">
        <v>5839</v>
      </c>
      <c r="O1786" s="3" t="s">
        <v>8252</v>
      </c>
      <c r="P1786" s="18" t="str">
        <f>IF(O1786="Bapak","Laki-Laki","Perempuan")</f>
        <v>Laki-Laki</v>
      </c>
      <c r="Q1786" s="3">
        <v>6283114757979</v>
      </c>
      <c r="R1786" s="3" t="s">
        <v>10259</v>
      </c>
      <c r="S1786" s="3" t="s">
        <v>8714</v>
      </c>
      <c r="T1786" s="3" t="s">
        <v>11943</v>
      </c>
      <c r="U1786" s="3" t="s">
        <v>8258</v>
      </c>
      <c r="V1786" s="8" t="s">
        <v>16250</v>
      </c>
    </row>
    <row r="1787" spans="1:22" ht="27" thickBot="1" x14ac:dyDescent="0.3">
      <c r="A1787" s="18" t="str">
        <f>IF(ISNUMBER(SEARCH("Yayasan",LOWER(E1785))),"Yayasan","Sekolah")</f>
        <v>Sekolah</v>
      </c>
      <c r="B1787" s="1">
        <v>20329869</v>
      </c>
      <c r="C1787" s="27"/>
      <c r="D1787" s="18"/>
      <c r="E1787" s="2" t="s">
        <v>2869</v>
      </c>
      <c r="F1787" s="8" t="s">
        <v>12613</v>
      </c>
      <c r="G1787" s="8" t="s">
        <v>12634</v>
      </c>
      <c r="H1787" s="8" t="s">
        <v>14532</v>
      </c>
      <c r="I1787" s="36"/>
      <c r="J1787" s="35" t="s">
        <v>14533</v>
      </c>
      <c r="K1787" s="18"/>
      <c r="L1787" s="8" t="s">
        <v>16686</v>
      </c>
      <c r="M1787" s="18"/>
      <c r="N1787" s="3" t="s">
        <v>6918</v>
      </c>
      <c r="O1787" s="3" t="s">
        <v>8251</v>
      </c>
      <c r="P1787" s="18" t="str">
        <f>IF(O1787="Bapak","Laki-Laki","Perempuan")</f>
        <v>Perempuan</v>
      </c>
      <c r="Q1787" s="3">
        <v>6285790368145</v>
      </c>
      <c r="R1787" s="3" t="s">
        <v>10752</v>
      </c>
      <c r="S1787" s="3" t="s">
        <v>8598</v>
      </c>
      <c r="T1787" s="3" t="s">
        <v>11943</v>
      </c>
      <c r="U1787" s="3" t="s">
        <v>8256</v>
      </c>
      <c r="V1787" s="8" t="s">
        <v>16253</v>
      </c>
    </row>
    <row r="1788" spans="1:22" ht="27" thickBot="1" x14ac:dyDescent="0.3">
      <c r="A1788" s="18" t="str">
        <f>IF(ISNUMBER(SEARCH("Yayasan",LOWER(E1786))),"Yayasan","Sekolah")</f>
        <v>Sekolah</v>
      </c>
      <c r="B1788" s="1">
        <v>20525135</v>
      </c>
      <c r="C1788" s="27"/>
      <c r="D1788" s="18"/>
      <c r="E1788" s="2" t="s">
        <v>772</v>
      </c>
      <c r="F1788" s="8" t="s">
        <v>12613</v>
      </c>
      <c r="G1788" s="8" t="s">
        <v>12634</v>
      </c>
      <c r="H1788" s="8" t="s">
        <v>13079</v>
      </c>
      <c r="I1788" s="36"/>
      <c r="J1788" s="36"/>
      <c r="K1788" s="18"/>
      <c r="L1788" s="8" t="s">
        <v>16284</v>
      </c>
      <c r="M1788" s="18"/>
      <c r="N1788" s="3" t="s">
        <v>4826</v>
      </c>
      <c r="O1788" s="3" t="s">
        <v>8252</v>
      </c>
      <c r="P1788" s="18" t="str">
        <f>IF(O1788="Bapak","Laki-Laki","Perempuan")</f>
        <v>Laki-Laki</v>
      </c>
      <c r="Q1788" s="3">
        <v>6281331553113</v>
      </c>
      <c r="R1788" s="3" t="s">
        <v>9701</v>
      </c>
      <c r="S1788" s="13">
        <v>33361</v>
      </c>
      <c r="T1788" s="3" t="s">
        <v>11943</v>
      </c>
      <c r="U1788" s="3" t="s">
        <v>8256</v>
      </c>
      <c r="V1788" s="8" t="s">
        <v>16249</v>
      </c>
    </row>
    <row r="1789" spans="1:22" ht="27" thickBot="1" x14ac:dyDescent="0.3">
      <c r="A1789" s="18" t="str">
        <f>IF(ISNUMBER(SEARCH("Yayasan",LOWER(E1787))),"Yayasan","Sekolah")</f>
        <v>Sekolah</v>
      </c>
      <c r="B1789" s="1">
        <v>20509540</v>
      </c>
      <c r="C1789" s="5"/>
      <c r="D1789" s="18"/>
      <c r="E1789" s="3" t="s">
        <v>4129</v>
      </c>
      <c r="F1789" s="3" t="s">
        <v>12613</v>
      </c>
      <c r="G1789" s="3" t="s">
        <v>12634</v>
      </c>
      <c r="H1789" s="9" t="s">
        <v>16140</v>
      </c>
      <c r="I1789" s="34"/>
      <c r="J1789" s="34"/>
      <c r="K1789" s="18"/>
      <c r="L1789" s="5"/>
      <c r="M1789" s="18"/>
      <c r="N1789" s="3" t="s">
        <v>8165</v>
      </c>
      <c r="O1789" s="3" t="s">
        <v>8251</v>
      </c>
      <c r="P1789" s="18" t="str">
        <f>IF(O1789="Ibu","Perempuan","Laki-Laki")</f>
        <v>Perempuan</v>
      </c>
      <c r="Q1789" s="3">
        <v>6285746309683</v>
      </c>
      <c r="R1789" s="3" t="s">
        <v>11860</v>
      </c>
      <c r="S1789" s="3" t="s">
        <v>9360</v>
      </c>
      <c r="T1789" s="3" t="s">
        <v>11943</v>
      </c>
      <c r="U1789" s="3" t="s">
        <v>8256</v>
      </c>
      <c r="V1789" s="9" t="s">
        <v>16251</v>
      </c>
    </row>
    <row r="1790" spans="1:22" ht="27" thickBot="1" x14ac:dyDescent="0.3">
      <c r="A1790" s="18" t="str">
        <f>IF(ISNUMBER(SEARCH("Yayasan",LOWER(E1788))),"Yayasan","Sekolah")</f>
        <v>Sekolah</v>
      </c>
      <c r="B1790" s="1">
        <v>30311943</v>
      </c>
      <c r="C1790" s="27"/>
      <c r="D1790" s="18"/>
      <c r="E1790" s="2" t="s">
        <v>1435</v>
      </c>
      <c r="F1790" s="8" t="s">
        <v>12613</v>
      </c>
      <c r="G1790" s="8" t="s">
        <v>12634</v>
      </c>
      <c r="H1790" s="56" t="s">
        <v>13515</v>
      </c>
      <c r="I1790" s="36"/>
      <c r="J1790" s="36"/>
      <c r="K1790" s="18"/>
      <c r="L1790" s="8" t="s">
        <v>16511</v>
      </c>
      <c r="M1790" s="18"/>
      <c r="N1790" s="3" t="s">
        <v>5487</v>
      </c>
      <c r="O1790" s="3" t="s">
        <v>8251</v>
      </c>
      <c r="P1790" s="18" t="str">
        <f>IF(O1790="Bapak","Laki-Laki","Perempuan")</f>
        <v>Perempuan</v>
      </c>
      <c r="Q1790" s="3">
        <v>6282157439937</v>
      </c>
      <c r="R1790" s="3" t="s">
        <v>10017</v>
      </c>
      <c r="S1790" s="13">
        <v>34281</v>
      </c>
      <c r="T1790" s="3" t="s">
        <v>11943</v>
      </c>
      <c r="U1790" s="3" t="s">
        <v>8256</v>
      </c>
      <c r="V1790" s="8" t="s">
        <v>16252</v>
      </c>
    </row>
    <row r="1791" spans="1:22" ht="39.75" thickBot="1" x14ac:dyDescent="0.3">
      <c r="A1791" s="18" t="str">
        <f>IF(ISNUMBER(SEARCH("Yayasan",LOWER(E1789))),"Yayasan","Sekolah")</f>
        <v>Sekolah</v>
      </c>
      <c r="B1791" s="1">
        <v>30304528</v>
      </c>
      <c r="C1791" s="5"/>
      <c r="D1791" s="18"/>
      <c r="E1791" s="3" t="s">
        <v>3417</v>
      </c>
      <c r="F1791" s="3" t="s">
        <v>12613</v>
      </c>
      <c r="G1791" s="3" t="s">
        <v>12634</v>
      </c>
      <c r="H1791" s="9" t="s">
        <v>15116</v>
      </c>
      <c r="I1791" s="40"/>
      <c r="J1791" s="40"/>
      <c r="K1791" s="18"/>
      <c r="L1791" s="5"/>
      <c r="M1791" s="18"/>
      <c r="N1791" s="3" t="s">
        <v>7461</v>
      </c>
      <c r="O1791" s="3" t="s">
        <v>8252</v>
      </c>
      <c r="P1791" s="18" t="str">
        <f>IF(O1791="Bapak","Laki-Laki","Perempuan")</f>
        <v>Laki-Laki</v>
      </c>
      <c r="Q1791" s="3">
        <v>6281348739049</v>
      </c>
      <c r="R1791" s="3" t="s">
        <v>11158</v>
      </c>
      <c r="S1791" s="13">
        <v>25305</v>
      </c>
      <c r="T1791" s="3" t="s">
        <v>11945</v>
      </c>
      <c r="U1791" s="3" t="s">
        <v>8284</v>
      </c>
      <c r="V1791" s="9" t="s">
        <v>16254</v>
      </c>
    </row>
    <row r="1792" spans="1:22" ht="39.75" thickBot="1" x14ac:dyDescent="0.3">
      <c r="A1792" s="18" t="str">
        <f>IF(ISNUMBER(SEARCH("Yayasan",LOWER(E1790))),"Yayasan","Sekolah")</f>
        <v>Sekolah</v>
      </c>
      <c r="B1792" s="49">
        <v>30304522</v>
      </c>
      <c r="C1792" s="5"/>
      <c r="D1792" s="18"/>
      <c r="E1792" s="3" t="s">
        <v>3666</v>
      </c>
      <c r="F1792" s="3" t="s">
        <v>12613</v>
      </c>
      <c r="G1792" s="3" t="s">
        <v>12634</v>
      </c>
      <c r="H1792" s="9" t="s">
        <v>15483</v>
      </c>
      <c r="I1792" s="40"/>
      <c r="J1792" s="40"/>
      <c r="K1792" s="18"/>
      <c r="L1792" s="5"/>
      <c r="M1792" s="18"/>
      <c r="N1792" s="3" t="s">
        <v>7707</v>
      </c>
      <c r="O1792" s="3" t="s">
        <v>8251</v>
      </c>
      <c r="P1792" s="18" t="str">
        <f>IF(O1792="Bapak","Laki-Laki","Perempuan")</f>
        <v>Perempuan</v>
      </c>
      <c r="Q1792" s="3">
        <v>6282251026940</v>
      </c>
      <c r="R1792" s="3" t="s">
        <v>11406</v>
      </c>
      <c r="S1792" s="3" t="s">
        <v>9200</v>
      </c>
      <c r="T1792" s="3" t="s">
        <v>11943</v>
      </c>
      <c r="U1792" s="3" t="s">
        <v>8258</v>
      </c>
      <c r="V1792" s="3" t="s">
        <v>16251</v>
      </c>
    </row>
    <row r="1793" spans="1:22" ht="27" thickBot="1" x14ac:dyDescent="0.3">
      <c r="A1793" s="18" t="str">
        <f>IF(ISNUMBER(SEARCH("Yayasan",LOWER(E1791))),"Yayasan","Sekolah")</f>
        <v>Sekolah</v>
      </c>
      <c r="B1793" s="1">
        <v>20502388</v>
      </c>
      <c r="C1793" s="27"/>
      <c r="D1793" s="18"/>
      <c r="E1793" s="2" t="s">
        <v>2732</v>
      </c>
      <c r="F1793" s="8" t="s">
        <v>12613</v>
      </c>
      <c r="G1793" s="8" t="s">
        <v>12634</v>
      </c>
      <c r="H1793" s="8" t="s">
        <v>14459</v>
      </c>
      <c r="I1793" s="36"/>
      <c r="J1793" s="36"/>
      <c r="K1793" s="18"/>
      <c r="L1793" s="8" t="s">
        <v>13091</v>
      </c>
      <c r="M1793" s="18"/>
      <c r="N1793" s="3" t="s">
        <v>6781</v>
      </c>
      <c r="O1793" s="3" t="s">
        <v>8251</v>
      </c>
      <c r="P1793" s="18" t="str">
        <f>IF(O1793="Bapak","Laki-Laki","Perempuan")</f>
        <v>Perempuan</v>
      </c>
      <c r="Q1793" s="3">
        <v>6285733597072</v>
      </c>
      <c r="R1793" s="3" t="s">
        <v>10696</v>
      </c>
      <c r="S1793" s="3" t="s">
        <v>8911</v>
      </c>
      <c r="T1793" s="3" t="s">
        <v>11943</v>
      </c>
      <c r="U1793" s="3" t="s">
        <v>8256</v>
      </c>
      <c r="V1793" s="8" t="s">
        <v>16249</v>
      </c>
    </row>
    <row r="1794" spans="1:22" ht="27" thickBot="1" x14ac:dyDescent="0.3">
      <c r="A1794" s="18" t="str">
        <f>IF(ISNUMBER(SEARCH("Yayasan",LOWER(E1792))),"Yayasan","Sekolah")</f>
        <v>Sekolah</v>
      </c>
      <c r="B1794" s="1">
        <v>20526843</v>
      </c>
      <c r="C1794" s="27"/>
      <c r="D1794" s="18"/>
      <c r="E1794" s="2" t="s">
        <v>1651</v>
      </c>
      <c r="F1794" s="8" t="s">
        <v>12613</v>
      </c>
      <c r="G1794" s="8" t="s">
        <v>12634</v>
      </c>
      <c r="H1794" s="59" t="s">
        <v>13742</v>
      </c>
      <c r="I1794" s="36"/>
      <c r="J1794" s="36"/>
      <c r="K1794" s="18"/>
      <c r="L1794" s="8" t="s">
        <v>16489</v>
      </c>
      <c r="M1794" s="18"/>
      <c r="N1794" s="3" t="s">
        <v>5701</v>
      </c>
      <c r="O1794" s="3" t="s">
        <v>8252</v>
      </c>
      <c r="P1794" s="18" t="str">
        <f>IF(O1794="Bapak","Laki-Laki","Perempuan")</f>
        <v>Laki-Laki</v>
      </c>
      <c r="Q1794" s="3">
        <v>6282330207720</v>
      </c>
      <c r="R1794" s="3" t="s">
        <v>10174</v>
      </c>
      <c r="S1794" s="3" t="s">
        <v>8677</v>
      </c>
      <c r="T1794" s="3" t="s">
        <v>11943</v>
      </c>
      <c r="U1794" s="3" t="s">
        <v>8256</v>
      </c>
      <c r="V1794" s="8" t="s">
        <v>16251</v>
      </c>
    </row>
    <row r="1795" spans="1:22" ht="27" thickBot="1" x14ac:dyDescent="0.3">
      <c r="A1795" s="18" t="str">
        <f>IF(ISNUMBER(SEARCH("Yayasan",LOWER(E1793))),"Yayasan","Sekolah")</f>
        <v>Sekolah</v>
      </c>
      <c r="B1795" s="1">
        <v>20508717</v>
      </c>
      <c r="C1795" s="10"/>
      <c r="D1795" s="18"/>
      <c r="E1795" s="3" t="s">
        <v>855</v>
      </c>
      <c r="F1795" s="8" t="s">
        <v>12613</v>
      </c>
      <c r="G1795" s="4" t="s">
        <v>12634</v>
      </c>
      <c r="H1795" s="8" t="s">
        <v>13146</v>
      </c>
      <c r="I1795" s="35">
        <v>81335649427</v>
      </c>
      <c r="J1795" s="35" t="s">
        <v>13147</v>
      </c>
      <c r="K1795" s="18"/>
      <c r="L1795" s="8" t="s">
        <v>16336</v>
      </c>
      <c r="M1795" s="18"/>
      <c r="N1795" s="3" t="s">
        <v>4908</v>
      </c>
      <c r="O1795" s="3" t="s">
        <v>8251</v>
      </c>
      <c r="P1795" s="18" t="str">
        <f>IF(O1795="Bapak","Laki-Laki","Perempuan")</f>
        <v>Perempuan</v>
      </c>
      <c r="Q1795" s="3">
        <v>6281335649427</v>
      </c>
      <c r="R1795" s="3" t="s">
        <v>9746</v>
      </c>
      <c r="S1795" s="3" t="s">
        <v>8470</v>
      </c>
      <c r="T1795" s="3" t="s">
        <v>11943</v>
      </c>
      <c r="U1795" s="3" t="s">
        <v>8258</v>
      </c>
      <c r="V1795" s="8" t="s">
        <v>16254</v>
      </c>
    </row>
    <row r="1796" spans="1:22" ht="39.75" thickBot="1" x14ac:dyDescent="0.3">
      <c r="A1796" s="18" t="str">
        <f>IF(ISNUMBER(SEARCH("Yayasan",LOWER(E1794))),"Yayasan","Sekolah")</f>
        <v>Sekolah</v>
      </c>
      <c r="B1796" s="1">
        <v>20521360</v>
      </c>
      <c r="C1796" s="27"/>
      <c r="D1796" s="18"/>
      <c r="E1796" s="2" t="s">
        <v>1394</v>
      </c>
      <c r="F1796" s="8" t="s">
        <v>12613</v>
      </c>
      <c r="G1796" s="8" t="s">
        <v>12634</v>
      </c>
      <c r="H1796" s="8" t="s">
        <v>13478</v>
      </c>
      <c r="I1796" s="36"/>
      <c r="J1796" s="36"/>
      <c r="K1796" s="18"/>
      <c r="L1796" s="8" t="s">
        <v>16339</v>
      </c>
      <c r="M1796" s="18"/>
      <c r="N1796" s="3" t="s">
        <v>5446</v>
      </c>
      <c r="O1796" s="3" t="s">
        <v>8251</v>
      </c>
      <c r="P1796" s="18" t="str">
        <f>IF(O1796="Bapak","Laki-Laki","Perempuan")</f>
        <v>Perempuan</v>
      </c>
      <c r="Q1796" s="3">
        <v>6282142550724</v>
      </c>
      <c r="R1796" s="3" t="s">
        <v>9990</v>
      </c>
      <c r="S1796" s="3" t="s">
        <v>8584</v>
      </c>
      <c r="T1796" s="3" t="s">
        <v>11943</v>
      </c>
      <c r="U1796" s="3" t="s">
        <v>8264</v>
      </c>
      <c r="V1796" s="8" t="s">
        <v>16250</v>
      </c>
    </row>
    <row r="1797" spans="1:22" ht="27" thickBot="1" x14ac:dyDescent="0.3">
      <c r="A1797" s="18" t="str">
        <f>IF(ISNUMBER(SEARCH("Yayasan",LOWER(E1795))),"Yayasan","Sekolah")</f>
        <v>Sekolah</v>
      </c>
      <c r="B1797" s="1">
        <v>20526858</v>
      </c>
      <c r="C1797" s="27"/>
      <c r="D1797" s="18"/>
      <c r="E1797" s="2" t="s">
        <v>1511</v>
      </c>
      <c r="F1797" s="8" t="s">
        <v>12613</v>
      </c>
      <c r="G1797" s="8" t="s">
        <v>12634</v>
      </c>
      <c r="H1797" s="8" t="s">
        <v>13590</v>
      </c>
      <c r="I1797" s="35">
        <v>81939470616</v>
      </c>
      <c r="J1797" s="35" t="s">
        <v>13591</v>
      </c>
      <c r="K1797" s="18"/>
      <c r="L1797" s="8" t="s">
        <v>16489</v>
      </c>
      <c r="M1797" s="18"/>
      <c r="N1797" s="3" t="s">
        <v>5563</v>
      </c>
      <c r="O1797" s="3" t="s">
        <v>8252</v>
      </c>
      <c r="P1797" s="18" t="str">
        <f>IF(O1797="Bapak","Laki-Laki","Perempuan")</f>
        <v>Laki-Laki</v>
      </c>
      <c r="Q1797" s="3">
        <v>6282228383093</v>
      </c>
      <c r="R1797" s="3" t="s">
        <v>10069</v>
      </c>
      <c r="S1797" s="3" t="s">
        <v>8623</v>
      </c>
      <c r="T1797" s="3" t="s">
        <v>11943</v>
      </c>
      <c r="U1797" s="3" t="s">
        <v>8256</v>
      </c>
      <c r="V1797" s="8" t="s">
        <v>16254</v>
      </c>
    </row>
    <row r="1798" spans="1:22" ht="27" thickBot="1" x14ac:dyDescent="0.3">
      <c r="A1798" s="18" t="str">
        <f>IF(ISNUMBER(SEARCH("Yayasan",LOWER(E1796))),"Yayasan","Sekolah")</f>
        <v>Sekolah</v>
      </c>
      <c r="B1798" s="1">
        <v>20534081</v>
      </c>
      <c r="C1798" s="5"/>
      <c r="D1798" s="18"/>
      <c r="E1798" s="3" t="s">
        <v>3229</v>
      </c>
      <c r="F1798" s="3" t="s">
        <v>12613</v>
      </c>
      <c r="G1798" s="3" t="s">
        <v>12634</v>
      </c>
      <c r="H1798" s="9" t="s">
        <v>14843</v>
      </c>
      <c r="I1798" s="40">
        <v>341550201</v>
      </c>
      <c r="J1798" s="40" t="s">
        <v>14844</v>
      </c>
      <c r="K1798" s="18"/>
      <c r="L1798" s="5"/>
      <c r="M1798" s="18"/>
      <c r="N1798" s="3" t="s">
        <v>7274</v>
      </c>
      <c r="O1798" s="3" t="s">
        <v>8251</v>
      </c>
      <c r="P1798" s="18" t="str">
        <f>IF(O1798="Bapak","Laki-Laki","Perempuan")</f>
        <v>Perempuan</v>
      </c>
      <c r="Q1798" s="3">
        <v>6281233761230</v>
      </c>
      <c r="R1798" s="3" t="s">
        <v>10974</v>
      </c>
      <c r="S1798" s="3" t="s">
        <v>9025</v>
      </c>
      <c r="T1798" s="3" t="s">
        <v>11943</v>
      </c>
      <c r="U1798" s="3" t="s">
        <v>8258</v>
      </c>
      <c r="V1798" s="9" t="s">
        <v>16251</v>
      </c>
    </row>
    <row r="1799" spans="1:22" ht="27" thickBot="1" x14ac:dyDescent="0.3">
      <c r="A1799" s="18" t="str">
        <f>IF(ISNUMBER(SEARCH("Yayasan",LOWER(E1797))),"Yayasan","Sekolah")</f>
        <v>Sekolah</v>
      </c>
      <c r="B1799" s="1">
        <v>20102956</v>
      </c>
      <c r="C1799" s="10"/>
      <c r="D1799" s="18"/>
      <c r="E1799" s="3" t="s">
        <v>670</v>
      </c>
      <c r="F1799" s="8" t="s">
        <v>12613</v>
      </c>
      <c r="G1799" s="4" t="s">
        <v>12634</v>
      </c>
      <c r="H1799" s="8" t="s">
        <v>12977</v>
      </c>
      <c r="I1799" s="35">
        <v>217945514</v>
      </c>
      <c r="J1799" s="35" t="s">
        <v>9628</v>
      </c>
      <c r="K1799" s="18"/>
      <c r="L1799" s="8" t="s">
        <v>16397</v>
      </c>
      <c r="M1799" s="18"/>
      <c r="N1799" s="3" t="s">
        <v>4724</v>
      </c>
      <c r="O1799" s="3" t="s">
        <v>8251</v>
      </c>
      <c r="P1799" s="18" t="str">
        <f>IF(O1799="Bapak","Laki-Laki","Perempuan")</f>
        <v>Perempuan</v>
      </c>
      <c r="Q1799" s="3">
        <v>6281280332180</v>
      </c>
      <c r="R1799" s="3" t="s">
        <v>9628</v>
      </c>
      <c r="S1799" s="13">
        <v>26427</v>
      </c>
      <c r="T1799" s="3" t="s">
        <v>11943</v>
      </c>
      <c r="U1799" s="3" t="s">
        <v>8258</v>
      </c>
      <c r="V1799" s="8" t="s">
        <v>16250</v>
      </c>
    </row>
    <row r="1800" spans="1:22" ht="27" thickBot="1" x14ac:dyDescent="0.3">
      <c r="A1800" s="18" t="str">
        <f>IF(ISNUMBER(SEARCH("Yayasan",LOWER(E1798))),"Yayasan","Sekolah")</f>
        <v>Sekolah</v>
      </c>
      <c r="B1800" s="1">
        <v>20534085</v>
      </c>
      <c r="C1800" s="5"/>
      <c r="D1800" s="18"/>
      <c r="E1800" s="3" t="s">
        <v>3224</v>
      </c>
      <c r="F1800" s="3" t="s">
        <v>12613</v>
      </c>
      <c r="G1800" s="3" t="s">
        <v>12634</v>
      </c>
      <c r="H1800" s="9"/>
      <c r="I1800" s="40"/>
      <c r="J1800" s="40"/>
      <c r="K1800" s="18"/>
      <c r="L1800" s="5"/>
      <c r="M1800" s="18"/>
      <c r="N1800" s="3" t="s">
        <v>7269</v>
      </c>
      <c r="O1800" s="3"/>
      <c r="P1800" s="18" t="str">
        <f>IF(O1800="Bapak","Laki-Laki","Perempuan")</f>
        <v>Perempuan</v>
      </c>
      <c r="Q1800" s="3">
        <v>6281232832224</v>
      </c>
      <c r="R1800" s="3" t="s">
        <v>10969</v>
      </c>
      <c r="S1800" s="3"/>
      <c r="T1800" s="3"/>
      <c r="U1800" s="3"/>
      <c r="V1800" s="3"/>
    </row>
    <row r="1801" spans="1:22" ht="27" thickBot="1" x14ac:dyDescent="0.3">
      <c r="A1801" s="18" t="str">
        <f>IF(ISNUMBER(SEARCH("Yayasan",LOWER(E1799))),"Yayasan","Sekolah")</f>
        <v>Sekolah</v>
      </c>
      <c r="B1801" s="1">
        <v>20502191</v>
      </c>
      <c r="C1801" s="27"/>
      <c r="D1801" s="18"/>
      <c r="E1801" s="2" t="s">
        <v>1358</v>
      </c>
      <c r="F1801" s="8" t="s">
        <v>12613</v>
      </c>
      <c r="G1801" s="8" t="s">
        <v>12634</v>
      </c>
      <c r="H1801" s="8" t="s">
        <v>13444</v>
      </c>
      <c r="I1801" s="38">
        <v>0</v>
      </c>
      <c r="J1801" s="35" t="s">
        <v>13445</v>
      </c>
      <c r="K1801" s="18"/>
      <c r="L1801" s="8" t="s">
        <v>13091</v>
      </c>
      <c r="M1801" s="18"/>
      <c r="N1801" s="3" t="s">
        <v>5410</v>
      </c>
      <c r="O1801" s="3" t="s">
        <v>8251</v>
      </c>
      <c r="P1801" s="18" t="str">
        <f>IF(O1801="Bapak","Laki-Laki","Perempuan")</f>
        <v>Perempuan</v>
      </c>
      <c r="Q1801" s="3">
        <v>6282131744732</v>
      </c>
      <c r="R1801" s="3" t="s">
        <v>9970</v>
      </c>
      <c r="S1801" s="13">
        <v>34151</v>
      </c>
      <c r="T1801" s="3" t="s">
        <v>11943</v>
      </c>
      <c r="U1801" s="3" t="s">
        <v>8256</v>
      </c>
      <c r="V1801" s="8" t="s">
        <v>16249</v>
      </c>
    </row>
    <row r="1802" spans="1:22" ht="39.75" thickBot="1" x14ac:dyDescent="0.3">
      <c r="A1802" s="18" t="str">
        <f>IF(ISNUMBER(SEARCH("Yayasan",LOWER(E1800))),"Yayasan","Sekolah")</f>
        <v>Sekolah</v>
      </c>
      <c r="B1802" s="1">
        <v>20519379</v>
      </c>
      <c r="C1802" s="27"/>
      <c r="D1802" s="18"/>
      <c r="E1802" s="2" t="s">
        <v>818</v>
      </c>
      <c r="F1802" s="8" t="s">
        <v>12613</v>
      </c>
      <c r="G1802" s="8" t="s">
        <v>12634</v>
      </c>
      <c r="H1802" s="8" t="s">
        <v>13117</v>
      </c>
      <c r="I1802" s="35">
        <v>3436430649</v>
      </c>
      <c r="J1802" s="35" t="s">
        <v>13118</v>
      </c>
      <c r="K1802" s="18"/>
      <c r="L1802" s="8" t="s">
        <v>16423</v>
      </c>
      <c r="M1802" s="18"/>
      <c r="N1802" s="3" t="s">
        <v>4871</v>
      </c>
      <c r="O1802" s="3" t="s">
        <v>8251</v>
      </c>
      <c r="P1802" s="18" t="str">
        <f>IF(O1802="Bapak","Laki-Laki","Perempuan")</f>
        <v>Perempuan</v>
      </c>
      <c r="Q1802" s="3">
        <v>6281333853050</v>
      </c>
      <c r="R1802" s="3" t="s">
        <v>9726</v>
      </c>
      <c r="S1802" s="13">
        <v>29467</v>
      </c>
      <c r="T1802" s="3" t="s">
        <v>11943</v>
      </c>
      <c r="U1802" s="3" t="s">
        <v>8256</v>
      </c>
      <c r="V1802" s="8" t="s">
        <v>16251</v>
      </c>
    </row>
    <row r="1803" spans="1:22" ht="27" thickBot="1" x14ac:dyDescent="0.3">
      <c r="A1803" s="18" t="str">
        <f>IF(ISNUMBER(SEARCH("Yayasan",LOWER(E1801))),"Yayasan","Sekolah")</f>
        <v>Sekolah</v>
      </c>
      <c r="B1803" s="1">
        <v>20319732</v>
      </c>
      <c r="C1803" s="27"/>
      <c r="D1803" s="18"/>
      <c r="E1803" s="2" t="s">
        <v>1891</v>
      </c>
      <c r="F1803" s="8" t="s">
        <v>12613</v>
      </c>
      <c r="G1803" s="8" t="s">
        <v>12634</v>
      </c>
      <c r="H1803" s="8" t="s">
        <v>13960</v>
      </c>
      <c r="I1803" s="36"/>
      <c r="J1803" s="36"/>
      <c r="K1803" s="18"/>
      <c r="L1803" s="8" t="s">
        <v>16478</v>
      </c>
      <c r="M1803" s="18"/>
      <c r="N1803" s="3" t="s">
        <v>5940</v>
      </c>
      <c r="O1803" s="3" t="s">
        <v>8252</v>
      </c>
      <c r="P1803" s="18" t="str">
        <f>IF(O1803="Bapak","Laki-Laki","Perempuan")</f>
        <v>Laki-Laki</v>
      </c>
      <c r="Q1803" s="3">
        <v>6285225514895</v>
      </c>
      <c r="R1803" s="3" t="s">
        <v>10324</v>
      </c>
      <c r="S1803" s="3" t="s">
        <v>8740</v>
      </c>
      <c r="T1803" s="3" t="s">
        <v>11943</v>
      </c>
      <c r="U1803" s="3" t="s">
        <v>8256</v>
      </c>
      <c r="V1803" s="8" t="s">
        <v>16251</v>
      </c>
    </row>
    <row r="1804" spans="1:22" ht="27" thickBot="1" x14ac:dyDescent="0.3">
      <c r="A1804" s="18" t="str">
        <f>IF(ISNUMBER(SEARCH("Yayasan",LOWER(E1802))),"Yayasan","Sekolah")</f>
        <v>Sekolah</v>
      </c>
      <c r="B1804" s="1">
        <v>20204634</v>
      </c>
      <c r="C1804" s="27"/>
      <c r="D1804" s="18"/>
      <c r="E1804" s="2" t="s">
        <v>2635</v>
      </c>
      <c r="F1804" s="8" t="s">
        <v>12613</v>
      </c>
      <c r="G1804" s="8" t="s">
        <v>12634</v>
      </c>
      <c r="H1804" s="8" t="s">
        <v>14406</v>
      </c>
      <c r="I1804" s="35">
        <v>6282143190207</v>
      </c>
      <c r="J1804" s="35" t="s">
        <v>14407</v>
      </c>
      <c r="K1804" s="18"/>
      <c r="L1804" s="8" t="s">
        <v>16336</v>
      </c>
      <c r="M1804" s="18"/>
      <c r="N1804" s="3" t="s">
        <v>6684</v>
      </c>
      <c r="O1804" s="3" t="s">
        <v>8252</v>
      </c>
      <c r="P1804" s="18" t="str">
        <f>IF(O1804="Bapak","Laki-Laki","Perempuan")</f>
        <v>Laki-Laki</v>
      </c>
      <c r="Q1804" s="3">
        <v>6285710761974</v>
      </c>
      <c r="R1804" s="3" t="s">
        <v>10660</v>
      </c>
      <c r="S1804" s="13">
        <v>33857</v>
      </c>
      <c r="T1804" s="3" t="s">
        <v>11943</v>
      </c>
      <c r="U1804" s="3" t="s">
        <v>8256</v>
      </c>
      <c r="V1804" s="8" t="s">
        <v>16254</v>
      </c>
    </row>
    <row r="1805" spans="1:22" ht="27" thickBot="1" x14ac:dyDescent="0.3">
      <c r="A1805" s="18" t="str">
        <f>IF(ISNUMBER(SEARCH("Yayasan",LOWER(E1803))),"Yayasan","Sekolah")</f>
        <v>Sekolah</v>
      </c>
      <c r="B1805" s="1">
        <v>20523077</v>
      </c>
      <c r="C1805" s="27"/>
      <c r="D1805" s="18"/>
      <c r="E1805" s="2" t="s">
        <v>3141</v>
      </c>
      <c r="F1805" s="8" t="s">
        <v>12613</v>
      </c>
      <c r="G1805" s="8" t="s">
        <v>12634</v>
      </c>
      <c r="H1805" s="8" t="s">
        <v>14732</v>
      </c>
      <c r="I1805" s="35">
        <v>89682604656</v>
      </c>
      <c r="J1805" s="35" t="s">
        <v>14733</v>
      </c>
      <c r="K1805" s="18"/>
      <c r="L1805" s="8" t="s">
        <v>16535</v>
      </c>
      <c r="M1805" s="18"/>
      <c r="N1805" s="3" t="s">
        <v>7187</v>
      </c>
      <c r="O1805" s="3" t="s">
        <v>8252</v>
      </c>
      <c r="P1805" s="18" t="str">
        <f>IF(O1805="Bapak","Laki-Laki","Perempuan")</f>
        <v>Laki-Laki</v>
      </c>
      <c r="Q1805" s="3">
        <v>6289682604656</v>
      </c>
      <c r="R1805" s="3" t="s">
        <v>10898</v>
      </c>
      <c r="S1805" s="3" t="s">
        <v>8991</v>
      </c>
      <c r="T1805" s="3" t="s">
        <v>11943</v>
      </c>
      <c r="U1805" s="3" t="s">
        <v>8256</v>
      </c>
      <c r="V1805" s="8" t="s">
        <v>16249</v>
      </c>
    </row>
    <row r="1806" spans="1:22" ht="27" thickBot="1" x14ac:dyDescent="0.3">
      <c r="A1806" s="18" t="str">
        <f>IF(ISNUMBER(SEARCH("Yayasan",LOWER(E1804))),"Yayasan","Sekolah")</f>
        <v>Sekolah</v>
      </c>
      <c r="B1806" s="1">
        <v>60301788</v>
      </c>
      <c r="C1806" s="10"/>
      <c r="D1806" s="18"/>
      <c r="E1806" s="3" t="s">
        <v>888</v>
      </c>
      <c r="F1806" s="8" t="s">
        <v>12613</v>
      </c>
      <c r="G1806" s="4" t="s">
        <v>12634</v>
      </c>
      <c r="H1806" s="8" t="s">
        <v>13167</v>
      </c>
      <c r="I1806" s="36"/>
      <c r="J1806" s="35" t="s">
        <v>13168</v>
      </c>
      <c r="K1806" s="18"/>
      <c r="L1806" s="8" t="s">
        <v>16280</v>
      </c>
      <c r="M1806" s="18"/>
      <c r="N1806" s="3" t="s">
        <v>4940</v>
      </c>
      <c r="O1806" s="3" t="s">
        <v>8251</v>
      </c>
      <c r="P1806" s="18" t="str">
        <f>IF(O1806="Bapak","Laki-Laki","Perempuan")</f>
        <v>Perempuan</v>
      </c>
      <c r="Q1806" s="3">
        <v>6281340191674</v>
      </c>
      <c r="R1806" s="3" t="s">
        <v>9762</v>
      </c>
      <c r="S1806" s="3" t="s">
        <v>8476</v>
      </c>
      <c r="T1806" s="3" t="s">
        <v>11945</v>
      </c>
      <c r="U1806" s="3" t="s">
        <v>8258</v>
      </c>
      <c r="V1806" s="8" t="s">
        <v>16252</v>
      </c>
    </row>
    <row r="1807" spans="1:22" ht="27" thickBot="1" x14ac:dyDescent="0.3">
      <c r="A1807" s="18" t="str">
        <f>IF(ISNUMBER(SEARCH("Yayasan",LOWER(E1805))),"Yayasan","Sekolah")</f>
        <v>Sekolah</v>
      </c>
      <c r="B1807" s="1">
        <v>50204173</v>
      </c>
      <c r="C1807" s="27"/>
      <c r="D1807" s="18"/>
      <c r="E1807" s="2" t="s">
        <v>2385</v>
      </c>
      <c r="F1807" s="8" t="s">
        <v>12613</v>
      </c>
      <c r="G1807" s="8" t="s">
        <v>12634</v>
      </c>
      <c r="H1807" s="8" t="s">
        <v>14250</v>
      </c>
      <c r="I1807" s="35">
        <v>85337361165</v>
      </c>
      <c r="J1807" s="35" t="s">
        <v>14251</v>
      </c>
      <c r="K1807" s="18"/>
      <c r="L1807" s="8" t="s">
        <v>16651</v>
      </c>
      <c r="M1807" s="18"/>
      <c r="N1807" s="3" t="s">
        <v>6433</v>
      </c>
      <c r="O1807" s="3" t="s">
        <v>8252</v>
      </c>
      <c r="P1807" s="18" t="str">
        <f>IF(O1807="Bapak","Laki-Laki","Perempuan")</f>
        <v>Laki-Laki</v>
      </c>
      <c r="Q1807" s="3">
        <v>6285337361165</v>
      </c>
      <c r="R1807" s="3" t="s">
        <v>10543</v>
      </c>
      <c r="S1807" s="13">
        <v>26607</v>
      </c>
      <c r="T1807" s="3" t="s">
        <v>11943</v>
      </c>
      <c r="U1807" s="3" t="s">
        <v>8258</v>
      </c>
      <c r="V1807" s="8" t="s">
        <v>16251</v>
      </c>
    </row>
    <row r="1808" spans="1:22" ht="27" thickBot="1" x14ac:dyDescent="0.3">
      <c r="A1808" s="18" t="str">
        <f>IF(ISNUMBER(SEARCH("Yayasan",LOWER(E1806))),"Yayasan","Sekolah")</f>
        <v>Sekolah</v>
      </c>
      <c r="B1808" s="1">
        <v>50201020</v>
      </c>
      <c r="C1808" s="27"/>
      <c r="D1808" s="18"/>
      <c r="E1808" s="2" t="s">
        <v>1229</v>
      </c>
      <c r="F1808" s="8" t="s">
        <v>12613</v>
      </c>
      <c r="G1808" s="8" t="s">
        <v>12634</v>
      </c>
      <c r="H1808" s="56" t="s">
        <v>13384</v>
      </c>
      <c r="I1808" s="36"/>
      <c r="J1808" s="36"/>
      <c r="K1808" s="18"/>
      <c r="L1808" s="8" t="s">
        <v>16484</v>
      </c>
      <c r="M1808" s="18"/>
      <c r="N1808" s="3" t="s">
        <v>5281</v>
      </c>
      <c r="O1808" s="3" t="s">
        <v>8251</v>
      </c>
      <c r="P1808" s="18" t="str">
        <f>IF(O1808="Bapak","Laki-Laki","Perempuan")</f>
        <v>Perempuan</v>
      </c>
      <c r="Q1808" s="3">
        <v>6281803735217</v>
      </c>
      <c r="R1808" s="3" t="s">
        <v>9919</v>
      </c>
      <c r="S1808" s="13">
        <v>32540</v>
      </c>
      <c r="T1808" s="3" t="s">
        <v>11943</v>
      </c>
      <c r="U1808" s="3" t="s">
        <v>8264</v>
      </c>
      <c r="V1808" s="8" t="s">
        <v>16255</v>
      </c>
    </row>
    <row r="1809" spans="1:22" ht="27" thickBot="1" x14ac:dyDescent="0.3">
      <c r="A1809" s="18" t="str">
        <f>IF(ISNUMBER(SEARCH("Yayasan",LOWER(E1807))),"Yayasan","Sekolah")</f>
        <v>Sekolah</v>
      </c>
      <c r="B1809" s="1">
        <v>20540636</v>
      </c>
      <c r="C1809" s="10"/>
      <c r="D1809" s="18"/>
      <c r="E1809" s="3" t="s">
        <v>1401</v>
      </c>
      <c r="F1809" s="8" t="s">
        <v>12613</v>
      </c>
      <c r="G1809" s="4" t="s">
        <v>12634</v>
      </c>
      <c r="H1809" s="8" t="s">
        <v>13485</v>
      </c>
      <c r="I1809" s="35">
        <v>82143185787</v>
      </c>
      <c r="J1809" s="35" t="s">
        <v>13486</v>
      </c>
      <c r="K1809" s="18"/>
      <c r="L1809" s="8" t="s">
        <v>16336</v>
      </c>
      <c r="M1809" s="18"/>
      <c r="N1809" s="3" t="s">
        <v>5453</v>
      </c>
      <c r="O1809" s="3" t="s">
        <v>8251</v>
      </c>
      <c r="P1809" s="18" t="str">
        <f>IF(O1809="Bapak","Laki-Laki","Perempuan")</f>
        <v>Perempuan</v>
      </c>
      <c r="Q1809" s="3">
        <v>6282143185787</v>
      </c>
      <c r="R1809" s="3" t="s">
        <v>9996</v>
      </c>
      <c r="S1809" s="13">
        <v>27669</v>
      </c>
      <c r="T1809" s="3" t="s">
        <v>11943</v>
      </c>
      <c r="U1809" s="3" t="s">
        <v>8258</v>
      </c>
      <c r="V1809" s="8" t="s">
        <v>16252</v>
      </c>
    </row>
    <row r="1810" spans="1:22" ht="27" thickBot="1" x14ac:dyDescent="0.3">
      <c r="A1810" s="18" t="str">
        <f>IF(ISNUMBER(SEARCH("Yayasan",LOWER(E1808))),"Yayasan","Sekolah")</f>
        <v>Sekolah</v>
      </c>
      <c r="B1810" s="1">
        <v>30303119</v>
      </c>
      <c r="C1810" s="25"/>
      <c r="D1810" s="18"/>
      <c r="E1810" s="2" t="s">
        <v>2146</v>
      </c>
      <c r="F1810" s="9" t="s">
        <v>12613</v>
      </c>
      <c r="G1810" s="9" t="s">
        <v>12634</v>
      </c>
      <c r="H1810" s="5"/>
      <c r="I1810" s="34"/>
      <c r="J1810" s="34"/>
      <c r="K1810" s="18"/>
      <c r="L1810" s="9" t="s">
        <v>16362</v>
      </c>
      <c r="M1810" s="18"/>
      <c r="N1810" s="3" t="s">
        <v>6195</v>
      </c>
      <c r="O1810" s="3" t="s">
        <v>8251</v>
      </c>
      <c r="P1810" s="18" t="str">
        <f>IF(O1810="Bapak","Laki-Laki","Perempuan")</f>
        <v>Perempuan</v>
      </c>
      <c r="Q1810" s="3">
        <v>6285251408137</v>
      </c>
      <c r="R1810" s="3"/>
      <c r="S1810" s="3"/>
      <c r="T1810" s="3"/>
      <c r="U1810" s="3" t="s">
        <v>8256</v>
      </c>
      <c r="V1810" s="9"/>
    </row>
    <row r="1811" spans="1:22" ht="27" thickBot="1" x14ac:dyDescent="0.3">
      <c r="A1811" s="18" t="str">
        <f>IF(ISNUMBER(SEARCH("Yayasan",LOWER(E1809))),"Yayasan","Sekolah")</f>
        <v>Sekolah</v>
      </c>
      <c r="B1811" s="1">
        <v>30305055</v>
      </c>
      <c r="C1811" s="5"/>
      <c r="D1811" s="18"/>
      <c r="E1811" s="3" t="s">
        <v>4021</v>
      </c>
      <c r="F1811" s="3" t="s">
        <v>12613</v>
      </c>
      <c r="G1811" s="3" t="s">
        <v>12634</v>
      </c>
      <c r="H1811" s="9" t="s">
        <v>15997</v>
      </c>
      <c r="I1811" s="40"/>
      <c r="J1811" s="40"/>
      <c r="K1811" s="18"/>
      <c r="L1811" s="5"/>
      <c r="M1811" s="18"/>
      <c r="N1811" s="3" t="s">
        <v>8057</v>
      </c>
      <c r="O1811" s="3" t="s">
        <v>8251</v>
      </c>
      <c r="P1811" s="18" t="str">
        <f>IF(O1811="Ibu","Perempuan","Laki-Laki")</f>
        <v>Perempuan</v>
      </c>
      <c r="Q1811" s="3">
        <v>6285349960009</v>
      </c>
      <c r="R1811" s="3" t="s">
        <v>11754</v>
      </c>
      <c r="S1811" s="3" t="s">
        <v>9330</v>
      </c>
      <c r="T1811" s="3" t="s">
        <v>11943</v>
      </c>
      <c r="U1811" s="3" t="s">
        <v>8256</v>
      </c>
      <c r="V1811" s="3" t="s">
        <v>16249</v>
      </c>
    </row>
    <row r="1812" spans="1:22" ht="39.75" thickBot="1" x14ac:dyDescent="0.3">
      <c r="A1812" s="18" t="str">
        <f>IF(ISNUMBER(SEARCH("Yayasan",LOWER(E1810))),"Yayasan","Sekolah")</f>
        <v>Sekolah</v>
      </c>
      <c r="B1812" s="1">
        <v>20533445</v>
      </c>
      <c r="C1812" s="27"/>
      <c r="D1812" s="18"/>
      <c r="E1812" s="2" t="s">
        <v>2953</v>
      </c>
      <c r="F1812" s="8" t="s">
        <v>12613</v>
      </c>
      <c r="G1812" s="8" t="s">
        <v>12634</v>
      </c>
      <c r="H1812" s="8" t="s">
        <v>14597</v>
      </c>
      <c r="I1812" s="35">
        <v>317670040</v>
      </c>
      <c r="J1812" s="35" t="s">
        <v>14598</v>
      </c>
      <c r="K1812" s="18"/>
      <c r="L1812" s="8" t="s">
        <v>12715</v>
      </c>
      <c r="M1812" s="18"/>
      <c r="N1812" s="3" t="s">
        <v>7002</v>
      </c>
      <c r="O1812" s="3" t="s">
        <v>8251</v>
      </c>
      <c r="P1812" s="18" t="str">
        <f>IF(O1812="Bapak","Laki-Laki","Perempuan")</f>
        <v>Perempuan</v>
      </c>
      <c r="Q1812" s="3">
        <v>6285895258208</v>
      </c>
      <c r="R1812" s="3" t="s">
        <v>10801</v>
      </c>
      <c r="S1812" s="13">
        <v>26058</v>
      </c>
      <c r="T1812" s="3" t="s">
        <v>11943</v>
      </c>
      <c r="U1812" s="3" t="s">
        <v>8256</v>
      </c>
      <c r="V1812" s="8" t="s">
        <v>16251</v>
      </c>
    </row>
    <row r="1813" spans="1:22" ht="39.75" thickBot="1" x14ac:dyDescent="0.3">
      <c r="A1813" s="18" t="str">
        <f>IF(ISNUMBER(SEARCH("Yayasan",LOWER(E1811))),"Yayasan","Sekolah")</f>
        <v>Sekolah</v>
      </c>
      <c r="B1813" s="1">
        <v>20526489</v>
      </c>
      <c r="C1813" s="27"/>
      <c r="D1813" s="18"/>
      <c r="E1813" s="2" t="s">
        <v>1543</v>
      </c>
      <c r="F1813" s="8" t="s">
        <v>12613</v>
      </c>
      <c r="G1813" s="8" t="s">
        <v>12634</v>
      </c>
      <c r="H1813" s="8" t="s">
        <v>13617</v>
      </c>
      <c r="I1813" s="38">
        <v>0</v>
      </c>
      <c r="J1813" s="38">
        <v>0</v>
      </c>
      <c r="K1813" s="18"/>
      <c r="L1813" s="8" t="s">
        <v>13918</v>
      </c>
      <c r="M1813" s="18"/>
      <c r="N1813" s="3" t="s">
        <v>5594</v>
      </c>
      <c r="O1813" s="3" t="s">
        <v>8251</v>
      </c>
      <c r="P1813" s="18" t="str">
        <f>IF(O1813="Bapak","Laki-Laki","Perempuan")</f>
        <v>Perempuan</v>
      </c>
      <c r="Q1813" s="3">
        <v>6282233820062</v>
      </c>
      <c r="R1813" s="3" t="s">
        <v>10090</v>
      </c>
      <c r="S1813" s="13">
        <v>30957</v>
      </c>
      <c r="T1813" s="3" t="s">
        <v>11944</v>
      </c>
      <c r="U1813" s="3" t="s">
        <v>8256</v>
      </c>
      <c r="V1813" s="8" t="s">
        <v>16251</v>
      </c>
    </row>
    <row r="1814" spans="1:22" ht="39.75" thickBot="1" x14ac:dyDescent="0.3">
      <c r="A1814" s="18" t="str">
        <f>IF(ISNUMBER(SEARCH("Yayasan",LOWER(E1812))),"Yayasan","Sekolah")</f>
        <v>Sekolah</v>
      </c>
      <c r="B1814" s="1">
        <v>20501584</v>
      </c>
      <c r="C1814" s="27"/>
      <c r="D1814" s="18"/>
      <c r="E1814" s="2" t="s">
        <v>2509</v>
      </c>
      <c r="F1814" s="8" t="s">
        <v>12613</v>
      </c>
      <c r="G1814" s="8" t="s">
        <v>12634</v>
      </c>
      <c r="H1814" s="8" t="s">
        <v>14337</v>
      </c>
      <c r="I1814" s="38">
        <v>8922525</v>
      </c>
      <c r="J1814" s="35" t="s">
        <v>14338</v>
      </c>
      <c r="K1814" s="18"/>
      <c r="L1814" s="8" t="s">
        <v>13091</v>
      </c>
      <c r="M1814" s="18"/>
      <c r="N1814" s="3" t="s">
        <v>6559</v>
      </c>
      <c r="O1814" s="3" t="s">
        <v>8251</v>
      </c>
      <c r="P1814" s="18" t="str">
        <f>IF(O1814="Bapak","Laki-Laki","Perempuan")</f>
        <v>Perempuan</v>
      </c>
      <c r="Q1814" s="3">
        <v>6285645551210</v>
      </c>
      <c r="R1814" s="3" t="s">
        <v>10609</v>
      </c>
      <c r="S1814" s="3" t="s">
        <v>8875</v>
      </c>
      <c r="T1814" s="3" t="s">
        <v>11943</v>
      </c>
      <c r="U1814" s="3" t="s">
        <v>8264</v>
      </c>
      <c r="V1814" s="8" t="s">
        <v>16251</v>
      </c>
    </row>
    <row r="1815" spans="1:22" ht="27" thickBot="1" x14ac:dyDescent="0.3">
      <c r="A1815" s="18" t="str">
        <f>IF(ISNUMBER(SEARCH("Yayasan",LOWER(E1813))),"Yayasan","Sekolah")</f>
        <v>Sekolah</v>
      </c>
      <c r="B1815" s="1">
        <v>20505612</v>
      </c>
      <c r="C1815" s="27"/>
      <c r="D1815" s="18"/>
      <c r="E1815" s="2" t="s">
        <v>2837</v>
      </c>
      <c r="F1815" s="8" t="s">
        <v>12613</v>
      </c>
      <c r="G1815" s="8" t="s">
        <v>12634</v>
      </c>
      <c r="H1815" s="8" t="s">
        <v>14514</v>
      </c>
      <c r="I1815" s="36"/>
      <c r="J1815" s="36"/>
      <c r="K1815" s="18"/>
      <c r="L1815" s="8" t="s">
        <v>16306</v>
      </c>
      <c r="M1815" s="18"/>
      <c r="N1815" s="3" t="s">
        <v>6886</v>
      </c>
      <c r="O1815" s="3" t="s">
        <v>8251</v>
      </c>
      <c r="P1815" s="18" t="str">
        <f>IF(O1815="Bapak","Laki-Laki","Perempuan")</f>
        <v>Perempuan</v>
      </c>
      <c r="Q1815" s="3">
        <v>6285755841488</v>
      </c>
      <c r="R1815" s="3" t="s">
        <v>10734</v>
      </c>
      <c r="S1815" s="13">
        <v>34067</v>
      </c>
      <c r="T1815" s="3" t="s">
        <v>11943</v>
      </c>
      <c r="U1815" s="3" t="s">
        <v>8256</v>
      </c>
      <c r="V1815" s="8" t="s">
        <v>16249</v>
      </c>
    </row>
    <row r="1816" spans="1:22" ht="52.5" thickBot="1" x14ac:dyDescent="0.3">
      <c r="A1816" s="18" t="str">
        <f>IF(ISNUMBER(SEARCH("Yayasan",LOWER(E1814))),"Yayasan","Sekolah")</f>
        <v>Sekolah</v>
      </c>
      <c r="B1816" s="1">
        <v>30304462</v>
      </c>
      <c r="C1816" s="5"/>
      <c r="D1816" s="18"/>
      <c r="E1816" s="3" t="s">
        <v>3646</v>
      </c>
      <c r="F1816" s="3" t="s">
        <v>12613</v>
      </c>
      <c r="G1816" s="3" t="s">
        <v>12634</v>
      </c>
      <c r="H1816" s="9" t="s">
        <v>15460</v>
      </c>
      <c r="I1816" s="40">
        <v>82154261441</v>
      </c>
      <c r="J1816" s="40" t="s">
        <v>11386</v>
      </c>
      <c r="K1816" s="18"/>
      <c r="L1816" s="5"/>
      <c r="M1816" s="18"/>
      <c r="N1816" s="3" t="s">
        <v>7687</v>
      </c>
      <c r="O1816" s="3" t="s">
        <v>8252</v>
      </c>
      <c r="P1816" s="18" t="str">
        <f>IF(O1816="Bapak","Laki-Laki","Perempuan")</f>
        <v>Laki-Laki</v>
      </c>
      <c r="Q1816" s="3">
        <v>6282199067374</v>
      </c>
      <c r="R1816" s="3" t="s">
        <v>11386</v>
      </c>
      <c r="S1816" s="3" t="s">
        <v>9193</v>
      </c>
      <c r="T1816" s="3" t="s">
        <v>11943</v>
      </c>
      <c r="U1816" s="3" t="s">
        <v>8258</v>
      </c>
      <c r="V1816" s="3" t="s">
        <v>16252</v>
      </c>
    </row>
    <row r="1817" spans="1:22" ht="27" thickBot="1" x14ac:dyDescent="0.3">
      <c r="A1817" s="18" t="str">
        <f>IF(ISNUMBER(SEARCH("Yayasan",LOWER(E1815))),"Yayasan","Sekolah")</f>
        <v>Sekolah</v>
      </c>
      <c r="B1817" s="1">
        <v>20526506</v>
      </c>
      <c r="C1817" s="27"/>
      <c r="D1817" s="18"/>
      <c r="E1817" s="2" t="s">
        <v>2033</v>
      </c>
      <c r="F1817" s="8" t="s">
        <v>12613</v>
      </c>
      <c r="G1817" s="8" t="s">
        <v>12634</v>
      </c>
      <c r="H1817" s="8" t="s">
        <v>14027</v>
      </c>
      <c r="I1817" s="36"/>
      <c r="J1817" s="35" t="s">
        <v>14028</v>
      </c>
      <c r="K1817" s="18"/>
      <c r="L1817" s="8" t="s">
        <v>13918</v>
      </c>
      <c r="M1817" s="18"/>
      <c r="N1817" s="3" t="s">
        <v>6082</v>
      </c>
      <c r="O1817" s="3" t="s">
        <v>8251</v>
      </c>
      <c r="P1817" s="18" t="str">
        <f>IF(O1817="Bapak","Laki-Laki","Perempuan")</f>
        <v>Perempuan</v>
      </c>
      <c r="Q1817" s="3">
        <v>6285236839947</v>
      </c>
      <c r="R1817" s="3" t="s">
        <v>10371</v>
      </c>
      <c r="S1817" s="3" t="s">
        <v>8760</v>
      </c>
      <c r="T1817" s="3" t="s">
        <v>11943</v>
      </c>
      <c r="U1817" s="3" t="s">
        <v>8256</v>
      </c>
      <c r="V1817" s="8" t="s">
        <v>16251</v>
      </c>
    </row>
    <row r="1818" spans="1:22" ht="39.75" thickBot="1" x14ac:dyDescent="0.3">
      <c r="A1818" s="18" t="str">
        <f>IF(ISNUMBER(SEARCH("Yayasan",LOWER(E1816))),"Yayasan","Sekolah")</f>
        <v>Sekolah</v>
      </c>
      <c r="B1818" s="1">
        <v>20523608</v>
      </c>
      <c r="C1818" s="27"/>
      <c r="D1818" s="18"/>
      <c r="E1818" s="2" t="s">
        <v>2010</v>
      </c>
      <c r="F1818" s="8" t="s">
        <v>12613</v>
      </c>
      <c r="G1818" s="8" t="s">
        <v>12634</v>
      </c>
      <c r="H1818" s="8" t="s">
        <v>14019</v>
      </c>
      <c r="I1818" s="36"/>
      <c r="J1818" s="36"/>
      <c r="K1818" s="18"/>
      <c r="L1818" s="8" t="s">
        <v>16284</v>
      </c>
      <c r="M1818" s="18"/>
      <c r="N1818" s="3" t="s">
        <v>6059</v>
      </c>
      <c r="O1818" s="3" t="s">
        <v>8251</v>
      </c>
      <c r="P1818" s="18" t="str">
        <f>IF(O1818="Bapak","Laki-Laki","Perempuan")</f>
        <v>Perempuan</v>
      </c>
      <c r="Q1818" s="3">
        <v>6285235592227</v>
      </c>
      <c r="R1818" s="3" t="s">
        <v>10366</v>
      </c>
      <c r="S1818" s="13">
        <v>30753</v>
      </c>
      <c r="T1818" s="3" t="s">
        <v>11943</v>
      </c>
      <c r="U1818" s="3" t="s">
        <v>8264</v>
      </c>
      <c r="V1818" s="8" t="s">
        <v>16249</v>
      </c>
    </row>
    <row r="1819" spans="1:22" ht="39.75" thickBot="1" x14ac:dyDescent="0.3">
      <c r="A1819" s="18" t="str">
        <f>IF(ISNUMBER(SEARCH("Yayasan",LOWER(E1817))),"Yayasan","Sekolah")</f>
        <v>Sekolah</v>
      </c>
      <c r="B1819" s="1">
        <v>20501551</v>
      </c>
      <c r="C1819" s="10"/>
      <c r="D1819" s="18"/>
      <c r="E1819" s="3" t="s">
        <v>1835</v>
      </c>
      <c r="F1819" s="8" t="s">
        <v>12613</v>
      </c>
      <c r="G1819" s="4" t="s">
        <v>12634</v>
      </c>
      <c r="H1819" s="8" t="s">
        <v>13909</v>
      </c>
      <c r="I1819" s="38">
        <v>0</v>
      </c>
      <c r="J1819" s="38">
        <v>0</v>
      </c>
      <c r="K1819" s="18"/>
      <c r="L1819" s="8" t="s">
        <v>13091</v>
      </c>
      <c r="M1819" s="18"/>
      <c r="N1819" s="3" t="s">
        <v>5884</v>
      </c>
      <c r="O1819" s="3" t="s">
        <v>8251</v>
      </c>
      <c r="P1819" s="18" t="str">
        <f>IF(O1819="Bapak","Laki-Laki","Perempuan")</f>
        <v>Perempuan</v>
      </c>
      <c r="Q1819" s="3">
        <v>6285104505898</v>
      </c>
      <c r="R1819" s="3" t="s">
        <v>10290</v>
      </c>
      <c r="S1819" s="13">
        <v>24754</v>
      </c>
      <c r="T1819" s="3" t="s">
        <v>11943</v>
      </c>
      <c r="U1819" s="3" t="s">
        <v>8258</v>
      </c>
      <c r="V1819" s="8" t="s">
        <v>16252</v>
      </c>
    </row>
    <row r="1820" spans="1:22" ht="27" thickBot="1" x14ac:dyDescent="0.3">
      <c r="A1820" s="18" t="str">
        <f>IF(ISNUMBER(SEARCH("Yayasan",LOWER(E1818))),"Yayasan","Sekolah")</f>
        <v>Sekolah</v>
      </c>
      <c r="B1820" s="1">
        <v>20534005</v>
      </c>
      <c r="C1820" s="5"/>
      <c r="D1820" s="18"/>
      <c r="E1820" s="3" t="s">
        <v>3662</v>
      </c>
      <c r="F1820" s="3" t="s">
        <v>12613</v>
      </c>
      <c r="G1820" s="3" t="s">
        <v>12634</v>
      </c>
      <c r="H1820" s="9" t="s">
        <v>15476</v>
      </c>
      <c r="I1820" s="34"/>
      <c r="J1820" s="40" t="s">
        <v>15477</v>
      </c>
      <c r="K1820" s="18"/>
      <c r="L1820" s="5"/>
      <c r="M1820" s="18"/>
      <c r="N1820" s="3" t="s">
        <v>7703</v>
      </c>
      <c r="O1820" s="3" t="s">
        <v>8251</v>
      </c>
      <c r="P1820" s="18" t="str">
        <f>IF(O1820="Bapak","Laki-Laki","Perempuan")</f>
        <v>Perempuan</v>
      </c>
      <c r="Q1820" s="3">
        <v>6282244997130</v>
      </c>
      <c r="R1820" s="3" t="s">
        <v>11402</v>
      </c>
      <c r="S1820" s="3" t="s">
        <v>9199</v>
      </c>
      <c r="T1820" s="3" t="s">
        <v>11943</v>
      </c>
      <c r="U1820" s="3" t="s">
        <v>8264</v>
      </c>
      <c r="V1820" s="9" t="s">
        <v>16251</v>
      </c>
    </row>
    <row r="1821" spans="1:22" ht="27" thickBot="1" x14ac:dyDescent="0.3">
      <c r="A1821" s="18" t="str">
        <f>IF(ISNUMBER(SEARCH("Yayasan",LOWER(E1819))),"Yayasan","Sekolah")</f>
        <v>Sekolah</v>
      </c>
      <c r="B1821" s="1">
        <v>20527270</v>
      </c>
      <c r="C1821" s="27"/>
      <c r="D1821" s="18"/>
      <c r="E1821" s="2" t="s">
        <v>1301</v>
      </c>
      <c r="F1821" s="8" t="s">
        <v>12613</v>
      </c>
      <c r="G1821" s="8" t="s">
        <v>12634</v>
      </c>
      <c r="H1821" s="8" t="s">
        <v>13406</v>
      </c>
      <c r="I1821" s="35">
        <v>81703776408</v>
      </c>
      <c r="J1821" s="35" t="s">
        <v>13407</v>
      </c>
      <c r="K1821" s="18"/>
      <c r="L1821" s="8" t="s">
        <v>16489</v>
      </c>
      <c r="M1821" s="18"/>
      <c r="N1821" s="3" t="s">
        <v>5353</v>
      </c>
      <c r="O1821" s="3" t="s">
        <v>8251</v>
      </c>
      <c r="P1821" s="18" t="str">
        <f>IF(O1821="Bapak","Laki-Laki","Perempuan")</f>
        <v>Perempuan</v>
      </c>
      <c r="Q1821" s="3">
        <v>6281938390001</v>
      </c>
      <c r="R1821" s="3" t="s">
        <v>9943</v>
      </c>
      <c r="S1821" s="3" t="s">
        <v>8558</v>
      </c>
      <c r="T1821" s="3" t="s">
        <v>11943</v>
      </c>
      <c r="U1821" s="3" t="s">
        <v>8264</v>
      </c>
      <c r="V1821" s="8" t="s">
        <v>16250</v>
      </c>
    </row>
    <row r="1822" spans="1:22" ht="39" thickBot="1" x14ac:dyDescent="0.3">
      <c r="A1822" s="18" t="str">
        <f>IF(ISNUMBER(SEARCH("Yayasan",LOWER(E1820))),"Yayasan","Sekolah")</f>
        <v>Sekolah</v>
      </c>
      <c r="B1822" s="1">
        <v>30302211</v>
      </c>
      <c r="C1822" s="27"/>
      <c r="D1822" s="18"/>
      <c r="E1822" s="2" t="s">
        <v>2151</v>
      </c>
      <c r="F1822" s="8" t="s">
        <v>12613</v>
      </c>
      <c r="G1822" s="8" t="s">
        <v>12634</v>
      </c>
      <c r="H1822" s="8" t="s">
        <v>14082</v>
      </c>
      <c r="I1822" s="35">
        <v>81350858619</v>
      </c>
      <c r="J1822" s="35" t="s">
        <v>14083</v>
      </c>
      <c r="K1822" s="18"/>
      <c r="L1822" s="8" t="s">
        <v>16626</v>
      </c>
      <c r="M1822" s="18"/>
      <c r="N1822" s="3" t="s">
        <v>6200</v>
      </c>
      <c r="O1822" s="3" t="s">
        <v>8252</v>
      </c>
      <c r="P1822" s="18" t="str">
        <f>IF(O1822="Bapak","Laki-Laki","Perempuan")</f>
        <v>Laki-Laki</v>
      </c>
      <c r="Q1822" s="3">
        <v>6285251988990</v>
      </c>
      <c r="R1822" s="3" t="s">
        <v>10411</v>
      </c>
      <c r="S1822" s="3" t="s">
        <v>8782</v>
      </c>
      <c r="T1822" s="3" t="s">
        <v>11943</v>
      </c>
      <c r="U1822" s="3" t="s">
        <v>8256</v>
      </c>
      <c r="V1822" s="8" t="s">
        <v>16251</v>
      </c>
    </row>
    <row r="1823" spans="1:22" ht="27" thickBot="1" x14ac:dyDescent="0.3">
      <c r="A1823" s="18" t="str">
        <f>IF(ISNUMBER(SEARCH("Yayasan",LOWER(E1821))),"Yayasan","Sekolah")</f>
        <v>Sekolah</v>
      </c>
      <c r="B1823" s="1">
        <v>30304122</v>
      </c>
      <c r="C1823" s="5"/>
      <c r="D1823" s="18"/>
      <c r="E1823" s="3" t="s">
        <v>3727</v>
      </c>
      <c r="F1823" s="3" t="s">
        <v>12613</v>
      </c>
      <c r="G1823" s="3" t="s">
        <v>12634</v>
      </c>
      <c r="H1823" s="9" t="s">
        <v>15560</v>
      </c>
      <c r="I1823" s="40">
        <v>5114423033</v>
      </c>
      <c r="J1823" s="40" t="s">
        <v>15561</v>
      </c>
      <c r="K1823" s="18"/>
      <c r="L1823" s="5"/>
      <c r="M1823" s="18"/>
      <c r="N1823" s="3" t="s">
        <v>7768</v>
      </c>
      <c r="O1823" s="3" t="s">
        <v>8251</v>
      </c>
      <c r="P1823" s="18" t="str">
        <f>IF(O1823="Bapak","Laki-Laki","Perempuan")</f>
        <v>Perempuan</v>
      </c>
      <c r="Q1823" s="3">
        <v>6282350077304</v>
      </c>
      <c r="R1823" s="3" t="s">
        <v>11466</v>
      </c>
      <c r="S1823" s="3" t="s">
        <v>8802</v>
      </c>
      <c r="T1823" s="3" t="s">
        <v>11943</v>
      </c>
      <c r="U1823" s="3" t="s">
        <v>8258</v>
      </c>
      <c r="V1823" s="3" t="s">
        <v>16254</v>
      </c>
    </row>
    <row r="1824" spans="1:22" ht="27" thickBot="1" x14ac:dyDescent="0.3">
      <c r="A1824" s="18" t="str">
        <f>IF(ISNUMBER(SEARCH("Yayasan",LOWER(E1822))),"Yayasan","Sekolah")</f>
        <v>Sekolah</v>
      </c>
      <c r="B1824" s="1">
        <v>20525907</v>
      </c>
      <c r="C1824" s="27"/>
      <c r="D1824" s="18"/>
      <c r="E1824" s="2" t="s">
        <v>542</v>
      </c>
      <c r="F1824" s="8" t="s">
        <v>12613</v>
      </c>
      <c r="G1824" s="8" t="s">
        <v>12634</v>
      </c>
      <c r="H1824" s="8" t="s">
        <v>12886</v>
      </c>
      <c r="I1824" s="35">
        <v>333412671</v>
      </c>
      <c r="J1824" s="35" t="s">
        <v>12887</v>
      </c>
      <c r="K1824" s="18"/>
      <c r="L1824" s="8" t="s">
        <v>13918</v>
      </c>
      <c r="M1824" s="18"/>
      <c r="N1824" s="3" t="s">
        <v>4596</v>
      </c>
      <c r="O1824" s="3" t="s">
        <v>8252</v>
      </c>
      <c r="P1824" s="18" t="str">
        <f>IF(O1824="Bapak","Laki-Laki","Perempuan")</f>
        <v>Laki-Laki</v>
      </c>
      <c r="Q1824" s="3">
        <v>6281249389275</v>
      </c>
      <c r="R1824" s="3" t="s">
        <v>9563</v>
      </c>
      <c r="S1824" s="13">
        <v>23564</v>
      </c>
      <c r="T1824" s="3" t="s">
        <v>11943</v>
      </c>
      <c r="U1824" s="3" t="s">
        <v>8256</v>
      </c>
      <c r="V1824" s="8" t="s">
        <v>16251</v>
      </c>
    </row>
    <row r="1825" spans="1:22" ht="27" thickBot="1" x14ac:dyDescent="0.3">
      <c r="A1825" s="18" t="str">
        <f>IF(ISNUMBER(SEARCH("Yayasan",LOWER(E1823))),"Yayasan","Sekolah")</f>
        <v>Sekolah</v>
      </c>
      <c r="B1825" s="1">
        <v>20534017</v>
      </c>
      <c r="C1825" s="27"/>
      <c r="D1825" s="18"/>
      <c r="E1825" s="2" t="s">
        <v>2332</v>
      </c>
      <c r="F1825" s="8" t="s">
        <v>12613</v>
      </c>
      <c r="G1825" s="8" t="s">
        <v>12634</v>
      </c>
      <c r="H1825" s="8" t="s">
        <v>14223</v>
      </c>
      <c r="I1825" s="38">
        <v>0</v>
      </c>
      <c r="J1825" s="35" t="s">
        <v>14224</v>
      </c>
      <c r="K1825" s="18"/>
      <c r="L1825" s="8" t="s">
        <v>12912</v>
      </c>
      <c r="M1825" s="18"/>
      <c r="N1825" s="3" t="s">
        <v>6380</v>
      </c>
      <c r="O1825" s="3" t="s">
        <v>8251</v>
      </c>
      <c r="P1825" s="18" t="str">
        <f>IF(O1825="Bapak","Laki-Laki","Perempuan")</f>
        <v>Perempuan</v>
      </c>
      <c r="Q1825" s="3">
        <v>6285330689132</v>
      </c>
      <c r="R1825" s="3" t="s">
        <v>10524</v>
      </c>
      <c r="S1825" s="3" t="s">
        <v>8835</v>
      </c>
      <c r="T1825" s="3" t="s">
        <v>11943</v>
      </c>
      <c r="U1825" s="3" t="s">
        <v>8256</v>
      </c>
      <c r="V1825" s="8" t="s">
        <v>16251</v>
      </c>
    </row>
    <row r="1826" spans="1:22" ht="39.75" thickBot="1" x14ac:dyDescent="0.3">
      <c r="A1826" s="18" t="str">
        <f>IF(ISNUMBER(SEARCH("Yayasan",LOWER(E1824))),"Yayasan","Sekolah")</f>
        <v>Sekolah</v>
      </c>
      <c r="B1826" s="1">
        <v>20505974</v>
      </c>
      <c r="C1826" s="27"/>
      <c r="D1826" s="18"/>
      <c r="E1826" s="2" t="s">
        <v>796</v>
      </c>
      <c r="F1826" s="8" t="s">
        <v>12613</v>
      </c>
      <c r="G1826" s="8" t="s">
        <v>12634</v>
      </c>
      <c r="H1826" s="8" t="s">
        <v>13096</v>
      </c>
      <c r="I1826" s="38">
        <v>0</v>
      </c>
      <c r="J1826" s="35" t="s">
        <v>13097</v>
      </c>
      <c r="K1826" s="18"/>
      <c r="L1826" s="8" t="s">
        <v>14340</v>
      </c>
      <c r="M1826" s="18"/>
      <c r="N1826" s="3" t="s">
        <v>4849</v>
      </c>
      <c r="O1826" s="3" t="s">
        <v>8251</v>
      </c>
      <c r="P1826" s="18" t="str">
        <f>IF(O1826="Bapak","Laki-Laki","Perempuan")</f>
        <v>Perempuan</v>
      </c>
      <c r="Q1826" s="3">
        <v>6281332511310</v>
      </c>
      <c r="R1826" s="3" t="s">
        <v>9713</v>
      </c>
      <c r="S1826" s="13">
        <v>30083</v>
      </c>
      <c r="T1826" s="3" t="s">
        <v>11943</v>
      </c>
      <c r="U1826" s="3" t="s">
        <v>8256</v>
      </c>
      <c r="V1826" s="8" t="s">
        <v>16251</v>
      </c>
    </row>
    <row r="1827" spans="1:22" ht="27" thickBot="1" x14ac:dyDescent="0.3">
      <c r="A1827" s="18" t="str">
        <f>IF(ISNUMBER(SEARCH("Yayasan",LOWER(E1825))),"Yayasan","Sekolah")</f>
        <v>Sekolah</v>
      </c>
      <c r="B1827" s="1">
        <v>30302505</v>
      </c>
      <c r="C1827" s="27"/>
      <c r="D1827" s="18"/>
      <c r="E1827" s="2" t="s">
        <v>1642</v>
      </c>
      <c r="F1827" s="8" t="s">
        <v>12613</v>
      </c>
      <c r="G1827" s="8" t="s">
        <v>12634</v>
      </c>
      <c r="H1827" s="8" t="s">
        <v>13733</v>
      </c>
      <c r="I1827" s="36"/>
      <c r="J1827" s="36"/>
      <c r="K1827" s="18"/>
      <c r="L1827" s="8" t="s">
        <v>16361</v>
      </c>
      <c r="M1827" s="18"/>
      <c r="N1827" s="3" t="s">
        <v>5692</v>
      </c>
      <c r="O1827" s="3" t="s">
        <v>8251</v>
      </c>
      <c r="P1827" s="18" t="str">
        <f>IF(O1827="Bapak","Laki-Laki","Perempuan")</f>
        <v>Perempuan</v>
      </c>
      <c r="Q1827" s="3">
        <v>6282320215761</v>
      </c>
      <c r="R1827" s="3" t="s">
        <v>10169</v>
      </c>
      <c r="S1827" s="13">
        <v>35015</v>
      </c>
      <c r="T1827" s="3" t="s">
        <v>11943</v>
      </c>
      <c r="U1827" s="3" t="s">
        <v>8264</v>
      </c>
      <c r="V1827" s="8" t="s">
        <v>16254</v>
      </c>
    </row>
    <row r="1828" spans="1:22" ht="27" thickBot="1" x14ac:dyDescent="0.3">
      <c r="A1828" s="18" t="str">
        <f>IF(ISNUMBER(SEARCH("Yayasan",LOWER(E1826))),"Yayasan","Sekolah")</f>
        <v>Sekolah</v>
      </c>
      <c r="B1828" s="1">
        <v>30302524</v>
      </c>
      <c r="C1828" s="27"/>
      <c r="D1828" s="18"/>
      <c r="E1828" s="2" t="s">
        <v>901</v>
      </c>
      <c r="F1828" s="8" t="s">
        <v>12613</v>
      </c>
      <c r="G1828" s="8" t="s">
        <v>12634</v>
      </c>
      <c r="H1828" s="8" t="s">
        <v>13182</v>
      </c>
      <c r="I1828" s="36"/>
      <c r="J1828" s="36"/>
      <c r="K1828" s="18"/>
      <c r="L1828" s="8" t="s">
        <v>16435</v>
      </c>
      <c r="M1828" s="18"/>
      <c r="N1828" s="3" t="s">
        <v>4953</v>
      </c>
      <c r="O1828" s="3" t="s">
        <v>8251</v>
      </c>
      <c r="P1828" s="18" t="str">
        <f>IF(O1828="Bapak","Laki-Laki","Perempuan")</f>
        <v>Perempuan</v>
      </c>
      <c r="Q1828" s="3">
        <v>6281345565742</v>
      </c>
      <c r="R1828" s="3" t="s">
        <v>9772</v>
      </c>
      <c r="S1828" s="3" t="s">
        <v>8480</v>
      </c>
      <c r="T1828" s="3" t="s">
        <v>11943</v>
      </c>
      <c r="U1828" s="3" t="s">
        <v>8256</v>
      </c>
      <c r="V1828" s="8" t="s">
        <v>16250</v>
      </c>
    </row>
    <row r="1829" spans="1:22" ht="39.75" thickBot="1" x14ac:dyDescent="0.3">
      <c r="A1829" s="18" t="str">
        <f>IF(ISNUMBER(SEARCH("Yayasan",LOWER(E1827))),"Yayasan","Sekolah")</f>
        <v>Sekolah</v>
      </c>
      <c r="B1829" s="1">
        <v>20540813</v>
      </c>
      <c r="C1829" s="10"/>
      <c r="D1829" s="18"/>
      <c r="E1829" s="3" t="s">
        <v>760</v>
      </c>
      <c r="F1829" s="8" t="s">
        <v>12613</v>
      </c>
      <c r="G1829" s="4" t="s">
        <v>12634</v>
      </c>
      <c r="H1829" s="8" t="s">
        <v>13068</v>
      </c>
      <c r="I1829" s="35">
        <v>81330826775</v>
      </c>
      <c r="J1829" s="35" t="s">
        <v>13069</v>
      </c>
      <c r="K1829" s="18"/>
      <c r="L1829" s="8" t="s">
        <v>16336</v>
      </c>
      <c r="M1829" s="18"/>
      <c r="N1829" s="3" t="s">
        <v>4814</v>
      </c>
      <c r="O1829" s="3" t="s">
        <v>8251</v>
      </c>
      <c r="P1829" s="18" t="str">
        <f>IF(O1829="Bapak","Laki-Laki","Perempuan")</f>
        <v>Perempuan</v>
      </c>
      <c r="Q1829" s="3">
        <v>6281330826775</v>
      </c>
      <c r="R1829" s="3" t="s">
        <v>9693</v>
      </c>
      <c r="S1829" s="13">
        <v>26700</v>
      </c>
      <c r="T1829" s="3" t="s">
        <v>11943</v>
      </c>
      <c r="U1829" s="3" t="s">
        <v>8258</v>
      </c>
      <c r="V1829" s="8" t="s">
        <v>16254</v>
      </c>
    </row>
    <row r="1830" spans="1:22" ht="27" thickBot="1" x14ac:dyDescent="0.3">
      <c r="A1830" s="18" t="str">
        <f>IF(ISNUMBER(SEARCH("Yayasan",LOWER(E1828))),"Yayasan","Sekolah")</f>
        <v>Sekolah</v>
      </c>
      <c r="B1830" s="1">
        <v>20540826</v>
      </c>
      <c r="C1830" s="10"/>
      <c r="D1830" s="18"/>
      <c r="E1830" s="3" t="s">
        <v>2896</v>
      </c>
      <c r="F1830" s="8" t="s">
        <v>12613</v>
      </c>
      <c r="G1830" s="4" t="s">
        <v>12634</v>
      </c>
      <c r="H1830" s="8" t="s">
        <v>14559</v>
      </c>
      <c r="I1830" s="35">
        <v>85850268795</v>
      </c>
      <c r="J1830" s="35" t="s">
        <v>14560</v>
      </c>
      <c r="K1830" s="18"/>
      <c r="L1830" s="8" t="s">
        <v>16336</v>
      </c>
      <c r="M1830" s="18"/>
      <c r="N1830" s="3" t="s">
        <v>6945</v>
      </c>
      <c r="O1830" s="3" t="s">
        <v>8252</v>
      </c>
      <c r="P1830" s="18" t="str">
        <f>IF(O1830="Bapak","Laki-Laki","Perempuan")</f>
        <v>Laki-Laki</v>
      </c>
      <c r="Q1830" s="3">
        <v>6285850268795</v>
      </c>
      <c r="R1830" s="3" t="s">
        <v>10771</v>
      </c>
      <c r="S1830" s="3" t="s">
        <v>8941</v>
      </c>
      <c r="T1830" s="3" t="s">
        <v>11943</v>
      </c>
      <c r="U1830" s="3" t="s">
        <v>8258</v>
      </c>
      <c r="V1830" s="8" t="s">
        <v>16249</v>
      </c>
    </row>
    <row r="1831" spans="1:22" ht="27" thickBot="1" x14ac:dyDescent="0.3">
      <c r="A1831" s="18" t="str">
        <f>IF(ISNUMBER(SEARCH("Yayasan",LOWER(E1829))),"Yayasan","Sekolah")</f>
        <v>Sekolah</v>
      </c>
      <c r="B1831" s="1">
        <v>20540866</v>
      </c>
      <c r="C1831" s="10"/>
      <c r="D1831" s="18"/>
      <c r="E1831" s="3" t="s">
        <v>1901</v>
      </c>
      <c r="F1831" s="8" t="s">
        <v>12613</v>
      </c>
      <c r="G1831" s="4" t="s">
        <v>12634</v>
      </c>
      <c r="H1831" s="8" t="s">
        <v>13969</v>
      </c>
      <c r="I1831" s="38">
        <v>0</v>
      </c>
      <c r="J1831" s="35" t="s">
        <v>13970</v>
      </c>
      <c r="K1831" s="18"/>
      <c r="L1831" s="8" t="s">
        <v>16609</v>
      </c>
      <c r="M1831" s="18"/>
      <c r="N1831" s="3" t="s">
        <v>5950</v>
      </c>
      <c r="O1831" s="3" t="s">
        <v>8252</v>
      </c>
      <c r="P1831" s="18" t="str">
        <f>IF(O1831="Bapak","Laki-Laki","Perempuan")</f>
        <v>Laki-Laki</v>
      </c>
      <c r="Q1831" s="3">
        <v>6285230131490</v>
      </c>
      <c r="R1831" s="3" t="s">
        <v>10330</v>
      </c>
      <c r="S1831" s="3" t="s">
        <v>8742</v>
      </c>
      <c r="T1831" s="3" t="s">
        <v>11943</v>
      </c>
      <c r="U1831" s="3" t="s">
        <v>8258</v>
      </c>
      <c r="V1831" s="8" t="s">
        <v>16251</v>
      </c>
    </row>
    <row r="1832" spans="1:22" ht="27" thickBot="1" x14ac:dyDescent="0.3">
      <c r="A1832" s="18" t="str">
        <f>IF(ISNUMBER(SEARCH("Yayasan",LOWER(E1830))),"Yayasan","Sekolah")</f>
        <v>Sekolah</v>
      </c>
      <c r="B1832" s="1">
        <v>20325028</v>
      </c>
      <c r="C1832" s="27"/>
      <c r="D1832" s="18"/>
      <c r="E1832" s="2" t="s">
        <v>1894</v>
      </c>
      <c r="F1832" s="8" t="s">
        <v>12613</v>
      </c>
      <c r="G1832" s="8" t="s">
        <v>12634</v>
      </c>
      <c r="H1832" s="8" t="s">
        <v>13964</v>
      </c>
      <c r="I1832" s="36"/>
      <c r="J1832" s="36"/>
      <c r="K1832" s="18"/>
      <c r="L1832" s="8" t="s">
        <v>16608</v>
      </c>
      <c r="M1832" s="18"/>
      <c r="N1832" s="3" t="s">
        <v>5943</v>
      </c>
      <c r="O1832" s="3" t="s">
        <v>8252</v>
      </c>
      <c r="P1832" s="18" t="str">
        <f>IF(O1832="Bapak","Laki-Laki","Perempuan")</f>
        <v>Laki-Laki</v>
      </c>
      <c r="Q1832" s="3">
        <v>6285227496255</v>
      </c>
      <c r="R1832" s="3" t="s">
        <v>10327</v>
      </c>
      <c r="S1832" s="13">
        <v>33122</v>
      </c>
      <c r="T1832" s="3" t="s">
        <v>11943</v>
      </c>
      <c r="U1832" s="3" t="s">
        <v>8256</v>
      </c>
      <c r="V1832" s="8" t="s">
        <v>16249</v>
      </c>
    </row>
    <row r="1833" spans="1:22" ht="39" thickBot="1" x14ac:dyDescent="0.3">
      <c r="A1833" s="18" t="str">
        <f>IF(ISNUMBER(SEARCH("Yayasan",LOWER(E1831))),"Yayasan","Sekolah")</f>
        <v>Sekolah</v>
      </c>
      <c r="B1833" s="1">
        <v>30302508</v>
      </c>
      <c r="C1833" s="27"/>
      <c r="D1833" s="18"/>
      <c r="E1833" s="2" t="s">
        <v>607</v>
      </c>
      <c r="F1833" s="8" t="s">
        <v>12613</v>
      </c>
      <c r="G1833" s="8" t="s">
        <v>12634</v>
      </c>
      <c r="H1833" s="8" t="s">
        <v>12921</v>
      </c>
      <c r="I1833" s="38">
        <v>0</v>
      </c>
      <c r="J1833" s="35" t="s">
        <v>12922</v>
      </c>
      <c r="K1833" s="18"/>
      <c r="L1833" s="8" t="s">
        <v>16361</v>
      </c>
      <c r="M1833" s="18"/>
      <c r="N1833" s="3" t="s">
        <v>4661</v>
      </c>
      <c r="O1833" s="3" t="s">
        <v>8252</v>
      </c>
      <c r="P1833" s="18" t="str">
        <f>IF(O1833="Bapak","Laki-Laki","Perempuan")</f>
        <v>Laki-Laki</v>
      </c>
      <c r="Q1833" s="3">
        <v>6281257719229</v>
      </c>
      <c r="R1833" s="3" t="s">
        <v>9588</v>
      </c>
      <c r="S1833" s="13">
        <v>30743</v>
      </c>
      <c r="T1833" s="3" t="s">
        <v>11943</v>
      </c>
      <c r="U1833" s="3" t="s">
        <v>8256</v>
      </c>
      <c r="V1833" s="8" t="s">
        <v>16251</v>
      </c>
    </row>
    <row r="1834" spans="1:22" ht="39.75" thickBot="1" x14ac:dyDescent="0.3">
      <c r="A1834" s="18" t="str">
        <f>IF(ISNUMBER(SEARCH("Yayasan",LOWER(E1832))),"Yayasan","Sekolah")</f>
        <v>Sekolah</v>
      </c>
      <c r="B1834" s="1">
        <v>20205378</v>
      </c>
      <c r="C1834" s="10"/>
      <c r="D1834" s="18"/>
      <c r="E1834" s="3" t="s">
        <v>439</v>
      </c>
      <c r="F1834" s="8" t="s">
        <v>12613</v>
      </c>
      <c r="G1834" s="4" t="s">
        <v>12634</v>
      </c>
      <c r="H1834" s="8" t="s">
        <v>12792</v>
      </c>
      <c r="I1834" s="35">
        <v>222788214</v>
      </c>
      <c r="J1834" s="35" t="s">
        <v>12793</v>
      </c>
      <c r="K1834" s="18"/>
      <c r="L1834" s="8" t="s">
        <v>16335</v>
      </c>
      <c r="M1834" s="18"/>
      <c r="N1834" s="3" t="s">
        <v>4492</v>
      </c>
      <c r="O1834" s="3" t="s">
        <v>8251</v>
      </c>
      <c r="P1834" s="18" t="str">
        <f>IF(O1834="Bapak","Laki-Laki","Perempuan")</f>
        <v>Perempuan</v>
      </c>
      <c r="Q1834" s="3">
        <v>6281221227157</v>
      </c>
      <c r="R1834" s="3" t="s">
        <v>9501</v>
      </c>
      <c r="S1834" s="3" t="s">
        <v>8346</v>
      </c>
      <c r="T1834" s="3" t="s">
        <v>11943</v>
      </c>
      <c r="U1834" s="3" t="s">
        <v>8258</v>
      </c>
      <c r="V1834" s="8" t="s">
        <v>16252</v>
      </c>
    </row>
    <row r="1835" spans="1:22" ht="27" thickBot="1" x14ac:dyDescent="0.3">
      <c r="A1835" s="18" t="str">
        <f>IF(ISNUMBER(SEARCH("Yayasan",LOWER(E1833))),"Yayasan","Sekolah")</f>
        <v>Sekolah</v>
      </c>
      <c r="B1835" s="1">
        <v>20527347</v>
      </c>
      <c r="C1835" s="27"/>
      <c r="D1835" s="18"/>
      <c r="E1835" s="2" t="s">
        <v>1693</v>
      </c>
      <c r="F1835" s="8" t="s">
        <v>12613</v>
      </c>
      <c r="G1835" s="8" t="s">
        <v>12634</v>
      </c>
      <c r="H1835" s="8" t="s">
        <v>13770</v>
      </c>
      <c r="I1835" s="36"/>
      <c r="J1835" s="35" t="s">
        <v>13771</v>
      </c>
      <c r="K1835" s="18"/>
      <c r="L1835" s="8" t="s">
        <v>16489</v>
      </c>
      <c r="M1835" s="18"/>
      <c r="N1835" s="3" t="s">
        <v>5743</v>
      </c>
      <c r="O1835" s="3" t="s">
        <v>8252</v>
      </c>
      <c r="P1835" s="18" t="str">
        <f>IF(O1835="Bapak","Laki-Laki","Perempuan")</f>
        <v>Laki-Laki</v>
      </c>
      <c r="Q1835" s="3">
        <v>6282333692719</v>
      </c>
      <c r="R1835" s="3" t="s">
        <v>10192</v>
      </c>
      <c r="S1835" s="3" t="s">
        <v>8687</v>
      </c>
      <c r="T1835" s="3" t="s">
        <v>11943</v>
      </c>
      <c r="U1835" s="3" t="s">
        <v>8256</v>
      </c>
      <c r="V1835" s="8" t="s">
        <v>16250</v>
      </c>
    </row>
    <row r="1836" spans="1:22" ht="39.75" thickBot="1" x14ac:dyDescent="0.3">
      <c r="A1836" s="18" t="str">
        <f>IF(ISNUMBER(SEARCH("Yayasan",LOWER(E1834))),"Yayasan","Sekolah")</f>
        <v>Sekolah</v>
      </c>
      <c r="B1836" s="1">
        <v>20527358</v>
      </c>
      <c r="C1836" s="27"/>
      <c r="D1836" s="18"/>
      <c r="E1836" s="2" t="s">
        <v>2972</v>
      </c>
      <c r="F1836" s="8" t="s">
        <v>12613</v>
      </c>
      <c r="G1836" s="8" t="s">
        <v>12634</v>
      </c>
      <c r="H1836" s="8" t="s">
        <v>14617</v>
      </c>
      <c r="I1836" s="35">
        <v>82331304729</v>
      </c>
      <c r="J1836" s="35" t="s">
        <v>14618</v>
      </c>
      <c r="K1836" s="18"/>
      <c r="L1836" s="8" t="s">
        <v>16489</v>
      </c>
      <c r="M1836" s="18"/>
      <c r="N1836" s="3" t="s">
        <v>7020</v>
      </c>
      <c r="O1836" s="3" t="s">
        <v>8251</v>
      </c>
      <c r="P1836" s="18" t="str">
        <f>IF(O1836="Bapak","Laki-Laki","Perempuan")</f>
        <v>Perempuan</v>
      </c>
      <c r="Q1836" s="3">
        <v>6287736666231</v>
      </c>
      <c r="R1836" s="3" t="s">
        <v>10813</v>
      </c>
      <c r="S1836" s="13">
        <v>29254</v>
      </c>
      <c r="T1836" s="3" t="s">
        <v>11943</v>
      </c>
      <c r="U1836" s="3" t="s">
        <v>8256</v>
      </c>
      <c r="V1836" s="8" t="s">
        <v>16251</v>
      </c>
    </row>
    <row r="1837" spans="1:22" ht="27" thickBot="1" x14ac:dyDescent="0.3">
      <c r="A1837" s="18" t="str">
        <f>IF(ISNUMBER(SEARCH("Yayasan",LOWER(E1835))),"Yayasan","Sekolah")</f>
        <v>Sekolah</v>
      </c>
      <c r="B1837" s="1">
        <v>40201140</v>
      </c>
      <c r="C1837" s="27"/>
      <c r="D1837" s="18"/>
      <c r="E1837" s="2" t="s">
        <v>1618</v>
      </c>
      <c r="F1837" s="8" t="s">
        <v>12613</v>
      </c>
      <c r="G1837" s="8" t="s">
        <v>12634</v>
      </c>
      <c r="H1837" s="8" t="s">
        <v>13711</v>
      </c>
      <c r="I1837" s="36"/>
      <c r="J1837" s="36"/>
      <c r="K1837" s="18"/>
      <c r="L1837" s="8" t="s">
        <v>16562</v>
      </c>
      <c r="M1837" s="18"/>
      <c r="N1837" s="3" t="s">
        <v>5668</v>
      </c>
      <c r="O1837" s="3" t="s">
        <v>8252</v>
      </c>
      <c r="P1837" s="18" t="str">
        <f>IF(O1837="Bapak","Laki-Laki","Perempuan")</f>
        <v>Laki-Laki</v>
      </c>
      <c r="Q1837" s="3">
        <v>6282291984650</v>
      </c>
      <c r="R1837" s="3" t="s">
        <v>10153</v>
      </c>
      <c r="S1837" s="13">
        <v>33670</v>
      </c>
      <c r="T1837" s="3" t="s">
        <v>11943</v>
      </c>
      <c r="U1837" s="3" t="s">
        <v>8256</v>
      </c>
      <c r="V1837" s="8" t="s">
        <v>16252</v>
      </c>
    </row>
    <row r="1838" spans="1:22" ht="39.75" thickBot="1" x14ac:dyDescent="0.3">
      <c r="A1838" s="18" t="str">
        <f>IF(ISNUMBER(SEARCH("Yayasan",LOWER(E1836))),"Yayasan","Sekolah")</f>
        <v>Sekolah</v>
      </c>
      <c r="B1838" s="1">
        <v>20539381</v>
      </c>
      <c r="C1838" s="27"/>
      <c r="D1838" s="18"/>
      <c r="E1838" s="2" t="s">
        <v>3149</v>
      </c>
      <c r="F1838" s="8" t="s">
        <v>12613</v>
      </c>
      <c r="G1838" s="8" t="s">
        <v>12634</v>
      </c>
      <c r="H1838" s="56" t="s">
        <v>14743</v>
      </c>
      <c r="I1838" s="36"/>
      <c r="J1838" s="36"/>
      <c r="K1838" s="18"/>
      <c r="L1838" s="8" t="s">
        <v>13918</v>
      </c>
      <c r="M1838" s="18"/>
      <c r="N1838" s="3" t="s">
        <v>7194</v>
      </c>
      <c r="O1838" s="3" t="s">
        <v>8251</v>
      </c>
      <c r="P1838" s="18" t="str">
        <f>IF(O1838="Bapak","Laki-Laki","Perempuan")</f>
        <v>Perempuan</v>
      </c>
      <c r="Q1838" s="3">
        <v>62282318181545</v>
      </c>
      <c r="R1838" s="3" t="s">
        <v>10905</v>
      </c>
      <c r="S1838" s="3" t="s">
        <v>8995</v>
      </c>
      <c r="T1838" s="3" t="s">
        <v>11943</v>
      </c>
      <c r="U1838" s="3" t="s">
        <v>8256</v>
      </c>
      <c r="V1838" s="8" t="s">
        <v>16250</v>
      </c>
    </row>
    <row r="1839" spans="1:22" ht="27" thickBot="1" x14ac:dyDescent="0.3">
      <c r="A1839" s="18" t="str">
        <f>IF(ISNUMBER(SEARCH("Yayasan",LOWER(E1837))),"Yayasan","Sekolah")</f>
        <v>Sekolah</v>
      </c>
      <c r="B1839" s="1">
        <v>30305057</v>
      </c>
      <c r="C1839" s="5"/>
      <c r="D1839" s="18"/>
      <c r="E1839" s="3" t="s">
        <v>3987</v>
      </c>
      <c r="F1839" s="3" t="s">
        <v>12613</v>
      </c>
      <c r="G1839" s="3" t="s">
        <v>12634</v>
      </c>
      <c r="H1839" s="9" t="s">
        <v>15946</v>
      </c>
      <c r="I1839" s="40">
        <v>5116775355</v>
      </c>
      <c r="J1839" s="40" t="s">
        <v>15947</v>
      </c>
      <c r="K1839" s="18"/>
      <c r="L1839" s="5"/>
      <c r="M1839" s="18"/>
      <c r="N1839" s="3" t="s">
        <v>8025</v>
      </c>
      <c r="O1839" s="3" t="s">
        <v>8251</v>
      </c>
      <c r="P1839" s="18" t="str">
        <f>IF(O1839="Ibu","Perempuan","Laki-Laki")</f>
        <v>Perempuan</v>
      </c>
      <c r="Q1839" s="3">
        <v>6285332136935</v>
      </c>
      <c r="R1839" s="3" t="s">
        <v>11721</v>
      </c>
      <c r="S1839" s="13">
        <v>25118</v>
      </c>
      <c r="T1839" s="3" t="s">
        <v>11943</v>
      </c>
      <c r="U1839" s="3" t="s">
        <v>8258</v>
      </c>
      <c r="V1839" s="3" t="s">
        <v>16249</v>
      </c>
    </row>
    <row r="1840" spans="1:22" ht="27" thickBot="1" x14ac:dyDescent="0.3">
      <c r="A1840" s="18" t="str">
        <f>IF(ISNUMBER(SEARCH("Yayasan",LOWER(E1838))),"Yayasan","Sekolah")</f>
        <v>Sekolah</v>
      </c>
      <c r="B1840" s="1">
        <v>30203605</v>
      </c>
      <c r="C1840" s="5"/>
      <c r="D1840" s="18"/>
      <c r="E1840" s="3" t="s">
        <v>3324</v>
      </c>
      <c r="F1840" s="3" t="s">
        <v>12613</v>
      </c>
      <c r="G1840" s="3" t="s">
        <v>12634</v>
      </c>
      <c r="H1840" s="9" t="s">
        <v>14984</v>
      </c>
      <c r="I1840" s="40">
        <v>751451872</v>
      </c>
      <c r="J1840" s="40" t="s">
        <v>14985</v>
      </c>
      <c r="K1840" s="18"/>
      <c r="L1840" s="5"/>
      <c r="M1840" s="18"/>
      <c r="N1840" s="3" t="s">
        <v>7368</v>
      </c>
      <c r="O1840" s="3" t="s">
        <v>8252</v>
      </c>
      <c r="P1840" s="18" t="str">
        <f>IF(O1840="Bapak","Laki-Laki","Perempuan")</f>
        <v>Laki-Laki</v>
      </c>
      <c r="Q1840" s="3">
        <v>6281276613838</v>
      </c>
      <c r="R1840" s="3" t="s">
        <v>11068</v>
      </c>
      <c r="S1840" s="3" t="s">
        <v>9063</v>
      </c>
      <c r="T1840" s="3" t="s">
        <v>11943</v>
      </c>
      <c r="U1840" s="3" t="s">
        <v>8258</v>
      </c>
      <c r="V1840" s="3" t="s">
        <v>16249</v>
      </c>
    </row>
    <row r="1841" spans="1:22" ht="65.25" thickBot="1" x14ac:dyDescent="0.3">
      <c r="A1841" s="18" t="str">
        <f>IF(ISNUMBER(SEARCH("Yayasan",LOWER(E1839))),"Yayasan","Sekolah")</f>
        <v>Sekolah</v>
      </c>
      <c r="B1841" s="1">
        <v>30304082</v>
      </c>
      <c r="C1841" s="5"/>
      <c r="D1841" s="18"/>
      <c r="E1841" s="3" t="s">
        <v>3271</v>
      </c>
      <c r="F1841" s="3" t="s">
        <v>12613</v>
      </c>
      <c r="G1841" s="3" t="s">
        <v>12634</v>
      </c>
      <c r="H1841" s="9" t="s">
        <v>14904</v>
      </c>
      <c r="I1841" s="40">
        <v>5114243388</v>
      </c>
      <c r="J1841" s="40" t="s">
        <v>14905</v>
      </c>
      <c r="K1841" s="18"/>
      <c r="L1841" s="5"/>
      <c r="M1841" s="18"/>
      <c r="N1841" s="3" t="s">
        <v>7316</v>
      </c>
      <c r="O1841" s="3" t="s">
        <v>8251</v>
      </c>
      <c r="P1841" s="18" t="str">
        <f>IF(O1841="Bapak","Laki-Laki","Perempuan")</f>
        <v>Perempuan</v>
      </c>
      <c r="Q1841" s="3">
        <v>628125174902</v>
      </c>
      <c r="R1841" s="3" t="s">
        <v>11016</v>
      </c>
      <c r="S1841" s="13">
        <v>22533</v>
      </c>
      <c r="T1841" s="3" t="s">
        <v>11943</v>
      </c>
      <c r="U1841" s="3" t="s">
        <v>8258</v>
      </c>
      <c r="V1841" s="3" t="s">
        <v>16252</v>
      </c>
    </row>
    <row r="1842" spans="1:22" ht="27" thickBot="1" x14ac:dyDescent="0.3">
      <c r="A1842" s="18" t="str">
        <f>IF(ISNUMBER(SEARCH("Yayasan",LOWER(E1840))),"Yayasan","Sekolah")</f>
        <v>Sekolah</v>
      </c>
      <c r="B1842" s="1">
        <v>10100399</v>
      </c>
      <c r="C1842" s="27"/>
      <c r="D1842" s="18"/>
      <c r="E1842" s="2" t="s">
        <v>1577</v>
      </c>
      <c r="F1842" s="8" t="s">
        <v>12613</v>
      </c>
      <c r="G1842" s="8" t="s">
        <v>12634</v>
      </c>
      <c r="H1842" s="8" t="s">
        <v>13655</v>
      </c>
      <c r="I1842" s="35">
        <v>82253585907</v>
      </c>
      <c r="J1842" s="35" t="s">
        <v>10117</v>
      </c>
      <c r="K1842" s="18"/>
      <c r="L1842" s="8" t="s">
        <v>16548</v>
      </c>
      <c r="M1842" s="18"/>
      <c r="N1842" s="3" t="s">
        <v>5628</v>
      </c>
      <c r="O1842" s="3" t="s">
        <v>8251</v>
      </c>
      <c r="P1842" s="18" t="str">
        <f>IF(O1842="Bapak","Laki-Laki","Perempuan")</f>
        <v>Perempuan</v>
      </c>
      <c r="Q1842" s="3">
        <v>6282253585907</v>
      </c>
      <c r="R1842" s="3" t="s">
        <v>10117</v>
      </c>
      <c r="S1842" s="3" t="s">
        <v>8649</v>
      </c>
      <c r="T1842" s="3" t="s">
        <v>11943</v>
      </c>
      <c r="U1842" s="3" t="s">
        <v>8256</v>
      </c>
      <c r="V1842" s="8" t="s">
        <v>16249</v>
      </c>
    </row>
    <row r="1843" spans="1:22" ht="39" thickBot="1" x14ac:dyDescent="0.3">
      <c r="A1843" s="18" t="str">
        <f>IF(ISNUMBER(SEARCH("Yayasan",LOWER(E1841))),"Yayasan","Sekolah")</f>
        <v>Sekolah</v>
      </c>
      <c r="B1843" s="1">
        <v>20501428</v>
      </c>
      <c r="C1843" s="27"/>
      <c r="D1843" s="18"/>
      <c r="E1843" s="2" t="s">
        <v>3143</v>
      </c>
      <c r="F1843" s="8" t="s">
        <v>12613</v>
      </c>
      <c r="G1843" s="8" t="s">
        <v>12634</v>
      </c>
      <c r="H1843" s="8" t="s">
        <v>14734</v>
      </c>
      <c r="I1843" s="38">
        <v>0</v>
      </c>
      <c r="J1843" s="38">
        <v>0</v>
      </c>
      <c r="K1843" s="18"/>
      <c r="L1843" s="8" t="s">
        <v>13091</v>
      </c>
      <c r="M1843" s="18"/>
      <c r="N1843" s="3" t="s">
        <v>7189</v>
      </c>
      <c r="O1843" s="3" t="s">
        <v>8251</v>
      </c>
      <c r="P1843" s="18" t="str">
        <f>IF(O1843="Bapak","Laki-Laki","Perempuan")</f>
        <v>Perempuan</v>
      </c>
      <c r="Q1843" s="3">
        <v>6289693340444</v>
      </c>
      <c r="R1843" s="3" t="s">
        <v>10899</v>
      </c>
      <c r="S1843" s="3" t="s">
        <v>8992</v>
      </c>
      <c r="T1843" s="3" t="s">
        <v>11943</v>
      </c>
      <c r="U1843" s="3" t="s">
        <v>8256</v>
      </c>
      <c r="V1843" s="8" t="s">
        <v>16251</v>
      </c>
    </row>
    <row r="1844" spans="1:22" ht="27" thickBot="1" x14ac:dyDescent="0.3">
      <c r="A1844" s="18" t="str">
        <f>IF(ISNUMBER(SEARCH("Yayasan",LOWER(E1842))),"Yayasan","Sekolah")</f>
        <v>Sekolah</v>
      </c>
      <c r="B1844" s="1">
        <v>20203290</v>
      </c>
      <c r="C1844" s="27"/>
      <c r="D1844" s="18"/>
      <c r="E1844" s="2" t="s">
        <v>683</v>
      </c>
      <c r="F1844" s="8" t="s">
        <v>12613</v>
      </c>
      <c r="G1844" s="8" t="s">
        <v>12634</v>
      </c>
      <c r="H1844" s="8" t="s">
        <v>12994</v>
      </c>
      <c r="I1844" s="36"/>
      <c r="J1844" s="36"/>
      <c r="K1844" s="18"/>
      <c r="L1844" s="8" t="s">
        <v>16406</v>
      </c>
      <c r="M1844" s="18"/>
      <c r="N1844" s="3" t="s">
        <v>4737</v>
      </c>
      <c r="O1844" s="3" t="s">
        <v>8252</v>
      </c>
      <c r="P1844" s="18" t="str">
        <f>IF(O1844="Bapak","Laki-Laki","Perempuan")</f>
        <v>Laki-Laki</v>
      </c>
      <c r="Q1844" s="3">
        <v>6281288181510</v>
      </c>
      <c r="R1844" s="3" t="s">
        <v>9640</v>
      </c>
      <c r="S1844" s="3" t="s">
        <v>8418</v>
      </c>
      <c r="T1844" s="3" t="s">
        <v>11943</v>
      </c>
      <c r="U1844" s="3" t="s">
        <v>8256</v>
      </c>
      <c r="V1844" s="8" t="s">
        <v>16251</v>
      </c>
    </row>
    <row r="1845" spans="1:22" ht="27" thickBot="1" x14ac:dyDescent="0.3">
      <c r="A1845" s="18" t="str">
        <f>IF(ISNUMBER(SEARCH("Yayasan",LOWER(E1843))),"Yayasan","Sekolah")</f>
        <v>Sekolah</v>
      </c>
      <c r="B1845" s="1">
        <v>30202006</v>
      </c>
      <c r="C1845" s="5"/>
      <c r="D1845" s="18"/>
      <c r="E1845" s="3" t="s">
        <v>3250</v>
      </c>
      <c r="F1845" s="3" t="s">
        <v>12613</v>
      </c>
      <c r="G1845" s="3" t="s">
        <v>12634</v>
      </c>
      <c r="H1845" s="9" t="s">
        <v>14866</v>
      </c>
      <c r="I1845" s="40">
        <v>341489785</v>
      </c>
      <c r="J1845" s="40" t="s">
        <v>14867</v>
      </c>
      <c r="K1845" s="18"/>
      <c r="L1845" s="5"/>
      <c r="M1845" s="18"/>
      <c r="N1845" s="3" t="s">
        <v>7295</v>
      </c>
      <c r="O1845" s="3" t="s">
        <v>8251</v>
      </c>
      <c r="P1845" s="18" t="str">
        <f>IF(O1845="Bapak","Laki-Laki","Perempuan")</f>
        <v>Perempuan</v>
      </c>
      <c r="Q1845" s="3">
        <v>6281249205556</v>
      </c>
      <c r="R1845" s="3" t="s">
        <v>10995</v>
      </c>
      <c r="S1845" s="3" t="s">
        <v>9031</v>
      </c>
      <c r="T1845" s="3" t="s">
        <v>11943</v>
      </c>
      <c r="U1845" s="3" t="s">
        <v>8264</v>
      </c>
      <c r="V1845" s="9" t="s">
        <v>16251</v>
      </c>
    </row>
    <row r="1846" spans="1:22" ht="27" thickBot="1" x14ac:dyDescent="0.3">
      <c r="A1846" s="18" t="str">
        <f>IF(ISNUMBER(SEARCH("Yayasan",LOWER(E1844))),"Yayasan","Sekolah")</f>
        <v>Sekolah</v>
      </c>
      <c r="B1846" s="1">
        <v>20307443</v>
      </c>
      <c r="C1846" s="5"/>
      <c r="D1846" s="18"/>
      <c r="E1846" s="3" t="s">
        <v>3696</v>
      </c>
      <c r="F1846" s="3" t="s">
        <v>12613</v>
      </c>
      <c r="G1846" s="3" t="s">
        <v>12634</v>
      </c>
      <c r="H1846" s="9" t="s">
        <v>15519</v>
      </c>
      <c r="I1846" s="34"/>
      <c r="J1846" s="40" t="s">
        <v>15520</v>
      </c>
      <c r="K1846" s="18"/>
      <c r="L1846" s="5"/>
      <c r="M1846" s="18"/>
      <c r="N1846" s="3" t="s">
        <v>7737</v>
      </c>
      <c r="O1846" s="3" t="s">
        <v>8252</v>
      </c>
      <c r="P1846" s="18" t="str">
        <f>IF(O1846="Bapak","Laki-Laki","Perempuan")</f>
        <v>Laki-Laki</v>
      </c>
      <c r="Q1846" s="3">
        <v>6282297498968</v>
      </c>
      <c r="R1846" s="3" t="s">
        <v>11436</v>
      </c>
      <c r="S1846" s="13">
        <v>25152</v>
      </c>
      <c r="T1846" s="3" t="s">
        <v>11943</v>
      </c>
      <c r="U1846" s="3" t="s">
        <v>8261</v>
      </c>
      <c r="V1846" s="9" t="s">
        <v>16251</v>
      </c>
    </row>
    <row r="1847" spans="1:22" ht="27" thickBot="1" x14ac:dyDescent="0.3">
      <c r="A1847" s="18" t="str">
        <f>IF(ISNUMBER(SEARCH("Yayasan",LOWER(E1845))),"Yayasan","Sekolah")</f>
        <v>Sekolah</v>
      </c>
      <c r="B1847" s="1">
        <v>20539779</v>
      </c>
      <c r="C1847" s="27"/>
      <c r="D1847" s="18"/>
      <c r="E1847" s="2" t="s">
        <v>1510</v>
      </c>
      <c r="F1847" s="10"/>
      <c r="G1847" s="10"/>
      <c r="H1847" s="10"/>
      <c r="I1847" s="36"/>
      <c r="J1847" s="36"/>
      <c r="K1847" s="18"/>
      <c r="L1847" s="10"/>
      <c r="M1847" s="18"/>
      <c r="N1847" s="3" t="s">
        <v>5562</v>
      </c>
      <c r="O1847" s="3" t="s">
        <v>8251</v>
      </c>
      <c r="P1847" s="18" t="str">
        <f>IF(O1847="Bapak","Laki-Laki","Perempuan")</f>
        <v>Perempuan</v>
      </c>
      <c r="Q1847" s="3">
        <v>6282228016820</v>
      </c>
      <c r="R1847" s="3" t="s">
        <v>10068</v>
      </c>
      <c r="S1847" s="19"/>
      <c r="T1847" s="19"/>
      <c r="U1847" s="19"/>
      <c r="V1847" s="10"/>
    </row>
    <row r="1848" spans="1:22" ht="27" thickBot="1" x14ac:dyDescent="0.3">
      <c r="A1848" s="18" t="str">
        <f>IF(ISNUMBER(SEARCH("Yayasan",LOWER(E1846))),"Yayasan","Sekolah")</f>
        <v>Sekolah</v>
      </c>
      <c r="B1848" s="1">
        <v>30301429</v>
      </c>
      <c r="C1848" s="27"/>
      <c r="D1848" s="18"/>
      <c r="E1848" s="2" t="s">
        <v>554</v>
      </c>
      <c r="F1848" s="8" t="s">
        <v>12613</v>
      </c>
      <c r="G1848" s="8" t="s">
        <v>12634</v>
      </c>
      <c r="H1848" s="8" t="s">
        <v>12895</v>
      </c>
      <c r="I1848" s="36"/>
      <c r="J1848" s="36"/>
      <c r="K1848" s="18"/>
      <c r="L1848" s="8" t="s">
        <v>16364</v>
      </c>
      <c r="M1848" s="18"/>
      <c r="N1848" s="3" t="s">
        <v>4608</v>
      </c>
      <c r="O1848" s="3" t="s">
        <v>8252</v>
      </c>
      <c r="P1848" s="18" t="str">
        <f>IF(O1848="Bapak","Laki-Laki","Perempuan")</f>
        <v>Laki-Laki</v>
      </c>
      <c r="Q1848" s="3">
        <v>6281251214110</v>
      </c>
      <c r="R1848" s="3" t="s">
        <v>9569</v>
      </c>
      <c r="S1848" s="3" t="s">
        <v>8384</v>
      </c>
      <c r="T1848" s="3" t="s">
        <v>11943</v>
      </c>
      <c r="U1848" s="3" t="s">
        <v>8256</v>
      </c>
      <c r="V1848" s="8" t="s">
        <v>16249</v>
      </c>
    </row>
    <row r="1849" spans="1:22" ht="27" thickBot="1" x14ac:dyDescent="0.3">
      <c r="A1849" s="18" t="str">
        <f>IF(ISNUMBER(SEARCH("Yayasan",LOWER(E1847))),"Yayasan","Sekolah")</f>
        <v>Sekolah</v>
      </c>
      <c r="B1849" s="1">
        <v>20508183</v>
      </c>
      <c r="C1849" s="27"/>
      <c r="D1849" s="18"/>
      <c r="E1849" s="2" t="s">
        <v>1564</v>
      </c>
      <c r="F1849" s="8" t="s">
        <v>12613</v>
      </c>
      <c r="G1849" s="8" t="s">
        <v>12634</v>
      </c>
      <c r="H1849" s="8" t="s">
        <v>13640</v>
      </c>
      <c r="I1849" s="38">
        <v>0</v>
      </c>
      <c r="J1849" s="35" t="s">
        <v>13558</v>
      </c>
      <c r="K1849" s="18"/>
      <c r="L1849" s="8" t="s">
        <v>16323</v>
      </c>
      <c r="M1849" s="18"/>
      <c r="N1849" s="3" t="s">
        <v>5615</v>
      </c>
      <c r="O1849" s="3" t="s">
        <v>8252</v>
      </c>
      <c r="P1849" s="18" t="str">
        <f>IF(O1849="Bapak","Laki-Laki","Perempuan")</f>
        <v>Laki-Laki</v>
      </c>
      <c r="Q1849" s="3">
        <v>6282244682290</v>
      </c>
      <c r="R1849" s="3" t="s">
        <v>10108</v>
      </c>
      <c r="S1849" s="3" t="s">
        <v>8642</v>
      </c>
      <c r="T1849" s="3" t="s">
        <v>11943</v>
      </c>
      <c r="U1849" s="3" t="s">
        <v>8256</v>
      </c>
      <c r="V1849" s="8" t="s">
        <v>16251</v>
      </c>
    </row>
    <row r="1850" spans="1:22" ht="27" thickBot="1" x14ac:dyDescent="0.3">
      <c r="A1850" s="18" t="str">
        <f>IF(ISNUMBER(SEARCH("Yayasan",LOWER(E1848))),"Yayasan","Sekolah")</f>
        <v>Sekolah</v>
      </c>
      <c r="B1850" s="1">
        <v>20258101</v>
      </c>
      <c r="C1850" s="27"/>
      <c r="D1850" s="18"/>
      <c r="E1850" s="2" t="s">
        <v>1795</v>
      </c>
      <c r="F1850" s="8" t="s">
        <v>12613</v>
      </c>
      <c r="G1850" s="8" t="s">
        <v>12634</v>
      </c>
      <c r="H1850" s="8" t="s">
        <v>13876</v>
      </c>
      <c r="I1850" s="36"/>
      <c r="J1850" s="36"/>
      <c r="K1850" s="18"/>
      <c r="L1850" s="8" t="s">
        <v>16598</v>
      </c>
      <c r="M1850" s="18"/>
      <c r="N1850" s="3" t="s">
        <v>5845</v>
      </c>
      <c r="O1850" s="3" t="s">
        <v>8251</v>
      </c>
      <c r="P1850" s="18" t="str">
        <f>IF(O1850="Bapak","Laki-Laki","Perempuan")</f>
        <v>Perempuan</v>
      </c>
      <c r="Q1850" s="3">
        <v>6283149376590</v>
      </c>
      <c r="R1850" s="3" t="s">
        <v>10265</v>
      </c>
      <c r="S1850" s="13">
        <v>35068</v>
      </c>
      <c r="T1850" s="3" t="s">
        <v>11943</v>
      </c>
      <c r="U1850" s="3" t="s">
        <v>8256</v>
      </c>
      <c r="V1850" s="8" t="s">
        <v>16254</v>
      </c>
    </row>
    <row r="1851" spans="1:22" ht="39.75" thickBot="1" x14ac:dyDescent="0.3">
      <c r="A1851" s="18" t="str">
        <f>IF(ISNUMBER(SEARCH("Yayasan",LOWER(E1849))),"Yayasan","Sekolah")</f>
        <v>Sekolah</v>
      </c>
      <c r="B1851" s="1">
        <v>20501434</v>
      </c>
      <c r="C1851" s="27"/>
      <c r="D1851" s="18"/>
      <c r="E1851" s="2" t="s">
        <v>807</v>
      </c>
      <c r="F1851" s="8" t="s">
        <v>12613</v>
      </c>
      <c r="G1851" s="8" t="s">
        <v>12634</v>
      </c>
      <c r="H1851" s="8" t="s">
        <v>13104</v>
      </c>
      <c r="I1851" s="36"/>
      <c r="J1851" s="36"/>
      <c r="K1851" s="18"/>
      <c r="L1851" s="8" t="s">
        <v>13091</v>
      </c>
      <c r="M1851" s="18"/>
      <c r="N1851" s="3" t="s">
        <v>4860</v>
      </c>
      <c r="O1851" s="3" t="s">
        <v>8251</v>
      </c>
      <c r="P1851" s="18" t="str">
        <f>IF(O1851="Bapak","Laki-Laki","Perempuan")</f>
        <v>Perempuan</v>
      </c>
      <c r="Q1851" s="3">
        <v>6281333061188</v>
      </c>
      <c r="R1851" s="3" t="s">
        <v>9718</v>
      </c>
      <c r="S1851" s="13">
        <v>29618</v>
      </c>
      <c r="T1851" s="3" t="s">
        <v>11943</v>
      </c>
      <c r="U1851" s="3" t="s">
        <v>8264</v>
      </c>
      <c r="V1851" s="8" t="s">
        <v>16251</v>
      </c>
    </row>
    <row r="1852" spans="1:22" ht="39.75" thickBot="1" x14ac:dyDescent="0.3">
      <c r="A1852" s="18" t="str">
        <f>IF(ISNUMBER(SEARCH("Yayasan",LOWER(E1850))),"Yayasan","Sekolah")</f>
        <v>Sekolah</v>
      </c>
      <c r="B1852" s="1">
        <v>20502552</v>
      </c>
      <c r="C1852" s="10"/>
      <c r="D1852" s="18"/>
      <c r="E1852" s="3" t="s">
        <v>1039</v>
      </c>
      <c r="F1852" s="8" t="s">
        <v>12613</v>
      </c>
      <c r="G1852" s="4" t="s">
        <v>12634</v>
      </c>
      <c r="H1852" s="8" t="s">
        <v>13242</v>
      </c>
      <c r="I1852" s="38">
        <v>0</v>
      </c>
      <c r="J1852" s="38">
        <v>0</v>
      </c>
      <c r="K1852" s="18"/>
      <c r="L1852" s="8" t="s">
        <v>16298</v>
      </c>
      <c r="M1852" s="18"/>
      <c r="N1852" s="3" t="s">
        <v>5090</v>
      </c>
      <c r="O1852" s="3" t="s">
        <v>8251</v>
      </c>
      <c r="P1852" s="18" t="str">
        <f>IF(O1852="Bapak","Laki-Laki","Perempuan")</f>
        <v>Perempuan</v>
      </c>
      <c r="Q1852" s="3">
        <v>6281359840757</v>
      </c>
      <c r="R1852" s="3" t="s">
        <v>9815</v>
      </c>
      <c r="S1852" s="13">
        <v>30751</v>
      </c>
      <c r="T1852" s="3" t="s">
        <v>11943</v>
      </c>
      <c r="U1852" s="3" t="s">
        <v>8258</v>
      </c>
      <c r="V1852" s="8" t="s">
        <v>16250</v>
      </c>
    </row>
    <row r="1853" spans="1:22" ht="27" thickBot="1" x14ac:dyDescent="0.3">
      <c r="A1853" s="18" t="str">
        <f>IF(ISNUMBER(SEARCH("Yayasan",LOWER(E1851))),"Yayasan","Sekolah")</f>
        <v>Sekolah</v>
      </c>
      <c r="B1853" s="1">
        <v>20604769</v>
      </c>
      <c r="C1853" s="27"/>
      <c r="D1853" s="18"/>
      <c r="E1853" s="2" t="s">
        <v>2645</v>
      </c>
      <c r="F1853" s="8" t="s">
        <v>12613</v>
      </c>
      <c r="G1853" s="8" t="s">
        <v>12634</v>
      </c>
      <c r="H1853" s="8" t="s">
        <v>14414</v>
      </c>
      <c r="I1853" s="36"/>
      <c r="J1853" s="36"/>
      <c r="K1853" s="18"/>
      <c r="L1853" s="8" t="s">
        <v>16324</v>
      </c>
      <c r="M1853" s="18"/>
      <c r="N1853" s="3" t="s">
        <v>6694</v>
      </c>
      <c r="O1853" s="3" t="s">
        <v>8252</v>
      </c>
      <c r="P1853" s="18" t="str">
        <f>IF(O1853="Bapak","Laki-Laki","Perempuan")</f>
        <v>Laki-Laki</v>
      </c>
      <c r="Q1853" s="3">
        <v>6285721197215</v>
      </c>
      <c r="R1853" s="3" t="s">
        <v>10666</v>
      </c>
      <c r="S1853" s="13">
        <v>30992</v>
      </c>
      <c r="T1853" s="3" t="s">
        <v>11943</v>
      </c>
      <c r="U1853" s="3" t="s">
        <v>8256</v>
      </c>
      <c r="V1853" s="8" t="s">
        <v>16249</v>
      </c>
    </row>
    <row r="1854" spans="1:22" ht="27" thickBot="1" x14ac:dyDescent="0.3">
      <c r="A1854" s="18" t="str">
        <f>IF(ISNUMBER(SEARCH("Yayasan",LOWER(E1852))),"Yayasan","Sekolah")</f>
        <v>Sekolah</v>
      </c>
      <c r="B1854" s="1">
        <v>30304127</v>
      </c>
      <c r="C1854" s="27"/>
      <c r="D1854" s="18"/>
      <c r="E1854" s="2" t="s">
        <v>1746</v>
      </c>
      <c r="F1854" s="8" t="s">
        <v>12613</v>
      </c>
      <c r="G1854" s="8" t="s">
        <v>12634</v>
      </c>
      <c r="H1854" s="8" t="s">
        <v>13820</v>
      </c>
      <c r="I1854" s="36"/>
      <c r="J1854" s="35" t="s">
        <v>13821</v>
      </c>
      <c r="K1854" s="18"/>
      <c r="L1854" s="8" t="s">
        <v>16476</v>
      </c>
      <c r="M1854" s="18"/>
      <c r="N1854" s="3" t="s">
        <v>5796</v>
      </c>
      <c r="O1854" s="3" t="s">
        <v>8251</v>
      </c>
      <c r="P1854" s="18" t="str">
        <f>IF(O1854="Bapak","Laki-Laki","Perempuan")</f>
        <v>Perempuan</v>
      </c>
      <c r="Q1854" s="3">
        <v>6282353109189</v>
      </c>
      <c r="R1854" s="3" t="s">
        <v>10223</v>
      </c>
      <c r="S1854" s="3" t="s">
        <v>8698</v>
      </c>
      <c r="T1854" s="3" t="s">
        <v>11943</v>
      </c>
      <c r="U1854" s="3" t="s">
        <v>8256</v>
      </c>
      <c r="V1854" s="8" t="s">
        <v>16249</v>
      </c>
    </row>
    <row r="1855" spans="1:22" ht="39.75" thickBot="1" x14ac:dyDescent="0.3">
      <c r="A1855" s="18" t="str">
        <f>IF(ISNUMBER(SEARCH("Yayasan",LOWER(E1853))),"Yayasan","Sekolah")</f>
        <v>Sekolah</v>
      </c>
      <c r="B1855" s="1">
        <v>50205568</v>
      </c>
      <c r="C1855" s="27"/>
      <c r="D1855" s="18"/>
      <c r="E1855" s="2" t="s">
        <v>895</v>
      </c>
      <c r="F1855" s="8" t="s">
        <v>12613</v>
      </c>
      <c r="G1855" s="8" t="s">
        <v>12634</v>
      </c>
      <c r="H1855" s="8" t="s">
        <v>13174</v>
      </c>
      <c r="I1855" s="35">
        <v>85337266715</v>
      </c>
      <c r="J1855" s="35" t="s">
        <v>13175</v>
      </c>
      <c r="K1855" s="18"/>
      <c r="L1855" s="8" t="s">
        <v>16431</v>
      </c>
      <c r="M1855" s="18"/>
      <c r="N1855" s="3" t="s">
        <v>4947</v>
      </c>
      <c r="O1855" s="3" t="s">
        <v>8252</v>
      </c>
      <c r="P1855" s="18" t="str">
        <f>IF(O1855="Bapak","Laki-Laki","Perempuan")</f>
        <v>Laki-Laki</v>
      </c>
      <c r="Q1855" s="3">
        <v>6281343869521</v>
      </c>
      <c r="R1855" s="3" t="s">
        <v>9767</v>
      </c>
      <c r="S1855" s="13">
        <v>35527</v>
      </c>
      <c r="T1855" s="3" t="s">
        <v>11943</v>
      </c>
      <c r="U1855" s="3" t="s">
        <v>8268</v>
      </c>
      <c r="V1855" s="8" t="s">
        <v>16254</v>
      </c>
    </row>
    <row r="1856" spans="1:22" ht="39" thickBot="1" x14ac:dyDescent="0.3">
      <c r="A1856" s="18" t="str">
        <f>IF(ISNUMBER(SEARCH("Yayasan",LOWER(E1854))),"Yayasan","Sekolah")</f>
        <v>Sekolah</v>
      </c>
      <c r="B1856" s="1">
        <v>20236876</v>
      </c>
      <c r="C1856" s="27"/>
      <c r="D1856" s="18"/>
      <c r="E1856" s="2" t="s">
        <v>412</v>
      </c>
      <c r="F1856" s="8" t="s">
        <v>12613</v>
      </c>
      <c r="G1856" s="8" t="s">
        <v>12634</v>
      </c>
      <c r="H1856" s="8" t="s">
        <v>12771</v>
      </c>
      <c r="I1856" s="38">
        <v>0</v>
      </c>
      <c r="J1856" s="38">
        <v>0</v>
      </c>
      <c r="K1856" s="18"/>
      <c r="L1856" s="8" t="s">
        <v>13424</v>
      </c>
      <c r="M1856" s="18"/>
      <c r="N1856" s="3" t="s">
        <v>4465</v>
      </c>
      <c r="O1856" s="3" t="s">
        <v>8251</v>
      </c>
      <c r="P1856" s="18" t="str">
        <f>IF(O1856="Bapak","Laki-Laki","Perempuan")</f>
        <v>Perempuan</v>
      </c>
      <c r="Q1856" s="3">
        <v>6281211535216</v>
      </c>
      <c r="R1856" s="3" t="s">
        <v>9487</v>
      </c>
      <c r="S1856" s="13">
        <v>32394</v>
      </c>
      <c r="T1856" s="3" t="s">
        <v>11943</v>
      </c>
      <c r="U1856" s="3" t="s">
        <v>8256</v>
      </c>
      <c r="V1856" s="8" t="s">
        <v>16249</v>
      </c>
    </row>
    <row r="1857" spans="1:22" ht="39" thickBot="1" x14ac:dyDescent="0.3">
      <c r="A1857" s="18" t="str">
        <f>IF(ISNUMBER(SEARCH("Yayasan",LOWER(E1855))),"Yayasan","Sekolah")</f>
        <v>Sekolah</v>
      </c>
      <c r="B1857" s="1">
        <v>20521848</v>
      </c>
      <c r="C1857" s="27"/>
      <c r="D1857" s="18"/>
      <c r="E1857" s="2" t="s">
        <v>1687</v>
      </c>
      <c r="F1857" s="8" t="s">
        <v>12613</v>
      </c>
      <c r="G1857" s="8" t="s">
        <v>12634</v>
      </c>
      <c r="H1857" s="8" t="s">
        <v>13761</v>
      </c>
      <c r="I1857" s="35">
        <v>85732666345</v>
      </c>
      <c r="J1857" s="35" t="s">
        <v>13762</v>
      </c>
      <c r="K1857" s="18"/>
      <c r="L1857" s="8" t="s">
        <v>15716</v>
      </c>
      <c r="M1857" s="18"/>
      <c r="N1857" s="3" t="s">
        <v>5737</v>
      </c>
      <c r="O1857" s="3" t="s">
        <v>8252</v>
      </c>
      <c r="P1857" s="18" t="str">
        <f>IF(O1857="Bapak","Laki-Laki","Perempuan")</f>
        <v>Laki-Laki</v>
      </c>
      <c r="Q1857" s="3">
        <v>6282333008005</v>
      </c>
      <c r="R1857" s="3" t="s">
        <v>10187</v>
      </c>
      <c r="S1857" s="3" t="s">
        <v>8571</v>
      </c>
      <c r="T1857" s="3" t="s">
        <v>11943</v>
      </c>
      <c r="U1857" s="3" t="s">
        <v>8256</v>
      </c>
      <c r="V1857" s="8" t="s">
        <v>16252</v>
      </c>
    </row>
    <row r="1858" spans="1:22" ht="27" thickBot="1" x14ac:dyDescent="0.3">
      <c r="A1858" s="18" t="str">
        <f>IF(ISNUMBER(SEARCH("Yayasan",LOWER(E1856))),"Yayasan","Sekolah")</f>
        <v>Sekolah</v>
      </c>
      <c r="B1858" s="1">
        <v>20509400</v>
      </c>
      <c r="C1858" s="5"/>
      <c r="D1858" s="18"/>
      <c r="E1858" s="3" t="s">
        <v>3543</v>
      </c>
      <c r="F1858" s="3" t="s">
        <v>12613</v>
      </c>
      <c r="G1858" s="3" t="s">
        <v>12634</v>
      </c>
      <c r="H1858" s="9" t="s">
        <v>15322</v>
      </c>
      <c r="I1858" s="40">
        <v>81556525686</v>
      </c>
      <c r="J1858" s="40" t="s">
        <v>15323</v>
      </c>
      <c r="K1858" s="18"/>
      <c r="L1858" s="5"/>
      <c r="M1858" s="18"/>
      <c r="N1858" s="3" t="s">
        <v>7587</v>
      </c>
      <c r="O1858" s="3" t="s">
        <v>8251</v>
      </c>
      <c r="P1858" s="18" t="str">
        <f>IF(O1858="Bapak","Laki-Laki","Perempuan")</f>
        <v>Perempuan</v>
      </c>
      <c r="Q1858" s="3">
        <v>6281556525686</v>
      </c>
      <c r="R1858" s="3" t="s">
        <v>11284</v>
      </c>
      <c r="S1858" s="3" t="s">
        <v>9147</v>
      </c>
      <c r="T1858" s="3" t="s">
        <v>11943</v>
      </c>
      <c r="U1858" s="3" t="s">
        <v>8256</v>
      </c>
      <c r="V1858" s="9" t="s">
        <v>16249</v>
      </c>
    </row>
    <row r="1859" spans="1:22" ht="39.75" thickBot="1" x14ac:dyDescent="0.3">
      <c r="A1859" s="18" t="str">
        <f>IF(ISNUMBER(SEARCH("Yayasan",LOWER(E1857))),"Yayasan","Sekolah")</f>
        <v>Sekolah</v>
      </c>
      <c r="B1859" s="1">
        <v>20525841</v>
      </c>
      <c r="C1859" s="27"/>
      <c r="D1859" s="18"/>
      <c r="E1859" s="2" t="s">
        <v>3013</v>
      </c>
      <c r="F1859" s="8" t="s">
        <v>12613</v>
      </c>
      <c r="G1859" s="8" t="s">
        <v>12634</v>
      </c>
      <c r="H1859" s="8" t="s">
        <v>14636</v>
      </c>
      <c r="I1859" s="36"/>
      <c r="J1859" s="35" t="s">
        <v>13494</v>
      </c>
      <c r="K1859" s="18"/>
      <c r="L1859" s="8" t="s">
        <v>13918</v>
      </c>
      <c r="M1859" s="18"/>
      <c r="N1859" s="3" t="s">
        <v>7061</v>
      </c>
      <c r="O1859" s="3" t="s">
        <v>8252</v>
      </c>
      <c r="P1859" s="18" t="str">
        <f>IF(O1859="Bapak","Laki-Laki","Perempuan")</f>
        <v>Laki-Laki</v>
      </c>
      <c r="Q1859" s="3">
        <v>6287783954666</v>
      </c>
      <c r="R1859" s="3" t="s">
        <v>10826</v>
      </c>
      <c r="S1859" s="3" t="s">
        <v>8968</v>
      </c>
      <c r="T1859" s="3" t="s">
        <v>11943</v>
      </c>
      <c r="U1859" s="3" t="s">
        <v>8256</v>
      </c>
      <c r="V1859" s="8" t="s">
        <v>16252</v>
      </c>
    </row>
    <row r="1860" spans="1:22" ht="39.75" thickBot="1" x14ac:dyDescent="0.3">
      <c r="A1860" s="18" t="str">
        <f>IF(ISNUMBER(SEARCH("Yayasan",LOWER(E1858))),"Yayasan","Sekolah")</f>
        <v>Sekolah</v>
      </c>
      <c r="B1860" s="1">
        <v>20538237</v>
      </c>
      <c r="C1860" s="27"/>
      <c r="D1860" s="18"/>
      <c r="E1860" s="2" t="s">
        <v>1006</v>
      </c>
      <c r="F1860" s="8" t="s">
        <v>12613</v>
      </c>
      <c r="G1860" s="8" t="s">
        <v>12634</v>
      </c>
      <c r="H1860" s="8" t="s">
        <v>13222</v>
      </c>
      <c r="I1860" s="38">
        <v>7</v>
      </c>
      <c r="J1860" s="38">
        <v>7</v>
      </c>
      <c r="K1860" s="18"/>
      <c r="L1860" s="8" t="s">
        <v>16448</v>
      </c>
      <c r="M1860" s="18"/>
      <c r="N1860" s="3" t="s">
        <v>5057</v>
      </c>
      <c r="O1860" s="3" t="s">
        <v>8251</v>
      </c>
      <c r="P1860" s="18" t="str">
        <f>IF(O1860="Bapak","Laki-Laki","Perempuan")</f>
        <v>Perempuan</v>
      </c>
      <c r="Q1860" s="3">
        <v>6281357205164</v>
      </c>
      <c r="R1860" s="3" t="s">
        <v>9800</v>
      </c>
      <c r="S1860" s="13">
        <v>44721</v>
      </c>
      <c r="T1860" s="3" t="s">
        <v>11943</v>
      </c>
      <c r="U1860" s="3" t="s">
        <v>8256</v>
      </c>
      <c r="V1860" s="8" t="s">
        <v>16251</v>
      </c>
    </row>
    <row r="1861" spans="1:22" ht="27" thickBot="1" x14ac:dyDescent="0.3">
      <c r="A1861" s="18" t="str">
        <f>IF(ISNUMBER(SEARCH("Yayasan",LOWER(E1859))),"Yayasan","Sekolah")</f>
        <v>Sekolah</v>
      </c>
      <c r="B1861" s="1">
        <v>20541095</v>
      </c>
      <c r="C1861" s="27"/>
      <c r="D1861" s="18"/>
      <c r="E1861" s="2" t="s">
        <v>1411</v>
      </c>
      <c r="F1861" s="8" t="s">
        <v>12613</v>
      </c>
      <c r="G1861" s="8" t="s">
        <v>12634</v>
      </c>
      <c r="H1861" s="8" t="s">
        <v>13493</v>
      </c>
      <c r="I1861" s="36"/>
      <c r="J1861" s="35" t="s">
        <v>13494</v>
      </c>
      <c r="K1861" s="18"/>
      <c r="L1861" s="8" t="s">
        <v>13918</v>
      </c>
      <c r="M1861" s="18"/>
      <c r="N1861" s="3" t="s">
        <v>5463</v>
      </c>
      <c r="O1861" s="3" t="s">
        <v>8251</v>
      </c>
      <c r="P1861" s="18" t="str">
        <f>IF(O1861="Bapak","Laki-Laki","Perempuan")</f>
        <v>Perempuan</v>
      </c>
      <c r="Q1861" s="3">
        <v>6282143974567</v>
      </c>
      <c r="R1861" s="3" t="s">
        <v>10004</v>
      </c>
      <c r="S1861" s="3" t="s">
        <v>8543</v>
      </c>
      <c r="T1861" s="3" t="s">
        <v>11943</v>
      </c>
      <c r="U1861" s="3" t="s">
        <v>8258</v>
      </c>
      <c r="V1861" s="8" t="s">
        <v>16250</v>
      </c>
    </row>
    <row r="1862" spans="1:22" ht="27" thickBot="1" x14ac:dyDescent="0.3">
      <c r="A1862" s="18" t="str">
        <f>IF(ISNUMBER(SEARCH("Yayasan",LOWER(E1860))),"Yayasan","Sekolah")</f>
        <v>Sekolah</v>
      </c>
      <c r="B1862" s="1">
        <v>30302790</v>
      </c>
      <c r="C1862" s="27"/>
      <c r="D1862" s="18"/>
      <c r="E1862" s="2" t="s">
        <v>2973</v>
      </c>
      <c r="F1862" s="8" t="s">
        <v>12613</v>
      </c>
      <c r="G1862" s="8" t="s">
        <v>12634</v>
      </c>
      <c r="H1862" s="56" t="s">
        <v>14619</v>
      </c>
      <c r="I1862" s="36"/>
      <c r="J1862" s="36"/>
      <c r="K1862" s="18"/>
      <c r="L1862" s="8" t="s">
        <v>16698</v>
      </c>
      <c r="M1862" s="18"/>
      <c r="N1862" s="3" t="s">
        <v>7021</v>
      </c>
      <c r="O1862" s="3" t="s">
        <v>8252</v>
      </c>
      <c r="P1862" s="18" t="str">
        <f>IF(O1862="Bapak","Laki-Laki","Perempuan")</f>
        <v>Laki-Laki</v>
      </c>
      <c r="Q1862" s="3">
        <v>6287740777217</v>
      </c>
      <c r="R1862" s="3" t="s">
        <v>10814</v>
      </c>
      <c r="S1862" s="3" t="s">
        <v>8962</v>
      </c>
      <c r="T1862" s="3" t="s">
        <v>11943</v>
      </c>
      <c r="U1862" s="3" t="s">
        <v>8264</v>
      </c>
      <c r="V1862" s="8" t="s">
        <v>16250</v>
      </c>
    </row>
    <row r="1863" spans="1:22" ht="52.5" thickBot="1" x14ac:dyDescent="0.3">
      <c r="A1863" s="18" t="str">
        <f>IF(ISNUMBER(SEARCH("Yayasan",LOWER(E1861))),"Yayasan","Sekolah")</f>
        <v>Sekolah</v>
      </c>
      <c r="B1863" s="1">
        <v>20524002</v>
      </c>
      <c r="C1863" s="10"/>
      <c r="D1863" s="18"/>
      <c r="E1863" s="3" t="s">
        <v>1402</v>
      </c>
      <c r="F1863" s="8" t="s">
        <v>12613</v>
      </c>
      <c r="G1863" s="4" t="s">
        <v>12634</v>
      </c>
      <c r="H1863" s="8" t="s">
        <v>13487</v>
      </c>
      <c r="I1863" s="36"/>
      <c r="J1863" s="35" t="s">
        <v>13488</v>
      </c>
      <c r="K1863" s="18"/>
      <c r="L1863" s="8" t="s">
        <v>16284</v>
      </c>
      <c r="M1863" s="18"/>
      <c r="N1863" s="3" t="s">
        <v>5454</v>
      </c>
      <c r="O1863" s="3" t="s">
        <v>8251</v>
      </c>
      <c r="P1863" s="18" t="str">
        <f>IF(O1863="Bapak","Laki-Laki","Perempuan")</f>
        <v>Perempuan</v>
      </c>
      <c r="Q1863" s="3">
        <v>6282143260747</v>
      </c>
      <c r="R1863" s="3" t="s">
        <v>9997</v>
      </c>
      <c r="S1863" s="3" t="s">
        <v>8587</v>
      </c>
      <c r="T1863" s="3" t="s">
        <v>11943</v>
      </c>
      <c r="U1863" s="3" t="s">
        <v>8258</v>
      </c>
      <c r="V1863" s="8" t="s">
        <v>16250</v>
      </c>
    </row>
    <row r="1864" spans="1:22" ht="52.5" thickBot="1" x14ac:dyDescent="0.3">
      <c r="A1864" s="18" t="str">
        <f>IF(ISNUMBER(SEARCH("Yayasan",LOWER(E1862))),"Yayasan","Sekolah")</f>
        <v>Sekolah</v>
      </c>
      <c r="B1864" s="1">
        <v>30304105</v>
      </c>
      <c r="C1864" s="5"/>
      <c r="D1864" s="18"/>
      <c r="E1864" s="3" t="s">
        <v>3259</v>
      </c>
      <c r="F1864" s="3" t="s">
        <v>12613</v>
      </c>
      <c r="G1864" s="3" t="s">
        <v>12634</v>
      </c>
      <c r="H1864" s="9" t="s">
        <v>14884</v>
      </c>
      <c r="I1864" s="40"/>
      <c r="J1864" s="40" t="s">
        <v>14885</v>
      </c>
      <c r="K1864" s="18"/>
      <c r="L1864" s="5"/>
      <c r="M1864" s="18"/>
      <c r="N1864" s="3" t="s">
        <v>7304</v>
      </c>
      <c r="O1864" s="3" t="s">
        <v>8251</v>
      </c>
      <c r="P1864" s="18" t="str">
        <f>IF(O1864="Bapak","Laki-Laki","Perempuan")</f>
        <v>Perempuan</v>
      </c>
      <c r="Q1864" s="3">
        <v>6281251070620</v>
      </c>
      <c r="R1864" s="3" t="s">
        <v>11004</v>
      </c>
      <c r="S1864" s="3" t="s">
        <v>9035</v>
      </c>
      <c r="T1864" s="3" t="s">
        <v>11943</v>
      </c>
      <c r="U1864" s="3" t="s">
        <v>8258</v>
      </c>
      <c r="V1864" s="3" t="s">
        <v>16249</v>
      </c>
    </row>
    <row r="1865" spans="1:22" ht="27" thickBot="1" x14ac:dyDescent="0.3">
      <c r="A1865" s="18" t="str">
        <f>IF(ISNUMBER(SEARCH("Yayasan",LOWER(E1863))),"Yayasan","Sekolah")</f>
        <v>Sekolah</v>
      </c>
      <c r="B1865" s="1">
        <v>30304249</v>
      </c>
      <c r="C1865" s="5"/>
      <c r="D1865" s="18"/>
      <c r="E1865" s="3" t="s">
        <v>3380</v>
      </c>
      <c r="F1865" s="3" t="s">
        <v>12613</v>
      </c>
      <c r="G1865" s="3" t="s">
        <v>12634</v>
      </c>
      <c r="H1865" s="9" t="s">
        <v>15063</v>
      </c>
      <c r="I1865" s="40"/>
      <c r="J1865" s="40"/>
      <c r="K1865" s="18"/>
      <c r="L1865" s="5"/>
      <c r="M1865" s="18"/>
      <c r="N1865" s="3" t="s">
        <v>7424</v>
      </c>
      <c r="O1865" s="3" t="s">
        <v>8251</v>
      </c>
      <c r="P1865" s="18" t="str">
        <f>IF(O1865="Bapak","Laki-Laki","Perempuan")</f>
        <v>Perempuan</v>
      </c>
      <c r="Q1865" s="3">
        <v>6281336765860</v>
      </c>
      <c r="R1865" s="3" t="s">
        <v>11122</v>
      </c>
      <c r="S1865" s="3" t="s">
        <v>9077</v>
      </c>
      <c r="T1865" s="3" t="s">
        <v>11943</v>
      </c>
      <c r="U1865" s="3" t="s">
        <v>8256</v>
      </c>
      <c r="V1865" s="3" t="s">
        <v>16254</v>
      </c>
    </row>
    <row r="1866" spans="1:22" ht="27" thickBot="1" x14ac:dyDescent="0.3">
      <c r="A1866" s="18" t="str">
        <f>IF(ISNUMBER(SEARCH("Yayasan",LOWER(E1864))),"Yayasan","Sekolah")</f>
        <v>Sekolah</v>
      </c>
      <c r="B1866" s="1">
        <v>30304243</v>
      </c>
      <c r="C1866" s="5"/>
      <c r="D1866" s="18"/>
      <c r="E1866" s="3" t="s">
        <v>3423</v>
      </c>
      <c r="F1866" s="3" t="s">
        <v>12613</v>
      </c>
      <c r="G1866" s="3" t="s">
        <v>12634</v>
      </c>
      <c r="H1866" s="9" t="s">
        <v>15126</v>
      </c>
      <c r="I1866" s="40"/>
      <c r="J1866" s="40" t="s">
        <v>15127</v>
      </c>
      <c r="K1866" s="18"/>
      <c r="L1866" s="5"/>
      <c r="M1866" s="18"/>
      <c r="N1866" s="3" t="s">
        <v>7467</v>
      </c>
      <c r="O1866" s="3" t="s">
        <v>8251</v>
      </c>
      <c r="P1866" s="18" t="str">
        <f>IF(O1866="Bapak","Laki-Laki","Perempuan")</f>
        <v>Perempuan</v>
      </c>
      <c r="Q1866" s="3">
        <v>6281349012271</v>
      </c>
      <c r="R1866" s="3" t="s">
        <v>11164</v>
      </c>
      <c r="S1866" s="3" t="s">
        <v>9098</v>
      </c>
      <c r="T1866" s="3" t="s">
        <v>11943</v>
      </c>
      <c r="U1866" s="3" t="s">
        <v>8256</v>
      </c>
      <c r="V1866" s="3" t="s">
        <v>16249</v>
      </c>
    </row>
    <row r="1867" spans="1:22" ht="27" thickBot="1" x14ac:dyDescent="0.3">
      <c r="A1867" s="18" t="str">
        <f>IF(ISNUMBER(SEARCH("Yayasan",LOWER(E1865))),"Yayasan","Sekolah")</f>
        <v>Sekolah</v>
      </c>
      <c r="B1867" s="1">
        <v>20519107</v>
      </c>
      <c r="C1867" s="27"/>
      <c r="D1867" s="18"/>
      <c r="E1867" s="2" t="s">
        <v>2528</v>
      </c>
      <c r="F1867" s="8" t="s">
        <v>12613</v>
      </c>
      <c r="G1867" s="8" t="s">
        <v>12634</v>
      </c>
      <c r="H1867" s="8" t="s">
        <v>14351</v>
      </c>
      <c r="I1867" s="38">
        <v>0</v>
      </c>
      <c r="J1867" s="38">
        <v>0</v>
      </c>
      <c r="K1867" s="18"/>
      <c r="L1867" s="8" t="s">
        <v>16340</v>
      </c>
      <c r="M1867" s="18"/>
      <c r="N1867" s="3" t="s">
        <v>6578</v>
      </c>
      <c r="O1867" s="3" t="s">
        <v>8251</v>
      </c>
      <c r="P1867" s="18" t="str">
        <f>IF(O1867="Bapak","Laki-Laki","Perempuan")</f>
        <v>Perempuan</v>
      </c>
      <c r="Q1867" s="3">
        <v>6285646414999</v>
      </c>
      <c r="R1867" s="3" t="s">
        <v>10618</v>
      </c>
      <c r="S1867" s="13">
        <v>32208</v>
      </c>
      <c r="T1867" s="3" t="s">
        <v>11943</v>
      </c>
      <c r="U1867" s="3" t="s">
        <v>8256</v>
      </c>
      <c r="V1867" s="8" t="s">
        <v>16251</v>
      </c>
    </row>
    <row r="1868" spans="1:22" ht="27" thickBot="1" x14ac:dyDescent="0.3">
      <c r="A1868" s="18" t="str">
        <f>IF(ISNUMBER(SEARCH("Yayasan",LOWER(E1866))),"Yayasan","Sekolah")</f>
        <v>Sekolah</v>
      </c>
      <c r="B1868" s="1">
        <v>20319479</v>
      </c>
      <c r="C1868" s="27"/>
      <c r="D1868" s="18"/>
      <c r="E1868" s="2" t="s">
        <v>1726</v>
      </c>
      <c r="F1868" s="8" t="s">
        <v>12613</v>
      </c>
      <c r="G1868" s="8" t="s">
        <v>12634</v>
      </c>
      <c r="H1868" s="8" t="s">
        <v>13800</v>
      </c>
      <c r="I1868" s="35">
        <v>82339486686</v>
      </c>
      <c r="J1868" s="35" t="s">
        <v>13801</v>
      </c>
      <c r="K1868" s="18"/>
      <c r="L1868" s="8" t="s">
        <v>16576</v>
      </c>
      <c r="M1868" s="18"/>
      <c r="N1868" s="3" t="s">
        <v>5776</v>
      </c>
      <c r="O1868" s="3" t="s">
        <v>8252</v>
      </c>
      <c r="P1868" s="18" t="str">
        <f>IF(O1868="Bapak","Laki-Laki","Perempuan")</f>
        <v>Laki-Laki</v>
      </c>
      <c r="Q1868" s="3">
        <v>6282339486686</v>
      </c>
      <c r="R1868" s="3" t="s">
        <v>10210</v>
      </c>
      <c r="S1868" s="3" t="s">
        <v>8692</v>
      </c>
      <c r="T1868" s="3" t="s">
        <v>11943</v>
      </c>
      <c r="U1868" s="3" t="s">
        <v>8256</v>
      </c>
      <c r="V1868" s="8" t="s">
        <v>16249</v>
      </c>
    </row>
    <row r="1869" spans="1:22" ht="27" thickBot="1" x14ac:dyDescent="0.3">
      <c r="A1869" s="18" t="str">
        <f>IF(ISNUMBER(SEARCH("Yayasan",LOWER(E1867))),"Yayasan","Sekolah")</f>
        <v>Sekolah</v>
      </c>
      <c r="B1869" s="1">
        <v>20533702</v>
      </c>
      <c r="C1869" s="27"/>
      <c r="D1869" s="18"/>
      <c r="E1869" s="2" t="s">
        <v>1187</v>
      </c>
      <c r="F1869" s="10"/>
      <c r="G1869" s="10"/>
      <c r="H1869" s="10"/>
      <c r="I1869" s="36"/>
      <c r="J1869" s="36"/>
      <c r="K1869" s="18"/>
      <c r="L1869" s="10"/>
      <c r="M1869" s="18"/>
      <c r="N1869" s="3" t="s">
        <v>5239</v>
      </c>
      <c r="O1869" s="3" t="s">
        <v>8251</v>
      </c>
      <c r="P1869" s="18" t="str">
        <f>IF(O1869="Bapak","Laki-Laki","Perempuan")</f>
        <v>Perempuan</v>
      </c>
      <c r="Q1869" s="3">
        <v>6281555968876</v>
      </c>
      <c r="R1869" s="3" t="s">
        <v>9904</v>
      </c>
      <c r="S1869" s="19"/>
      <c r="T1869" s="19"/>
      <c r="U1869" s="19"/>
      <c r="V1869" s="10"/>
    </row>
    <row r="1870" spans="1:22" ht="27" thickBot="1" x14ac:dyDescent="0.3">
      <c r="A1870" s="18" t="str">
        <f>IF(ISNUMBER(SEARCH("Yayasan",LOWER(E1868))),"Yayasan","Sekolah")</f>
        <v>Sekolah</v>
      </c>
      <c r="B1870" s="1">
        <v>20525025</v>
      </c>
      <c r="C1870" s="25"/>
      <c r="D1870" s="18"/>
      <c r="E1870" s="2" t="s">
        <v>2360</v>
      </c>
      <c r="F1870" s="9" t="s">
        <v>12613</v>
      </c>
      <c r="G1870" s="9" t="s">
        <v>12633</v>
      </c>
      <c r="H1870" s="5"/>
      <c r="I1870" s="34"/>
      <c r="J1870" s="34"/>
      <c r="K1870" s="18"/>
      <c r="L1870" s="9" t="s">
        <v>16329</v>
      </c>
      <c r="M1870" s="18"/>
      <c r="N1870" s="3" t="s">
        <v>6408</v>
      </c>
      <c r="O1870" s="3" t="s">
        <v>8251</v>
      </c>
      <c r="P1870" s="18" t="str">
        <f>IF(O1870="Bapak","Laki-Laki","Perempuan")</f>
        <v>Perempuan</v>
      </c>
      <c r="Q1870" s="3">
        <v>6285334841008</v>
      </c>
      <c r="R1870" s="3"/>
      <c r="S1870" s="3"/>
      <c r="T1870" s="3"/>
      <c r="U1870" s="3" t="s">
        <v>8256</v>
      </c>
      <c r="V1870" s="9"/>
    </row>
    <row r="1871" spans="1:22" ht="27" thickBot="1" x14ac:dyDescent="0.3">
      <c r="A1871" s="18" t="str">
        <f>IF(ISNUMBER(SEARCH("Yayasan",LOWER(E1869))),"Yayasan","Sekolah")</f>
        <v>Sekolah</v>
      </c>
      <c r="B1871" s="1">
        <v>20525040</v>
      </c>
      <c r="C1871" s="25"/>
      <c r="D1871" s="18"/>
      <c r="E1871" s="2" t="s">
        <v>2213</v>
      </c>
      <c r="F1871" s="9" t="s">
        <v>12613</v>
      </c>
      <c r="G1871" s="9" t="s">
        <v>12633</v>
      </c>
      <c r="H1871" s="5"/>
      <c r="I1871" s="34"/>
      <c r="J1871" s="34"/>
      <c r="K1871" s="18"/>
      <c r="L1871" s="9" t="s">
        <v>16329</v>
      </c>
      <c r="M1871" s="18"/>
      <c r="N1871" s="3" t="s">
        <v>6263</v>
      </c>
      <c r="O1871" s="3" t="s">
        <v>8252</v>
      </c>
      <c r="P1871" s="18" t="str">
        <f>IF(O1871="Bapak","Laki-Laki","Perempuan")</f>
        <v>Laki-Laki</v>
      </c>
      <c r="Q1871" s="3">
        <v>6285258856917</v>
      </c>
      <c r="R1871" s="3"/>
      <c r="S1871" s="3"/>
      <c r="T1871" s="3"/>
      <c r="U1871" s="3" t="s">
        <v>8256</v>
      </c>
      <c r="V1871" s="9"/>
    </row>
    <row r="1872" spans="1:22" ht="39.75" thickBot="1" x14ac:dyDescent="0.3">
      <c r="A1872" s="18" t="str">
        <f>IF(ISNUMBER(SEARCH("Yayasan",LOWER(E1870))),"Yayasan","Sekolah")</f>
        <v>Sekolah</v>
      </c>
      <c r="B1872" s="1">
        <v>69757938</v>
      </c>
      <c r="C1872" s="25"/>
      <c r="D1872" s="18"/>
      <c r="E1872" s="2" t="s">
        <v>1994</v>
      </c>
      <c r="F1872" s="9" t="s">
        <v>12613</v>
      </c>
      <c r="G1872" s="9" t="s">
        <v>12633</v>
      </c>
      <c r="H1872" s="5"/>
      <c r="I1872" s="34"/>
      <c r="J1872" s="34"/>
      <c r="K1872" s="18"/>
      <c r="L1872" s="9" t="s">
        <v>16329</v>
      </c>
      <c r="M1872" s="18"/>
      <c r="N1872" s="3" t="s">
        <v>6043</v>
      </c>
      <c r="O1872" s="3" t="s">
        <v>8252</v>
      </c>
      <c r="P1872" s="18" t="str">
        <f>IF(O1872="Bapak","Laki-Laki","Perempuan")</f>
        <v>Laki-Laki</v>
      </c>
      <c r="Q1872" s="3">
        <v>6285234461922</v>
      </c>
      <c r="R1872" s="3"/>
      <c r="S1872" s="3"/>
      <c r="T1872" s="3"/>
      <c r="U1872" s="3" t="s">
        <v>8256</v>
      </c>
      <c r="V1872" s="9"/>
    </row>
    <row r="1873" spans="1:22" ht="27" thickBot="1" x14ac:dyDescent="0.3">
      <c r="A1873" s="18" t="str">
        <f>IF(ISNUMBER(SEARCH("Yayasan",LOWER(E1871))),"Yayasan","Sekolah")</f>
        <v>Sekolah</v>
      </c>
      <c r="B1873" s="1">
        <v>20535406</v>
      </c>
      <c r="C1873" s="25"/>
      <c r="D1873" s="18"/>
      <c r="E1873" s="2" t="s">
        <v>365</v>
      </c>
      <c r="F1873" s="9" t="s">
        <v>12613</v>
      </c>
      <c r="G1873" s="9" t="s">
        <v>12633</v>
      </c>
      <c r="H1873" s="5"/>
      <c r="I1873" s="34"/>
      <c r="J1873" s="34"/>
      <c r="K1873" s="18"/>
      <c r="L1873" s="9" t="s">
        <v>16278</v>
      </c>
      <c r="M1873" s="18"/>
      <c r="N1873" s="3" t="s">
        <v>4417</v>
      </c>
      <c r="O1873" s="3" t="s">
        <v>8251</v>
      </c>
      <c r="P1873" s="18" t="str">
        <f>IF(O1873="Bapak","Laki-Laki","Perempuan")</f>
        <v>Perempuan</v>
      </c>
      <c r="Q1873" s="3">
        <v>628563606120</v>
      </c>
      <c r="R1873" s="3"/>
      <c r="S1873" s="3"/>
      <c r="T1873" s="3"/>
      <c r="U1873" s="3" t="s">
        <v>8256</v>
      </c>
      <c r="V1873" s="9"/>
    </row>
    <row r="1874" spans="1:22" ht="27" thickBot="1" x14ac:dyDescent="0.3">
      <c r="A1874" s="18" t="str">
        <f>IF(ISNUMBER(SEARCH("Yayasan",LOWER(E1872))),"Yayasan","Sekolah")</f>
        <v>Sekolah</v>
      </c>
      <c r="B1874" s="1">
        <v>20533912</v>
      </c>
      <c r="C1874" s="27"/>
      <c r="D1874" s="18"/>
      <c r="E1874" s="2" t="s">
        <v>1794</v>
      </c>
      <c r="F1874" s="8" t="s">
        <v>12613</v>
      </c>
      <c r="G1874" s="8" t="s">
        <v>12633</v>
      </c>
      <c r="H1874" s="8" t="s">
        <v>13874</v>
      </c>
      <c r="I1874" s="35">
        <v>341336158</v>
      </c>
      <c r="J1874" s="35" t="s">
        <v>13875</v>
      </c>
      <c r="K1874" s="18"/>
      <c r="L1874" s="8" t="s">
        <v>12912</v>
      </c>
      <c r="M1874" s="18"/>
      <c r="N1874" s="3" t="s">
        <v>5844</v>
      </c>
      <c r="O1874" s="3" t="s">
        <v>8251</v>
      </c>
      <c r="P1874" s="18" t="str">
        <f>IF(O1874="Bapak","Laki-Laki","Perempuan")</f>
        <v>Perempuan</v>
      </c>
      <c r="Q1874" s="3">
        <v>6283142679819</v>
      </c>
      <c r="R1874" s="3" t="s">
        <v>10264</v>
      </c>
      <c r="S1874" s="13">
        <v>31692</v>
      </c>
      <c r="T1874" s="3" t="s">
        <v>11943</v>
      </c>
      <c r="U1874" s="3" t="s">
        <v>8256</v>
      </c>
      <c r="V1874" s="8" t="s">
        <v>16251</v>
      </c>
    </row>
    <row r="1875" spans="1:22" ht="27" thickBot="1" x14ac:dyDescent="0.3">
      <c r="A1875" s="18" t="str">
        <f>IF(ISNUMBER(SEARCH("Yayasan",LOWER(E1873))),"Yayasan","Sekolah")</f>
        <v>Sekolah</v>
      </c>
      <c r="B1875" s="1">
        <v>20524184</v>
      </c>
      <c r="C1875" s="25"/>
      <c r="D1875" s="18"/>
      <c r="E1875" s="2" t="s">
        <v>2932</v>
      </c>
      <c r="F1875" s="9" t="s">
        <v>12613</v>
      </c>
      <c r="G1875" s="9" t="s">
        <v>12633</v>
      </c>
      <c r="H1875" s="5"/>
      <c r="I1875" s="34"/>
      <c r="J1875" s="34"/>
      <c r="K1875" s="18"/>
      <c r="L1875" s="9" t="s">
        <v>16329</v>
      </c>
      <c r="M1875" s="18"/>
      <c r="N1875" s="3" t="s">
        <v>6981</v>
      </c>
      <c r="O1875" s="3" t="s">
        <v>8252</v>
      </c>
      <c r="P1875" s="18" t="str">
        <f>IF(O1875="Bapak","Laki-Laki","Perempuan")</f>
        <v>Laki-Laki</v>
      </c>
      <c r="Q1875" s="3">
        <v>6285859311022</v>
      </c>
      <c r="R1875" s="3"/>
      <c r="S1875" s="3"/>
      <c r="T1875" s="3"/>
      <c r="U1875" s="3" t="s">
        <v>8256</v>
      </c>
      <c r="V1875" s="9"/>
    </row>
    <row r="1876" spans="1:22" ht="27" thickBot="1" x14ac:dyDescent="0.3">
      <c r="A1876" s="18" t="str">
        <f>IF(ISNUMBER(SEARCH("Yayasan",LOWER(E1874))),"Yayasan","Sekolah")</f>
        <v>Sekolah</v>
      </c>
      <c r="B1876" s="1">
        <v>30404363</v>
      </c>
      <c r="C1876" s="25"/>
      <c r="D1876" s="18"/>
      <c r="E1876" s="2" t="s">
        <v>927</v>
      </c>
      <c r="F1876" s="9" t="s">
        <v>12613</v>
      </c>
      <c r="G1876" s="9" t="s">
        <v>12633</v>
      </c>
      <c r="H1876" s="5"/>
      <c r="I1876" s="34"/>
      <c r="J1876" s="34"/>
      <c r="K1876" s="18"/>
      <c r="L1876" s="9" t="s">
        <v>16274</v>
      </c>
      <c r="M1876" s="18"/>
      <c r="N1876" s="3" t="s">
        <v>4979</v>
      </c>
      <c r="O1876" s="3" t="s">
        <v>8251</v>
      </c>
      <c r="P1876" s="18" t="str">
        <f>IF(O1876="Bapak","Laki-Laki","Perempuan")</f>
        <v>Perempuan</v>
      </c>
      <c r="Q1876" s="3">
        <v>6281347283622</v>
      </c>
      <c r="R1876" s="3"/>
      <c r="S1876" s="3"/>
      <c r="T1876" s="3"/>
      <c r="U1876" s="3" t="s">
        <v>8256</v>
      </c>
      <c r="V1876" s="9"/>
    </row>
    <row r="1877" spans="1:22" ht="15.75" thickBot="1" x14ac:dyDescent="0.3">
      <c r="A1877" s="18" t="str">
        <f>IF(ISNUMBER(SEARCH("Yayasan",LOWER(E1875))),"Yayasan","Sekolah")</f>
        <v>Sekolah</v>
      </c>
      <c r="B1877" s="1">
        <v>20570063</v>
      </c>
      <c r="C1877" s="28" t="s">
        <v>12053</v>
      </c>
      <c r="D1877" s="18"/>
      <c r="E1877" s="2" t="s">
        <v>751</v>
      </c>
      <c r="F1877" s="9" t="s">
        <v>12613</v>
      </c>
      <c r="G1877" s="9" t="s">
        <v>12633</v>
      </c>
      <c r="H1877" s="5"/>
      <c r="I1877" s="34"/>
      <c r="J1877" s="34"/>
      <c r="K1877" s="18"/>
      <c r="L1877" s="9" t="s">
        <v>16266</v>
      </c>
      <c r="M1877" s="18"/>
      <c r="N1877" s="3" t="s">
        <v>4805</v>
      </c>
      <c r="O1877" s="3" t="s">
        <v>8251</v>
      </c>
      <c r="P1877" s="18" t="str">
        <f>IF(O1877="Bapak","Laki-Laki","Perempuan")</f>
        <v>Perempuan</v>
      </c>
      <c r="Q1877" s="3">
        <v>6281330555296</v>
      </c>
      <c r="R1877" s="3"/>
      <c r="S1877" s="3"/>
      <c r="T1877" s="3"/>
      <c r="U1877" s="3" t="s">
        <v>8256</v>
      </c>
      <c r="V1877" s="9"/>
    </row>
    <row r="1878" spans="1:22" ht="39.75" thickBot="1" x14ac:dyDescent="0.3">
      <c r="A1878" s="18" t="str">
        <f>IF(ISNUMBER(SEARCH("Yayasan",LOWER(E1876))),"Yayasan","Sekolah")</f>
        <v>Sekolah</v>
      </c>
      <c r="B1878" s="1">
        <v>20533094</v>
      </c>
      <c r="C1878" s="25"/>
      <c r="D1878" s="18"/>
      <c r="E1878" s="2" t="s">
        <v>1406</v>
      </c>
      <c r="F1878" s="9" t="s">
        <v>12613</v>
      </c>
      <c r="G1878" s="9" t="s">
        <v>12633</v>
      </c>
      <c r="H1878" s="5"/>
      <c r="I1878" s="34"/>
      <c r="J1878" s="34"/>
      <c r="K1878" s="18"/>
      <c r="L1878" s="9" t="s">
        <v>16264</v>
      </c>
      <c r="M1878" s="18"/>
      <c r="N1878" s="3" t="s">
        <v>5458</v>
      </c>
      <c r="O1878" s="3" t="s">
        <v>8251</v>
      </c>
      <c r="P1878" s="18" t="str">
        <f>IF(O1878="Bapak","Laki-Laki","Perempuan")</f>
        <v>Perempuan</v>
      </c>
      <c r="Q1878" s="3">
        <v>6282143471773</v>
      </c>
      <c r="R1878" s="3" t="s">
        <v>10001</v>
      </c>
      <c r="S1878" s="3"/>
      <c r="T1878" s="3" t="s">
        <v>11943</v>
      </c>
      <c r="U1878" s="3" t="s">
        <v>8256</v>
      </c>
      <c r="V1878" s="9"/>
    </row>
    <row r="1879" spans="1:22" ht="27" thickBot="1" x14ac:dyDescent="0.3">
      <c r="A1879" s="18" t="str">
        <f>IF(ISNUMBER(SEARCH("Yayasan",LOWER(E1877))),"Yayasan","Sekolah")</f>
        <v>Sekolah</v>
      </c>
      <c r="B1879" s="1">
        <v>70039980</v>
      </c>
      <c r="C1879" s="30" t="s">
        <v>12326</v>
      </c>
      <c r="D1879" s="18"/>
      <c r="E1879" s="3" t="s">
        <v>2849</v>
      </c>
      <c r="F1879" s="8" t="s">
        <v>12613</v>
      </c>
      <c r="G1879" s="4" t="s">
        <v>12633</v>
      </c>
      <c r="H1879" s="8" t="s">
        <v>14522</v>
      </c>
      <c r="I1879" s="35">
        <v>85781898930</v>
      </c>
      <c r="J1879" s="36"/>
      <c r="K1879" s="18"/>
      <c r="L1879" s="8" t="s">
        <v>16683</v>
      </c>
      <c r="M1879" s="18"/>
      <c r="N1879" s="3" t="s">
        <v>6898</v>
      </c>
      <c r="O1879" s="3" t="s">
        <v>8251</v>
      </c>
      <c r="P1879" s="18" t="str">
        <f>IF(O1879="Bapak","Laki-Laki","Perempuan")</f>
        <v>Perempuan</v>
      </c>
      <c r="Q1879" s="3">
        <v>6285781898930</v>
      </c>
      <c r="R1879" s="3" t="s">
        <v>10741</v>
      </c>
      <c r="S1879" s="13">
        <v>36046</v>
      </c>
      <c r="T1879" s="3" t="s">
        <v>11943</v>
      </c>
      <c r="U1879" s="3" t="s">
        <v>8258</v>
      </c>
      <c r="V1879" s="8" t="s">
        <v>16250</v>
      </c>
    </row>
    <row r="1880" spans="1:22" ht="26.25" thickBot="1" x14ac:dyDescent="0.3">
      <c r="A1880" s="18" t="str">
        <f>IF(ISNUMBER(SEARCH("Yayasan",LOWER(E1878))),"Yayasan","Sekolah")</f>
        <v>Sekolah</v>
      </c>
      <c r="B1880" s="1">
        <v>10304019</v>
      </c>
      <c r="C1880" s="28" t="s">
        <v>12217</v>
      </c>
      <c r="D1880" s="18"/>
      <c r="E1880" s="2" t="s">
        <v>1861</v>
      </c>
      <c r="F1880" s="8" t="s">
        <v>12613</v>
      </c>
      <c r="G1880" s="8" t="s">
        <v>12633</v>
      </c>
      <c r="H1880" s="8" t="s">
        <v>13927</v>
      </c>
      <c r="I1880" s="35">
        <v>75123728</v>
      </c>
      <c r="J1880" s="35" t="s">
        <v>13928</v>
      </c>
      <c r="K1880" s="18"/>
      <c r="L1880" s="8" t="s">
        <v>12637</v>
      </c>
      <c r="M1880" s="18"/>
      <c r="N1880" s="3" t="s">
        <v>5910</v>
      </c>
      <c r="O1880" s="3" t="s">
        <v>8251</v>
      </c>
      <c r="P1880" s="18" t="str">
        <f>IF(O1880="Bapak","Laki-Laki","Perempuan")</f>
        <v>Perempuan</v>
      </c>
      <c r="Q1880" s="3">
        <v>6285211317500</v>
      </c>
      <c r="R1880" s="3" t="s">
        <v>10303</v>
      </c>
      <c r="S1880" s="13">
        <v>30990</v>
      </c>
      <c r="T1880" s="3" t="s">
        <v>11943</v>
      </c>
      <c r="U1880" s="3" t="s">
        <v>8256</v>
      </c>
      <c r="V1880" s="8" t="s">
        <v>16249</v>
      </c>
    </row>
    <row r="1881" spans="1:22" ht="39.75" thickBot="1" x14ac:dyDescent="0.3">
      <c r="A1881" s="18" t="str">
        <f>IF(ISNUMBER(SEARCH("Yayasan",LOWER(E1879))),"Yayasan","Sekolah")</f>
        <v>Sekolah</v>
      </c>
      <c r="B1881" s="1">
        <v>20575760</v>
      </c>
      <c r="C1881" s="26" t="s">
        <v>12425</v>
      </c>
      <c r="D1881" s="18"/>
      <c r="E1881" s="3" t="s">
        <v>3374</v>
      </c>
      <c r="F1881" s="3" t="s">
        <v>12613</v>
      </c>
      <c r="G1881" s="3" t="s">
        <v>12633</v>
      </c>
      <c r="H1881" s="9" t="s">
        <v>15057</v>
      </c>
      <c r="I1881" s="64">
        <v>6285736670807</v>
      </c>
      <c r="J1881" s="34"/>
      <c r="K1881" s="18"/>
      <c r="L1881" s="5"/>
      <c r="M1881" s="18"/>
      <c r="N1881" s="3" t="s">
        <v>7418</v>
      </c>
      <c r="O1881" s="3" t="s">
        <v>8251</v>
      </c>
      <c r="P1881" s="18" t="str">
        <f>IF(O1881="Bapak","Laki-Laki","Perempuan")</f>
        <v>Perempuan</v>
      </c>
      <c r="Q1881" s="3">
        <v>6281335562551</v>
      </c>
      <c r="R1881" s="3" t="s">
        <v>11116</v>
      </c>
      <c r="S1881" s="13">
        <v>32514</v>
      </c>
      <c r="T1881" s="3" t="s">
        <v>11943</v>
      </c>
      <c r="U1881" s="3" t="s">
        <v>8258</v>
      </c>
      <c r="V1881" s="9" t="s">
        <v>16252</v>
      </c>
    </row>
    <row r="1882" spans="1:22" ht="52.5" thickBot="1" x14ac:dyDescent="0.3">
      <c r="A1882" s="18" t="str">
        <f>IF(ISNUMBER(SEARCH("Yayasan",LOWER(E1880))),"Yayasan","Sekolah")</f>
        <v>Sekolah</v>
      </c>
      <c r="B1882" s="1">
        <v>69786773</v>
      </c>
      <c r="C1882" s="26" t="s">
        <v>12572</v>
      </c>
      <c r="D1882" s="18"/>
      <c r="E1882" s="3" t="s">
        <v>4047</v>
      </c>
      <c r="F1882" s="3" t="s">
        <v>12613</v>
      </c>
      <c r="G1882" s="3" t="s">
        <v>12633</v>
      </c>
      <c r="H1882" s="57" t="s">
        <v>16033</v>
      </c>
      <c r="I1882" s="62">
        <v>85390667896</v>
      </c>
      <c r="J1882" s="40" t="s">
        <v>16034</v>
      </c>
      <c r="K1882" s="18"/>
      <c r="L1882" s="5"/>
      <c r="M1882" s="18"/>
      <c r="N1882" s="3" t="s">
        <v>8083</v>
      </c>
      <c r="O1882" s="3" t="s">
        <v>8252</v>
      </c>
      <c r="P1882" s="18" t="str">
        <f>IF(O1882="Ibu","Perempuan","Laki-Laki")</f>
        <v>Laki-Laki</v>
      </c>
      <c r="Q1882" s="3">
        <v>6285390667896</v>
      </c>
      <c r="R1882" s="3" t="s">
        <v>11780</v>
      </c>
      <c r="S1882" s="3" t="s">
        <v>9341</v>
      </c>
      <c r="T1882" s="3" t="s">
        <v>11943</v>
      </c>
      <c r="U1882" s="3" t="s">
        <v>8258</v>
      </c>
      <c r="V1882" s="3" t="s">
        <v>16252</v>
      </c>
    </row>
    <row r="1883" spans="1:22" ht="65.25" thickBot="1" x14ac:dyDescent="0.3">
      <c r="A1883" s="18" t="str">
        <f>IF(ISNUMBER(SEARCH("Yayasan",LOWER(E1881))),"Yayasan","Sekolah")</f>
        <v>Sekolah</v>
      </c>
      <c r="B1883" s="1">
        <v>20575898</v>
      </c>
      <c r="C1883" s="26" t="s">
        <v>12473</v>
      </c>
      <c r="D1883" s="18"/>
      <c r="E1883" s="3" t="s">
        <v>3651</v>
      </c>
      <c r="F1883" s="3" t="s">
        <v>12613</v>
      </c>
      <c r="G1883" s="3" t="s">
        <v>12633</v>
      </c>
      <c r="H1883" s="9" t="s">
        <v>15463</v>
      </c>
      <c r="I1883" s="40" t="s">
        <v>15464</v>
      </c>
      <c r="J1883" s="40"/>
      <c r="K1883" s="18"/>
      <c r="L1883" s="5"/>
      <c r="M1883" s="18"/>
      <c r="N1883" s="3" t="s">
        <v>7692</v>
      </c>
      <c r="O1883" s="3" t="s">
        <v>8252</v>
      </c>
      <c r="P1883" s="18" t="str">
        <f>IF(O1883="Bapak","Laki-Laki","Perempuan")</f>
        <v>Laki-Laki</v>
      </c>
      <c r="Q1883" s="3">
        <v>6282228127726</v>
      </c>
      <c r="R1883" s="3" t="s">
        <v>11391</v>
      </c>
      <c r="S1883" s="3"/>
      <c r="T1883" s="3" t="s">
        <v>11943</v>
      </c>
      <c r="U1883" s="3" t="s">
        <v>8258</v>
      </c>
      <c r="V1883" s="3"/>
    </row>
    <row r="1884" spans="1:22" ht="27" thickBot="1" x14ac:dyDescent="0.3">
      <c r="A1884" s="18" t="str">
        <f>IF(ISNUMBER(SEARCH("Yayasan",LOWER(E1882))),"Yayasan","Sekolah")</f>
        <v>Sekolah</v>
      </c>
      <c r="B1884" s="1">
        <v>69787257</v>
      </c>
      <c r="C1884" s="5"/>
      <c r="D1884" s="18"/>
      <c r="E1884" s="3" t="s">
        <v>3344</v>
      </c>
      <c r="F1884" s="3" t="s">
        <v>12613</v>
      </c>
      <c r="G1884" s="3" t="s">
        <v>12633</v>
      </c>
      <c r="H1884" s="9" t="s">
        <v>15011</v>
      </c>
      <c r="I1884" s="40">
        <v>81321788750</v>
      </c>
      <c r="J1884" s="40"/>
      <c r="K1884" s="18"/>
      <c r="L1884" s="5"/>
      <c r="M1884" s="18"/>
      <c r="N1884" s="3" t="s">
        <v>7388</v>
      </c>
      <c r="O1884" s="3" t="s">
        <v>8252</v>
      </c>
      <c r="P1884" s="18" t="str">
        <f>IF(O1884="Bapak","Laki-Laki","Perempuan")</f>
        <v>Laki-Laki</v>
      </c>
      <c r="Q1884" s="3">
        <v>6281321788750</v>
      </c>
      <c r="R1884" s="3" t="s">
        <v>11088</v>
      </c>
      <c r="S1884" s="13">
        <v>29618</v>
      </c>
      <c r="T1884" s="3" t="s">
        <v>11943</v>
      </c>
      <c r="U1884" s="3" t="s">
        <v>8258</v>
      </c>
      <c r="V1884" s="3" t="s">
        <v>16249</v>
      </c>
    </row>
    <row r="1885" spans="1:22" ht="39.75" thickBot="1" x14ac:dyDescent="0.3">
      <c r="A1885" s="18" t="str">
        <f>IF(ISNUMBER(SEARCH("Yayasan",LOWER(E1883))),"Yayasan","Sekolah")</f>
        <v>Sekolah</v>
      </c>
      <c r="B1885" s="1">
        <v>20527002</v>
      </c>
      <c r="C1885" s="26" t="s">
        <v>12130</v>
      </c>
      <c r="D1885" s="18"/>
      <c r="E1885" s="3" t="s">
        <v>1306</v>
      </c>
      <c r="F1885" s="8" t="s">
        <v>12613</v>
      </c>
      <c r="G1885" s="4" t="s">
        <v>12633</v>
      </c>
      <c r="H1885" s="8" t="s">
        <v>13408</v>
      </c>
      <c r="I1885" s="36"/>
      <c r="J1885" s="36"/>
      <c r="K1885" s="18"/>
      <c r="L1885" s="8" t="s">
        <v>16489</v>
      </c>
      <c r="M1885" s="18"/>
      <c r="N1885" s="3" t="s">
        <v>5358</v>
      </c>
      <c r="O1885" s="3" t="s">
        <v>8252</v>
      </c>
      <c r="P1885" s="18" t="str">
        <f>IF(O1885="Bapak","Laki-Laki","Perempuan")</f>
        <v>Laki-Laki</v>
      </c>
      <c r="Q1885" s="3">
        <v>6281939222003</v>
      </c>
      <c r="R1885" s="3" t="s">
        <v>9944</v>
      </c>
      <c r="S1885" s="3" t="s">
        <v>8559</v>
      </c>
      <c r="T1885" s="3" t="s">
        <v>11943</v>
      </c>
      <c r="U1885" s="3" t="s">
        <v>8258</v>
      </c>
      <c r="V1885" s="8" t="s">
        <v>16250</v>
      </c>
    </row>
    <row r="1886" spans="1:22" ht="27" thickBot="1" x14ac:dyDescent="0.3">
      <c r="A1886" s="18" t="str">
        <f>IF(ISNUMBER(SEARCH("Yayasan",LOWER(E1884))),"Yayasan","Sekolah")</f>
        <v>Sekolah</v>
      </c>
      <c r="B1886" s="1">
        <v>20527016</v>
      </c>
      <c r="C1886" s="26" t="s">
        <v>95</v>
      </c>
      <c r="D1886" s="18"/>
      <c r="E1886" s="3" t="s">
        <v>3717</v>
      </c>
      <c r="F1886" s="3" t="s">
        <v>12613</v>
      </c>
      <c r="G1886" s="3" t="s">
        <v>12633</v>
      </c>
      <c r="H1886" s="9" t="s">
        <v>15549</v>
      </c>
      <c r="I1886" s="40">
        <v>82337523611</v>
      </c>
      <c r="J1886" s="40" t="s">
        <v>15550</v>
      </c>
      <c r="K1886" s="18"/>
      <c r="L1886" s="5"/>
      <c r="M1886" s="18"/>
      <c r="N1886" s="3" t="s">
        <v>7758</v>
      </c>
      <c r="O1886" s="3" t="s">
        <v>8252</v>
      </c>
      <c r="P1886" s="18" t="str">
        <f>IF(O1886="Bapak","Laki-Laki","Perempuan")</f>
        <v>Laki-Laki</v>
      </c>
      <c r="Q1886" s="3">
        <v>6282337523611</v>
      </c>
      <c r="R1886" s="3" t="s">
        <v>11456</v>
      </c>
      <c r="S1886" s="13">
        <v>30844</v>
      </c>
      <c r="T1886" s="3" t="s">
        <v>11943</v>
      </c>
      <c r="U1886" s="3" t="s">
        <v>8258</v>
      </c>
      <c r="V1886" s="9" t="s">
        <v>16250</v>
      </c>
    </row>
    <row r="1887" spans="1:22" ht="39.75" thickBot="1" x14ac:dyDescent="0.3">
      <c r="A1887" s="18" t="str">
        <f>IF(ISNUMBER(SEARCH("Yayasan",LOWER(E1885))),"Yayasan","Sekolah")</f>
        <v>Sekolah</v>
      </c>
      <c r="B1887" s="1">
        <v>69988302</v>
      </c>
      <c r="C1887" s="26" t="s">
        <v>12415</v>
      </c>
      <c r="D1887" s="18"/>
      <c r="E1887" s="3" t="s">
        <v>3342</v>
      </c>
      <c r="F1887" s="3" t="s">
        <v>12613</v>
      </c>
      <c r="G1887" s="3" t="s">
        <v>12633</v>
      </c>
      <c r="H1887" s="9"/>
      <c r="I1887" s="40"/>
      <c r="J1887" s="40"/>
      <c r="K1887" s="18"/>
      <c r="L1887" s="5"/>
      <c r="M1887" s="18"/>
      <c r="N1887" s="3" t="s">
        <v>7386</v>
      </c>
      <c r="O1887" s="3" t="s">
        <v>8251</v>
      </c>
      <c r="P1887" s="18" t="str">
        <f>IF(O1887="Bapak","Laki-Laki","Perempuan")</f>
        <v>Perempuan</v>
      </c>
      <c r="Q1887" s="3">
        <v>6281319558292</v>
      </c>
      <c r="R1887" s="3" t="s">
        <v>11086</v>
      </c>
      <c r="S1887" s="3"/>
      <c r="T1887" s="3" t="s">
        <v>11943</v>
      </c>
      <c r="U1887" s="3" t="s">
        <v>8258</v>
      </c>
      <c r="V1887" s="3"/>
    </row>
    <row r="1888" spans="1:22" ht="27" thickBot="1" x14ac:dyDescent="0.3">
      <c r="A1888" s="18" t="str">
        <f>IF(ISNUMBER(SEARCH("Yayasan",LOWER(E1886))),"Yayasan","Sekolah")</f>
        <v>Sekolah</v>
      </c>
      <c r="B1888" s="1">
        <v>20559064</v>
      </c>
      <c r="C1888" s="9" t="s">
        <v>12427</v>
      </c>
      <c r="D1888" s="18"/>
      <c r="E1888" s="3" t="s">
        <v>3376</v>
      </c>
      <c r="F1888" s="3" t="s">
        <v>12613</v>
      </c>
      <c r="G1888" s="3" t="s">
        <v>12633</v>
      </c>
      <c r="H1888" s="9" t="s">
        <v>15058</v>
      </c>
      <c r="I1888" s="43">
        <v>720903</v>
      </c>
      <c r="J1888" s="40" t="s">
        <v>15059</v>
      </c>
      <c r="K1888" s="18"/>
      <c r="L1888" s="5"/>
      <c r="M1888" s="18"/>
      <c r="N1888" s="3" t="s">
        <v>7420</v>
      </c>
      <c r="O1888" s="3" t="s">
        <v>8251</v>
      </c>
      <c r="P1888" s="18" t="str">
        <f>IF(O1888="Bapak","Laki-Laki","Perempuan")</f>
        <v>Perempuan</v>
      </c>
      <c r="Q1888" s="3">
        <v>6281336075600</v>
      </c>
      <c r="R1888" s="3" t="s">
        <v>11118</v>
      </c>
      <c r="S1888" s="3" t="s">
        <v>9075</v>
      </c>
      <c r="T1888" s="3" t="s">
        <v>11943</v>
      </c>
      <c r="U1888" s="3" t="s">
        <v>8258</v>
      </c>
      <c r="V1888" s="9" t="s">
        <v>16251</v>
      </c>
    </row>
    <row r="1889" spans="1:22" ht="27" thickBot="1" x14ac:dyDescent="0.3">
      <c r="A1889" s="18" t="str">
        <f>IF(ISNUMBER(SEARCH("Yayasan",LOWER(E1887))),"Yayasan","Sekolah")</f>
        <v>Sekolah</v>
      </c>
      <c r="B1889" s="1">
        <v>20505713</v>
      </c>
      <c r="C1889" s="27"/>
      <c r="D1889" s="18"/>
      <c r="E1889" s="2" t="s">
        <v>1702</v>
      </c>
      <c r="F1889" s="8" t="s">
        <v>12613</v>
      </c>
      <c r="G1889" s="8" t="s">
        <v>12633</v>
      </c>
      <c r="H1889" s="8" t="s">
        <v>13778</v>
      </c>
      <c r="I1889" s="35">
        <v>82334802212</v>
      </c>
      <c r="J1889" s="35" t="s">
        <v>13779</v>
      </c>
      <c r="K1889" s="18"/>
      <c r="L1889" s="8" t="s">
        <v>16306</v>
      </c>
      <c r="M1889" s="18"/>
      <c r="N1889" s="3" t="s">
        <v>5752</v>
      </c>
      <c r="O1889" s="3" t="s">
        <v>8251</v>
      </c>
      <c r="P1889" s="18" t="str">
        <f>IF(O1889="Bapak","Laki-Laki","Perempuan")</f>
        <v>Perempuan</v>
      </c>
      <c r="Q1889" s="3">
        <v>6282334802212</v>
      </c>
      <c r="R1889" s="3" t="s">
        <v>10197</v>
      </c>
      <c r="S1889" s="13">
        <v>34800</v>
      </c>
      <c r="T1889" s="3" t="s">
        <v>11943</v>
      </c>
      <c r="U1889" s="3" t="s">
        <v>8256</v>
      </c>
      <c r="V1889" s="8" t="s">
        <v>16250</v>
      </c>
    </row>
    <row r="1890" spans="1:22" ht="27" thickBot="1" x14ac:dyDescent="0.3">
      <c r="A1890" s="18" t="str">
        <f>IF(ISNUMBER(SEARCH("Yayasan",LOWER(E1888))),"Yayasan","Sekolah")</f>
        <v>Sekolah</v>
      </c>
      <c r="B1890" s="1">
        <v>20532858</v>
      </c>
      <c r="C1890" s="25"/>
      <c r="D1890" s="18"/>
      <c r="E1890" s="2" t="s">
        <v>425</v>
      </c>
      <c r="F1890" s="9" t="s">
        <v>12613</v>
      </c>
      <c r="G1890" s="9" t="s">
        <v>12633</v>
      </c>
      <c r="H1890" s="5"/>
      <c r="I1890" s="34"/>
      <c r="J1890" s="34"/>
      <c r="K1890" s="18"/>
      <c r="L1890" s="9" t="s">
        <v>16264</v>
      </c>
      <c r="M1890" s="18"/>
      <c r="N1890" s="3" t="s">
        <v>4478</v>
      </c>
      <c r="O1890" s="3" t="s">
        <v>8252</v>
      </c>
      <c r="P1890" s="18" t="str">
        <f>IF(O1890="Bapak","Laki-Laki","Perempuan")</f>
        <v>Laki-Laki</v>
      </c>
      <c r="Q1890" s="3">
        <v>6281216404982</v>
      </c>
      <c r="R1890" s="3"/>
      <c r="S1890" s="3"/>
      <c r="T1890" s="3"/>
      <c r="U1890" s="3" t="s">
        <v>8256</v>
      </c>
      <c r="V1890" s="9"/>
    </row>
    <row r="1891" spans="1:22" ht="27" thickBot="1" x14ac:dyDescent="0.3">
      <c r="A1891" s="18" t="str">
        <f>IF(ISNUMBER(SEARCH("Yayasan",LOWER(E1889))),"Yayasan","Sekolah")</f>
        <v>Sekolah</v>
      </c>
      <c r="B1891" s="1">
        <v>20532859</v>
      </c>
      <c r="C1891" s="8" t="s">
        <v>12212</v>
      </c>
      <c r="D1891" s="18"/>
      <c r="E1891" s="3" t="s">
        <v>1820</v>
      </c>
      <c r="F1891" s="8" t="s">
        <v>12613</v>
      </c>
      <c r="G1891" s="4" t="s">
        <v>12633</v>
      </c>
      <c r="H1891" s="8" t="s">
        <v>13898</v>
      </c>
      <c r="I1891" s="35">
        <v>318498623</v>
      </c>
      <c r="J1891" s="35" t="s">
        <v>13899</v>
      </c>
      <c r="K1891" s="18"/>
      <c r="L1891" s="8" t="s">
        <v>12715</v>
      </c>
      <c r="M1891" s="18"/>
      <c r="N1891" s="3" t="s">
        <v>5869</v>
      </c>
      <c r="O1891" s="3" t="s">
        <v>8251</v>
      </c>
      <c r="P1891" s="18" t="str">
        <f>IF(O1891="Bapak","Laki-Laki","Perempuan")</f>
        <v>Perempuan</v>
      </c>
      <c r="Q1891" s="3">
        <v>6283856267199</v>
      </c>
      <c r="R1891" s="3" t="s">
        <v>10282</v>
      </c>
      <c r="S1891" s="3" t="s">
        <v>8440</v>
      </c>
      <c r="T1891" s="3" t="s">
        <v>11943</v>
      </c>
      <c r="U1891" s="3" t="s">
        <v>8258</v>
      </c>
      <c r="V1891" s="8" t="s">
        <v>16250</v>
      </c>
    </row>
    <row r="1892" spans="1:22" ht="27" thickBot="1" x14ac:dyDescent="0.3">
      <c r="A1892" s="18" t="str">
        <f>IF(ISNUMBER(SEARCH("Yayasan",LOWER(E1890))),"Yayasan","Sekolah")</f>
        <v>Sekolah</v>
      </c>
      <c r="B1892" s="1">
        <v>69830211</v>
      </c>
      <c r="C1892" s="28" t="s">
        <v>134</v>
      </c>
      <c r="D1892" s="18"/>
      <c r="E1892" s="3" t="s">
        <v>3692</v>
      </c>
      <c r="F1892" s="3" t="s">
        <v>12613</v>
      </c>
      <c r="G1892" s="3" t="s">
        <v>12633</v>
      </c>
      <c r="H1892" s="56" t="s">
        <v>15516</v>
      </c>
      <c r="I1892" s="34"/>
      <c r="J1892" s="34"/>
      <c r="K1892" s="18"/>
      <c r="L1892" s="5"/>
      <c r="M1892" s="18"/>
      <c r="N1892" s="3" t="s">
        <v>7733</v>
      </c>
      <c r="O1892" s="3" t="s">
        <v>8252</v>
      </c>
      <c r="P1892" s="18" t="str">
        <f>IF(O1892="Bapak","Laki-Laki","Perempuan")</f>
        <v>Laki-Laki</v>
      </c>
      <c r="Q1892" s="3">
        <v>6282288682531</v>
      </c>
      <c r="R1892" s="3" t="s">
        <v>11432</v>
      </c>
      <c r="S1892" s="13">
        <v>30961</v>
      </c>
      <c r="T1892" s="3" t="s">
        <v>11943</v>
      </c>
      <c r="U1892" s="3" t="s">
        <v>8258</v>
      </c>
      <c r="V1892" s="9" t="s">
        <v>16252</v>
      </c>
    </row>
    <row r="1893" spans="1:22" ht="27" thickBot="1" x14ac:dyDescent="0.3">
      <c r="A1893" s="18" t="str">
        <f>IF(ISNUMBER(SEARCH("Yayasan",LOWER(E1891))),"Yayasan","Sekolah")</f>
        <v>Sekolah</v>
      </c>
      <c r="B1893" s="1">
        <v>69976864</v>
      </c>
      <c r="C1893" s="28" t="s">
        <v>12238</v>
      </c>
      <c r="D1893" s="18"/>
      <c r="E1893" s="2" t="s">
        <v>2041</v>
      </c>
      <c r="F1893" s="8" t="s">
        <v>12613</v>
      </c>
      <c r="G1893" s="8" t="s">
        <v>12633</v>
      </c>
      <c r="H1893" s="8" t="s">
        <v>14038</v>
      </c>
      <c r="I1893" s="35">
        <v>85242676000</v>
      </c>
      <c r="J1893" s="35" t="s">
        <v>14039</v>
      </c>
      <c r="K1893" s="18"/>
      <c r="L1893" s="8" t="s">
        <v>16615</v>
      </c>
      <c r="M1893" s="18"/>
      <c r="N1893" s="3" t="s">
        <v>6090</v>
      </c>
      <c r="O1893" s="3" t="s">
        <v>8251</v>
      </c>
      <c r="P1893" s="18" t="str">
        <f>IF(O1893="Bapak","Laki-Laki","Perempuan")</f>
        <v>Perempuan</v>
      </c>
      <c r="Q1893" s="3">
        <v>6285241408263</v>
      </c>
      <c r="R1893" s="3" t="s">
        <v>10377</v>
      </c>
      <c r="S1893" s="3" t="s">
        <v>8765</v>
      </c>
      <c r="T1893" s="3" t="s">
        <v>11943</v>
      </c>
      <c r="U1893" s="3" t="s">
        <v>8258</v>
      </c>
      <c r="V1893" s="8" t="s">
        <v>16254</v>
      </c>
    </row>
    <row r="1894" spans="1:22" ht="27" thickBot="1" x14ac:dyDescent="0.3">
      <c r="A1894" s="18" t="str">
        <f>IF(ISNUMBER(SEARCH("Yayasan",LOWER(E1892))),"Yayasan","Sekolah")</f>
        <v>Sekolah</v>
      </c>
      <c r="B1894" s="1">
        <v>69974813</v>
      </c>
      <c r="C1894" s="5"/>
      <c r="D1894" s="18"/>
      <c r="E1894" s="3" t="s">
        <v>3746</v>
      </c>
      <c r="F1894" s="3" t="s">
        <v>12613</v>
      </c>
      <c r="G1894" s="3" t="s">
        <v>12633</v>
      </c>
      <c r="H1894" s="9" t="s">
        <v>15593</v>
      </c>
      <c r="I1894" s="34"/>
      <c r="J1894" s="40" t="s">
        <v>15594</v>
      </c>
      <c r="K1894" s="18"/>
      <c r="L1894" s="5"/>
      <c r="M1894" s="18"/>
      <c r="N1894" s="3" t="s">
        <v>7786</v>
      </c>
      <c r="O1894" s="3" t="s">
        <v>8251</v>
      </c>
      <c r="P1894" s="18"/>
      <c r="Q1894" s="3">
        <v>6282384949205</v>
      </c>
      <c r="R1894" s="3" t="s">
        <v>11484</v>
      </c>
      <c r="S1894" s="3" t="s">
        <v>9233</v>
      </c>
      <c r="T1894" s="3" t="s">
        <v>11943</v>
      </c>
      <c r="U1894" s="3" t="s">
        <v>8256</v>
      </c>
      <c r="V1894" s="9" t="s">
        <v>16249</v>
      </c>
    </row>
    <row r="1895" spans="1:22" ht="27" thickBot="1" x14ac:dyDescent="0.3">
      <c r="A1895" s="18" t="str">
        <f>IF(ISNUMBER(SEARCH("Yayasan",LOWER(E1893))),"Yayasan","Sekolah")</f>
        <v>Sekolah</v>
      </c>
      <c r="B1895" s="1">
        <v>69995763</v>
      </c>
      <c r="C1895" s="26" t="s">
        <v>12172</v>
      </c>
      <c r="D1895" s="18"/>
      <c r="E1895" s="3" t="s">
        <v>1597</v>
      </c>
      <c r="F1895" s="8" t="s">
        <v>12613</v>
      </c>
      <c r="G1895" s="4" t="s">
        <v>12633</v>
      </c>
      <c r="H1895" s="8" t="s">
        <v>13680</v>
      </c>
      <c r="I1895" s="35">
        <v>82269239410</v>
      </c>
      <c r="J1895" s="35" t="s">
        <v>13681</v>
      </c>
      <c r="K1895" s="18"/>
      <c r="L1895" s="8" t="s">
        <v>12976</v>
      </c>
      <c r="M1895" s="18"/>
      <c r="N1895" s="3" t="s">
        <v>5648</v>
      </c>
      <c r="O1895" s="3" t="s">
        <v>8251</v>
      </c>
      <c r="P1895" s="18" t="str">
        <f>IF(O1895="Bapak","Laki-Laki","Perempuan")</f>
        <v>Perempuan</v>
      </c>
      <c r="Q1895" s="3">
        <v>6282269239410</v>
      </c>
      <c r="R1895" s="3" t="s">
        <v>10133</v>
      </c>
      <c r="S1895" s="3" t="s">
        <v>8657</v>
      </c>
      <c r="T1895" s="3" t="s">
        <v>11943</v>
      </c>
      <c r="U1895" s="3" t="s">
        <v>8258</v>
      </c>
      <c r="V1895" s="8" t="s">
        <v>16252</v>
      </c>
    </row>
    <row r="1896" spans="1:22" ht="27" thickBot="1" x14ac:dyDescent="0.3">
      <c r="A1896" s="18" t="str">
        <f>IF(ISNUMBER(SEARCH("Yayasan",LOWER(E1894))),"Yayasan","Sekolah")</f>
        <v>Sekolah</v>
      </c>
      <c r="B1896" s="1">
        <v>70031212</v>
      </c>
      <c r="C1896" s="28" t="s">
        <v>12035</v>
      </c>
      <c r="D1896" s="18"/>
      <c r="E1896" s="3" t="s">
        <v>687</v>
      </c>
      <c r="F1896" s="8" t="s">
        <v>12613</v>
      </c>
      <c r="G1896" s="4" t="s">
        <v>12633</v>
      </c>
      <c r="H1896" s="8" t="s">
        <v>13000</v>
      </c>
      <c r="I1896" s="35">
        <v>81292288420</v>
      </c>
      <c r="J1896" s="35" t="s">
        <v>9644</v>
      </c>
      <c r="K1896" s="18"/>
      <c r="L1896" s="8" t="s">
        <v>14088</v>
      </c>
      <c r="M1896" s="18"/>
      <c r="N1896" s="3" t="s">
        <v>4741</v>
      </c>
      <c r="O1896" s="3" t="s">
        <v>8252</v>
      </c>
      <c r="P1896" s="18" t="str">
        <f>IF(O1896="Bapak","Laki-Laki","Perempuan")</f>
        <v>Laki-Laki</v>
      </c>
      <c r="Q1896" s="3">
        <v>6281292288420</v>
      </c>
      <c r="R1896" s="3" t="s">
        <v>9644</v>
      </c>
      <c r="S1896" s="13">
        <v>31757</v>
      </c>
      <c r="T1896" s="3" t="s">
        <v>11943</v>
      </c>
      <c r="U1896" s="3" t="s">
        <v>8258</v>
      </c>
      <c r="V1896" s="8" t="s">
        <v>16250</v>
      </c>
    </row>
    <row r="1897" spans="1:22" ht="27" thickBot="1" x14ac:dyDescent="0.3">
      <c r="A1897" s="18" t="str">
        <f>IF(ISNUMBER(SEARCH("Yayasan",LOWER(E1895))),"Yayasan","Sekolah")</f>
        <v>Sekolah</v>
      </c>
      <c r="B1897" s="1">
        <v>69933279</v>
      </c>
      <c r="C1897" s="26" t="s">
        <v>12441</v>
      </c>
      <c r="D1897" s="18"/>
      <c r="E1897" s="3" t="s">
        <v>3458</v>
      </c>
      <c r="F1897" s="3" t="s">
        <v>12613</v>
      </c>
      <c r="G1897" s="3" t="s">
        <v>12633</v>
      </c>
      <c r="H1897" s="57" t="s">
        <v>15183</v>
      </c>
      <c r="I1897" s="40">
        <v>81355591655</v>
      </c>
      <c r="J1897" s="40" t="s">
        <v>15184</v>
      </c>
      <c r="K1897" s="18"/>
      <c r="L1897" s="5"/>
      <c r="M1897" s="18"/>
      <c r="N1897" s="3" t="s">
        <v>7502</v>
      </c>
      <c r="O1897" s="3" t="s">
        <v>8252</v>
      </c>
      <c r="P1897" s="18" t="str">
        <f>IF(O1897="Bapak","Laki-Laki","Perempuan")</f>
        <v>Laki-Laki</v>
      </c>
      <c r="Q1897" s="3">
        <v>6281355591655</v>
      </c>
      <c r="R1897" s="3" t="s">
        <v>11199</v>
      </c>
      <c r="S1897" s="3" t="s">
        <v>9109</v>
      </c>
      <c r="T1897" s="3" t="s">
        <v>11943</v>
      </c>
      <c r="U1897" s="3" t="s">
        <v>8258</v>
      </c>
      <c r="V1897" s="3" t="s">
        <v>16250</v>
      </c>
    </row>
    <row r="1898" spans="1:22" ht="39.75" thickBot="1" x14ac:dyDescent="0.3">
      <c r="A1898" s="18" t="str">
        <f>IF(ISNUMBER(SEARCH("Yayasan",LOWER(E1896))),"Yayasan","Sekolah")</f>
        <v>Sekolah</v>
      </c>
      <c r="B1898" s="1">
        <v>20532863</v>
      </c>
      <c r="C1898" s="27"/>
      <c r="D1898" s="18"/>
      <c r="E1898" s="2" t="s">
        <v>875</v>
      </c>
      <c r="F1898" s="8" t="s">
        <v>12613</v>
      </c>
      <c r="G1898" s="8" t="s">
        <v>12633</v>
      </c>
      <c r="H1898" s="8" t="s">
        <v>13160</v>
      </c>
      <c r="I1898" s="38">
        <v>7406253</v>
      </c>
      <c r="J1898" s="35" t="s">
        <v>13161</v>
      </c>
      <c r="K1898" s="18"/>
      <c r="L1898" s="8" t="s">
        <v>12715</v>
      </c>
      <c r="M1898" s="18"/>
      <c r="N1898" s="3" t="s">
        <v>4927</v>
      </c>
      <c r="O1898" s="3" t="s">
        <v>8251</v>
      </c>
      <c r="P1898" s="18" t="str">
        <f>IF(O1898="Bapak","Laki-Laki","Perempuan")</f>
        <v>Perempuan</v>
      </c>
      <c r="Q1898" s="3">
        <v>6281336637280</v>
      </c>
      <c r="R1898" s="3" t="s">
        <v>9757</v>
      </c>
      <c r="S1898" s="3" t="s">
        <v>8473</v>
      </c>
      <c r="T1898" s="3" t="s">
        <v>11943</v>
      </c>
      <c r="U1898" s="3" t="s">
        <v>8255</v>
      </c>
      <c r="V1898" s="8" t="s">
        <v>16249</v>
      </c>
    </row>
    <row r="1899" spans="1:22" ht="27" thickBot="1" x14ac:dyDescent="0.3">
      <c r="A1899" s="18" t="str">
        <f>IF(ISNUMBER(SEARCH("Yayasan",LOWER(E1897))),"Yayasan","Sekolah")</f>
        <v>Sekolah</v>
      </c>
      <c r="B1899" s="1">
        <v>20519496</v>
      </c>
      <c r="C1899" s="25"/>
      <c r="D1899" s="18"/>
      <c r="E1899" s="2" t="s">
        <v>1243</v>
      </c>
      <c r="F1899" s="9" t="s">
        <v>12613</v>
      </c>
      <c r="G1899" s="9" t="s">
        <v>12633</v>
      </c>
      <c r="H1899" s="5"/>
      <c r="I1899" s="34"/>
      <c r="J1899" s="34"/>
      <c r="K1899" s="18"/>
      <c r="L1899" s="9" t="s">
        <v>16278</v>
      </c>
      <c r="M1899" s="18"/>
      <c r="N1899" s="3" t="s">
        <v>5295</v>
      </c>
      <c r="O1899" s="3" t="s">
        <v>8251</v>
      </c>
      <c r="P1899" s="18" t="str">
        <f>IF(O1899="Bapak","Laki-Laki","Perempuan")</f>
        <v>Perempuan</v>
      </c>
      <c r="Q1899" s="3">
        <v>6281913443535</v>
      </c>
      <c r="R1899" s="3"/>
      <c r="S1899" s="3"/>
      <c r="T1899" s="3"/>
      <c r="U1899" s="3" t="s">
        <v>8256</v>
      </c>
      <c r="V1899" s="9"/>
    </row>
    <row r="1900" spans="1:22" ht="27" thickBot="1" x14ac:dyDescent="0.3">
      <c r="A1900" s="18" t="str">
        <f>IF(ISNUMBER(SEARCH("Yayasan",LOWER(E1898))),"Yayasan","Sekolah")</f>
        <v>Sekolah</v>
      </c>
      <c r="B1900" s="1">
        <v>70001260</v>
      </c>
      <c r="C1900" s="31" t="s">
        <v>12200</v>
      </c>
      <c r="D1900" s="18"/>
      <c r="E1900" s="3" t="s">
        <v>1773</v>
      </c>
      <c r="F1900" s="8" t="s">
        <v>12613</v>
      </c>
      <c r="G1900" s="4" t="s">
        <v>12633</v>
      </c>
      <c r="H1900" s="8" t="s">
        <v>13853</v>
      </c>
      <c r="I1900" s="36"/>
      <c r="J1900" s="36"/>
      <c r="K1900" s="18"/>
      <c r="L1900" s="8" t="s">
        <v>12637</v>
      </c>
      <c r="M1900" s="18"/>
      <c r="N1900" s="3" t="s">
        <v>5823</v>
      </c>
      <c r="O1900" s="3" t="s">
        <v>8252</v>
      </c>
      <c r="P1900" s="18" t="str">
        <f>IF(O1900="Bapak","Laki-Laki","Perempuan")</f>
        <v>Laki-Laki</v>
      </c>
      <c r="Q1900" s="3">
        <v>6282387476963</v>
      </c>
      <c r="R1900" s="3" t="s">
        <v>10247</v>
      </c>
      <c r="S1900" s="3" t="s">
        <v>8711</v>
      </c>
      <c r="T1900" s="3" t="s">
        <v>11943</v>
      </c>
      <c r="U1900" s="3" t="s">
        <v>8258</v>
      </c>
      <c r="V1900" s="8" t="s">
        <v>16248</v>
      </c>
    </row>
    <row r="1901" spans="1:22" ht="27" thickBot="1" x14ac:dyDescent="0.3">
      <c r="A1901" s="18" t="str">
        <f>IF(ISNUMBER(SEARCH("Yayasan",LOWER(E1899))),"Yayasan","Sekolah")</f>
        <v>Sekolah</v>
      </c>
      <c r="B1901" s="1">
        <v>69888667</v>
      </c>
      <c r="C1901" s="27"/>
      <c r="D1901" s="18"/>
      <c r="E1901" s="2" t="s">
        <v>1462</v>
      </c>
      <c r="F1901" s="8" t="s">
        <v>12613</v>
      </c>
      <c r="G1901" s="8" t="s">
        <v>12633</v>
      </c>
      <c r="H1901" s="59" t="s">
        <v>13538</v>
      </c>
      <c r="I1901" s="36"/>
      <c r="J1901" s="36"/>
      <c r="K1901" s="18"/>
      <c r="L1901" s="8" t="s">
        <v>12637</v>
      </c>
      <c r="M1901" s="18"/>
      <c r="N1901" s="3" t="s">
        <v>5514</v>
      </c>
      <c r="O1901" s="3" t="s">
        <v>8251</v>
      </c>
      <c r="P1901" s="18" t="str">
        <f>IF(O1901="Bapak","Laki-Laki","Perempuan")</f>
        <v>Perempuan</v>
      </c>
      <c r="Q1901" s="3">
        <v>6282174666746</v>
      </c>
      <c r="R1901" s="3" t="s">
        <v>10031</v>
      </c>
      <c r="S1901" s="13">
        <v>30444</v>
      </c>
      <c r="T1901" s="3" t="s">
        <v>11943</v>
      </c>
      <c r="U1901" s="3" t="s">
        <v>8264</v>
      </c>
      <c r="V1901" s="8" t="s">
        <v>16251</v>
      </c>
    </row>
    <row r="1902" spans="1:22" ht="27" thickBot="1" x14ac:dyDescent="0.3">
      <c r="A1902" s="18" t="str">
        <f>IF(ISNUMBER(SEARCH("Yayasan",LOWER(E1900))),"Yayasan","Sekolah")</f>
        <v>Sekolah</v>
      </c>
      <c r="B1902" s="1">
        <v>70015280</v>
      </c>
      <c r="C1902" s="28" t="s">
        <v>12539</v>
      </c>
      <c r="D1902" s="18"/>
      <c r="E1902" s="3" t="s">
        <v>3911</v>
      </c>
      <c r="F1902" s="3" t="s">
        <v>12613</v>
      </c>
      <c r="G1902" s="3" t="s">
        <v>12633</v>
      </c>
      <c r="H1902" s="9" t="s">
        <v>15845</v>
      </c>
      <c r="I1902" s="34"/>
      <c r="J1902" s="34"/>
      <c r="K1902" s="18"/>
      <c r="L1902" s="5"/>
      <c r="M1902" s="18"/>
      <c r="N1902" s="3" t="s">
        <v>7950</v>
      </c>
      <c r="O1902" s="3" t="s">
        <v>8251</v>
      </c>
      <c r="P1902" s="18" t="str">
        <f>IF(O1902="Ibu","Perempuan","Laki-Laki")</f>
        <v>Perempuan</v>
      </c>
      <c r="Q1902" s="3">
        <v>6285260582683</v>
      </c>
      <c r="R1902" s="3" t="s">
        <v>11646</v>
      </c>
      <c r="S1902" s="13">
        <v>30507</v>
      </c>
      <c r="T1902" s="3" t="s">
        <v>11943</v>
      </c>
      <c r="U1902" s="3" t="s">
        <v>8258</v>
      </c>
      <c r="V1902" s="9" t="s">
        <v>16250</v>
      </c>
    </row>
    <row r="1903" spans="1:22" ht="27" thickBot="1" x14ac:dyDescent="0.3">
      <c r="A1903" s="18" t="str">
        <f>IF(ISNUMBER(SEARCH("Yayasan",LOWER(E1901))),"Yayasan","Sekolah")</f>
        <v>Sekolah</v>
      </c>
      <c r="B1903" s="1">
        <v>20254667</v>
      </c>
      <c r="C1903" s="8" t="s">
        <v>12331</v>
      </c>
      <c r="D1903" s="18"/>
      <c r="E1903" s="3" t="s">
        <v>2875</v>
      </c>
      <c r="F1903" s="8" t="s">
        <v>12613</v>
      </c>
      <c r="G1903" s="4" t="s">
        <v>12633</v>
      </c>
      <c r="H1903" s="56" t="s">
        <v>14536</v>
      </c>
      <c r="I1903" s="36"/>
      <c r="J1903" s="36"/>
      <c r="K1903" s="18"/>
      <c r="L1903" s="8" t="s">
        <v>12741</v>
      </c>
      <c r="M1903" s="18"/>
      <c r="N1903" s="3" t="s">
        <v>6924</v>
      </c>
      <c r="O1903" s="3" t="s">
        <v>8252</v>
      </c>
      <c r="P1903" s="18" t="str">
        <f>IF(O1903="Bapak","Laki-Laki","Perempuan")</f>
        <v>Laki-Laki</v>
      </c>
      <c r="Q1903" s="3">
        <v>6285794077317</v>
      </c>
      <c r="R1903" s="3" t="s">
        <v>10756</v>
      </c>
      <c r="S1903" s="13">
        <v>32329</v>
      </c>
      <c r="T1903" s="3" t="s">
        <v>11943</v>
      </c>
      <c r="U1903" s="3" t="s">
        <v>8258</v>
      </c>
      <c r="V1903" s="8" t="s">
        <v>16257</v>
      </c>
    </row>
    <row r="1904" spans="1:22" ht="52.5" thickBot="1" x14ac:dyDescent="0.3">
      <c r="A1904" s="18" t="str">
        <f>IF(ISNUMBER(SEARCH("Yayasan",LOWER(E1902))),"Yayasan","Sekolah")</f>
        <v>Sekolah</v>
      </c>
      <c r="B1904" s="1">
        <v>30304407</v>
      </c>
      <c r="C1904" s="26" t="s">
        <v>12436</v>
      </c>
      <c r="D1904" s="18"/>
      <c r="E1904" s="3" t="s">
        <v>3407</v>
      </c>
      <c r="F1904" s="3" t="s">
        <v>12613</v>
      </c>
      <c r="G1904" s="3" t="s">
        <v>12633</v>
      </c>
      <c r="H1904" s="9" t="s">
        <v>15101</v>
      </c>
      <c r="I1904" s="40">
        <v>511325911</v>
      </c>
      <c r="J1904" s="40" t="s">
        <v>15102</v>
      </c>
      <c r="K1904" s="18"/>
      <c r="L1904" s="5"/>
      <c r="M1904" s="18"/>
      <c r="N1904" s="3" t="s">
        <v>7451</v>
      </c>
      <c r="O1904" s="3" t="s">
        <v>8251</v>
      </c>
      <c r="P1904" s="18" t="str">
        <f>IF(O1904="Bapak","Laki-Laki","Perempuan")</f>
        <v>Perempuan</v>
      </c>
      <c r="Q1904" s="3">
        <v>6281348419755</v>
      </c>
      <c r="R1904" s="3" t="s">
        <v>11149</v>
      </c>
      <c r="S1904" s="3" t="s">
        <v>9091</v>
      </c>
      <c r="T1904" s="3" t="s">
        <v>11945</v>
      </c>
      <c r="U1904" s="3" t="s">
        <v>8258</v>
      </c>
      <c r="V1904" s="3" t="s">
        <v>16251</v>
      </c>
    </row>
    <row r="1905" spans="1:22" ht="27" thickBot="1" x14ac:dyDescent="0.3">
      <c r="A1905" s="18" t="str">
        <f>IF(ISNUMBER(SEARCH("Yayasan",LOWER(E1903))),"Yayasan","Sekolah")</f>
        <v>Sekolah</v>
      </c>
      <c r="B1905" s="1">
        <v>30404364</v>
      </c>
      <c r="C1905" s="25"/>
      <c r="D1905" s="18"/>
      <c r="E1905" s="2" t="s">
        <v>1895</v>
      </c>
      <c r="F1905" s="9" t="s">
        <v>12613</v>
      </c>
      <c r="G1905" s="9" t="s">
        <v>12633</v>
      </c>
      <c r="H1905" s="5"/>
      <c r="I1905" s="34"/>
      <c r="J1905" s="34"/>
      <c r="K1905" s="18"/>
      <c r="L1905" s="9" t="s">
        <v>16274</v>
      </c>
      <c r="M1905" s="18"/>
      <c r="N1905" s="3" t="s">
        <v>5944</v>
      </c>
      <c r="O1905" s="3" t="s">
        <v>8251</v>
      </c>
      <c r="P1905" s="18" t="str">
        <f>IF(O1905="Bapak","Laki-Laki","Perempuan")</f>
        <v>Perempuan</v>
      </c>
      <c r="Q1905" s="3">
        <v>6285228028273</v>
      </c>
      <c r="R1905" s="3"/>
      <c r="S1905" s="3"/>
      <c r="T1905" s="3"/>
      <c r="U1905" s="3" t="s">
        <v>8256</v>
      </c>
      <c r="V1905" s="9"/>
    </row>
    <row r="1906" spans="1:22" ht="27" thickBot="1" x14ac:dyDescent="0.3">
      <c r="A1906" s="18" t="str">
        <f>IF(ISNUMBER(SEARCH("Yayasan",LOWER(E1904))),"Yayasan","Sekolah")</f>
        <v>Sekolah</v>
      </c>
      <c r="B1906" s="1">
        <v>20501129</v>
      </c>
      <c r="C1906" s="25"/>
      <c r="D1906" s="18"/>
      <c r="E1906" s="2" t="s">
        <v>177</v>
      </c>
      <c r="F1906" s="9" t="s">
        <v>12613</v>
      </c>
      <c r="G1906" s="9" t="s">
        <v>12633</v>
      </c>
      <c r="H1906" s="5"/>
      <c r="I1906" s="34"/>
      <c r="J1906" s="34"/>
      <c r="K1906" s="18"/>
      <c r="L1906" s="9" t="s">
        <v>16266</v>
      </c>
      <c r="M1906" s="18"/>
      <c r="N1906" s="3" t="s">
        <v>4229</v>
      </c>
      <c r="O1906" s="3" t="s">
        <v>8251</v>
      </c>
      <c r="P1906" s="18" t="str">
        <f>IF(O1906="Bapak","Laki-Laki","Perempuan")</f>
        <v>Perempuan</v>
      </c>
      <c r="Q1906" s="3">
        <v>62818505353</v>
      </c>
      <c r="R1906" s="3"/>
      <c r="S1906" s="3"/>
      <c r="T1906" s="3"/>
      <c r="U1906" s="3" t="s">
        <v>8256</v>
      </c>
      <c r="V1906" s="9"/>
    </row>
    <row r="1907" spans="1:22" ht="27" thickBot="1" x14ac:dyDescent="0.3">
      <c r="A1907" s="18" t="str">
        <f>IF(ISNUMBER(SEARCH("Yayasan",LOWER(E1905))),"Yayasan","Sekolah")</f>
        <v>Sekolah</v>
      </c>
      <c r="B1907" s="3"/>
      <c r="C1907" s="5"/>
      <c r="D1907" s="18"/>
      <c r="E1907" s="22" t="s">
        <v>3525</v>
      </c>
      <c r="F1907" s="3" t="s">
        <v>12613</v>
      </c>
      <c r="G1907" s="3" t="s">
        <v>12633</v>
      </c>
      <c r="H1907" s="9" t="s">
        <v>15294</v>
      </c>
      <c r="I1907" s="43">
        <v>7051065</v>
      </c>
      <c r="J1907" s="40"/>
      <c r="K1907" s="18"/>
      <c r="L1907" s="5"/>
      <c r="M1907" s="18"/>
      <c r="N1907" s="3" t="s">
        <v>7569</v>
      </c>
      <c r="O1907" s="3" t="s">
        <v>8251</v>
      </c>
      <c r="P1907" s="18" t="str">
        <f>IF(O1907="Bapak","Laki-Laki","Perempuan")</f>
        <v>Perempuan</v>
      </c>
      <c r="Q1907" s="3">
        <v>6281378383127</v>
      </c>
      <c r="R1907" s="3" t="s">
        <v>11266</v>
      </c>
      <c r="S1907" s="13">
        <v>32697</v>
      </c>
      <c r="T1907" s="3" t="s">
        <v>11945</v>
      </c>
      <c r="U1907" s="3" t="s">
        <v>8258</v>
      </c>
      <c r="V1907" s="3" t="s">
        <v>16254</v>
      </c>
    </row>
    <row r="1908" spans="1:22" ht="27" thickBot="1" x14ac:dyDescent="0.3">
      <c r="A1908" s="18" t="str">
        <f>IF(ISNUMBER(SEARCH("Yayasan",LOWER(E1906))),"Yayasan","Sekolah")</f>
        <v>Sekolah</v>
      </c>
      <c r="B1908" s="1">
        <v>30401812</v>
      </c>
      <c r="C1908" s="28" t="s">
        <v>12245</v>
      </c>
      <c r="D1908" s="18"/>
      <c r="E1908" s="2" t="s">
        <v>2110</v>
      </c>
      <c r="F1908" s="9" t="s">
        <v>12613</v>
      </c>
      <c r="G1908" s="9" t="s">
        <v>12633</v>
      </c>
      <c r="H1908" s="5"/>
      <c r="I1908" s="34"/>
      <c r="J1908" s="34"/>
      <c r="K1908" s="18"/>
      <c r="L1908" s="9" t="s">
        <v>16274</v>
      </c>
      <c r="M1908" s="18"/>
      <c r="N1908" s="3" t="s">
        <v>6159</v>
      </c>
      <c r="O1908" s="3" t="s">
        <v>8251</v>
      </c>
      <c r="P1908" s="18" t="str">
        <f>IF(O1908="Bapak","Laki-Laki","Perempuan")</f>
        <v>Perempuan</v>
      </c>
      <c r="Q1908" s="3">
        <v>6285250088562</v>
      </c>
      <c r="R1908" s="3"/>
      <c r="S1908" s="3"/>
      <c r="T1908" s="3"/>
      <c r="U1908" s="3" t="s">
        <v>8256</v>
      </c>
      <c r="V1908" s="9"/>
    </row>
    <row r="1909" spans="1:22" ht="27" thickBot="1" x14ac:dyDescent="0.3">
      <c r="A1909" s="18" t="str">
        <f>IF(ISNUMBER(SEARCH("Yayasan",LOWER(E1907))),"Yayasan","Sekolah")</f>
        <v>Sekolah</v>
      </c>
      <c r="B1909" s="1">
        <v>20109426</v>
      </c>
      <c r="C1909" s="32" t="s">
        <v>12042</v>
      </c>
      <c r="D1909" s="18"/>
      <c r="E1909" s="3" t="s">
        <v>707</v>
      </c>
      <c r="F1909" s="8" t="s">
        <v>12613</v>
      </c>
      <c r="G1909" s="4" t="s">
        <v>12633</v>
      </c>
      <c r="H1909" s="8" t="s">
        <v>13023</v>
      </c>
      <c r="I1909" s="36"/>
      <c r="J1909" s="36"/>
      <c r="K1909" s="18"/>
      <c r="L1909" s="8" t="s">
        <v>16321</v>
      </c>
      <c r="M1909" s="18"/>
      <c r="N1909" s="3" t="s">
        <v>4761</v>
      </c>
      <c r="O1909" s="3" t="s">
        <v>8251</v>
      </c>
      <c r="P1909" s="18" t="str">
        <f>IF(O1909="Bapak","Laki-Laki","Perempuan")</f>
        <v>Perempuan</v>
      </c>
      <c r="Q1909" s="3">
        <v>6281316763167</v>
      </c>
      <c r="R1909" s="3" t="s">
        <v>9660</v>
      </c>
      <c r="S1909" s="3" t="s">
        <v>8430</v>
      </c>
      <c r="T1909" s="3" t="s">
        <v>11943</v>
      </c>
      <c r="U1909" s="3" t="s">
        <v>8258</v>
      </c>
      <c r="V1909" s="8" t="s">
        <v>16254</v>
      </c>
    </row>
    <row r="1910" spans="1:22" ht="27" thickBot="1" x14ac:dyDescent="0.3">
      <c r="A1910" s="18" t="str">
        <f>IF(ISNUMBER(SEARCH("Yayasan",LOWER(E1908))),"Yayasan","Sekolah")</f>
        <v>Sekolah</v>
      </c>
      <c r="B1910" s="1">
        <v>30405487</v>
      </c>
      <c r="C1910" s="25"/>
      <c r="D1910" s="18"/>
      <c r="E1910" s="2" t="s">
        <v>586</v>
      </c>
      <c r="F1910" s="9" t="s">
        <v>12613</v>
      </c>
      <c r="G1910" s="9" t="s">
        <v>12633</v>
      </c>
      <c r="H1910" s="5"/>
      <c r="I1910" s="34"/>
      <c r="J1910" s="34"/>
      <c r="K1910" s="18"/>
      <c r="L1910" s="9" t="s">
        <v>16274</v>
      </c>
      <c r="M1910" s="18"/>
      <c r="N1910" s="3" t="s">
        <v>4640</v>
      </c>
      <c r="O1910" s="3" t="s">
        <v>8252</v>
      </c>
      <c r="P1910" s="18" t="str">
        <f>IF(O1910="Bapak","Laki-Laki","Perempuan")</f>
        <v>Laki-Laki</v>
      </c>
      <c r="Q1910" s="3">
        <v>6281253747638</v>
      </c>
      <c r="R1910" s="3"/>
      <c r="S1910" s="3"/>
      <c r="T1910" s="3"/>
      <c r="U1910" s="3" t="s">
        <v>8256</v>
      </c>
      <c r="V1910" s="9"/>
    </row>
    <row r="1911" spans="1:22" ht="39.75" thickBot="1" x14ac:dyDescent="0.3">
      <c r="A1911" s="18" t="str">
        <f>IF(ISNUMBER(SEARCH("Yayasan",LOWER(E1909))),"Yayasan","Sekolah")</f>
        <v>Sekolah</v>
      </c>
      <c r="B1911" s="1">
        <v>70000717</v>
      </c>
      <c r="C1911" s="28" t="s">
        <v>12380</v>
      </c>
      <c r="D1911" s="18"/>
      <c r="E1911" s="2" t="s">
        <v>3181</v>
      </c>
      <c r="F1911" s="8" t="s">
        <v>12613</v>
      </c>
      <c r="G1911" s="8" t="s">
        <v>12633</v>
      </c>
      <c r="H1911" s="8" t="s">
        <v>14776</v>
      </c>
      <c r="I1911" s="36"/>
      <c r="J1911" s="36"/>
      <c r="K1911" s="18"/>
      <c r="L1911" s="8" t="s">
        <v>16338</v>
      </c>
      <c r="M1911" s="18"/>
      <c r="N1911" s="3" t="s">
        <v>7226</v>
      </c>
      <c r="O1911" s="3" t="s">
        <v>8252</v>
      </c>
      <c r="P1911" s="18" t="str">
        <f>IF(O1911="Bapak","Laki-Laki","Perempuan")</f>
        <v>Laki-Laki</v>
      </c>
      <c r="Q1911" s="3">
        <v>62895385242833</v>
      </c>
      <c r="R1911" s="3" t="s">
        <v>10928</v>
      </c>
      <c r="S1911" s="3" t="s">
        <v>9008</v>
      </c>
      <c r="T1911" s="3" t="s">
        <v>11943</v>
      </c>
      <c r="U1911" s="3" t="s">
        <v>8256</v>
      </c>
      <c r="V1911" s="8" t="s">
        <v>16256</v>
      </c>
    </row>
    <row r="1912" spans="1:22" ht="27" thickBot="1" x14ac:dyDescent="0.3">
      <c r="A1912" s="18" t="str">
        <f>IF(ISNUMBER(SEARCH("Yayasan",LOWER(E1910))),"Yayasan","Sekolah")</f>
        <v>Sekolah</v>
      </c>
      <c r="B1912" s="1">
        <v>11001109</v>
      </c>
      <c r="C1912" s="8" t="s">
        <v>11955</v>
      </c>
      <c r="D1912" s="18"/>
      <c r="E1912" s="3" t="s">
        <v>201</v>
      </c>
      <c r="F1912" s="8" t="s">
        <v>12613</v>
      </c>
      <c r="G1912" s="4" t="s">
        <v>12633</v>
      </c>
      <c r="H1912" s="8" t="s">
        <v>12664</v>
      </c>
      <c r="I1912" s="35">
        <v>777327347</v>
      </c>
      <c r="J1912" s="35" t="s">
        <v>12665</v>
      </c>
      <c r="K1912" s="18"/>
      <c r="L1912" s="8" t="s">
        <v>16276</v>
      </c>
      <c r="M1912" s="18"/>
      <c r="N1912" s="3" t="s">
        <v>4253</v>
      </c>
      <c r="O1912" s="3" t="s">
        <v>8251</v>
      </c>
      <c r="P1912" s="18" t="str">
        <f>IF(O1912="Bapak","Laki-Laki","Perempuan")</f>
        <v>Perempuan</v>
      </c>
      <c r="Q1912" s="3">
        <v>628117701966</v>
      </c>
      <c r="R1912" s="3" t="s">
        <v>9410</v>
      </c>
      <c r="S1912" s="3" t="s">
        <v>8302</v>
      </c>
      <c r="T1912" s="3" t="s">
        <v>11944</v>
      </c>
      <c r="U1912" s="3" t="s">
        <v>8258</v>
      </c>
      <c r="V1912" s="8" t="s">
        <v>16252</v>
      </c>
    </row>
    <row r="1913" spans="1:22" ht="39.75" thickBot="1" x14ac:dyDescent="0.3">
      <c r="A1913" s="18" t="str">
        <f>IF(ISNUMBER(SEARCH("Yayasan",LOWER(E1911))),"Yayasan","Sekolah")</f>
        <v>Sekolah</v>
      </c>
      <c r="B1913" s="1">
        <v>11002783</v>
      </c>
      <c r="C1913" s="5"/>
      <c r="D1913" s="18"/>
      <c r="E1913" s="3" t="s">
        <v>3327</v>
      </c>
      <c r="F1913" s="3" t="s">
        <v>12613</v>
      </c>
      <c r="G1913" s="3" t="s">
        <v>12633</v>
      </c>
      <c r="H1913" s="9" t="s">
        <v>14989</v>
      </c>
      <c r="I1913" s="40"/>
      <c r="J1913" s="40"/>
      <c r="K1913" s="18"/>
      <c r="L1913" s="5"/>
      <c r="M1913" s="18"/>
      <c r="N1913" s="3" t="s">
        <v>7371</v>
      </c>
      <c r="O1913" s="3" t="s">
        <v>8251</v>
      </c>
      <c r="P1913" s="18" t="str">
        <f>IF(O1913="Bapak","Laki-Laki","Perempuan")</f>
        <v>Perempuan</v>
      </c>
      <c r="Q1913" s="3">
        <v>6281277442840</v>
      </c>
      <c r="R1913" s="3" t="s">
        <v>11071</v>
      </c>
      <c r="S1913" s="3" t="s">
        <v>9064</v>
      </c>
      <c r="T1913" s="3" t="s">
        <v>11943</v>
      </c>
      <c r="U1913" s="3" t="s">
        <v>8258</v>
      </c>
      <c r="V1913" s="3" t="s">
        <v>16250</v>
      </c>
    </row>
    <row r="1914" spans="1:22" ht="64.5" thickBot="1" x14ac:dyDescent="0.3">
      <c r="A1914" s="18" t="str">
        <f>IF(ISNUMBER(SEARCH("Yayasan",LOWER(E1912))),"Yayasan","Sekolah")</f>
        <v>Sekolah</v>
      </c>
      <c r="B1914" s="1">
        <v>30204260</v>
      </c>
      <c r="C1914" s="28" t="s">
        <v>12003</v>
      </c>
      <c r="D1914" s="18"/>
      <c r="E1914" s="2" t="s">
        <v>2407</v>
      </c>
      <c r="F1914" s="8" t="s">
        <v>12613</v>
      </c>
      <c r="G1914" s="8" t="s">
        <v>12633</v>
      </c>
      <c r="H1914" s="8" t="s">
        <v>14270</v>
      </c>
      <c r="I1914" s="35">
        <v>85347949292</v>
      </c>
      <c r="J1914" s="35" t="s">
        <v>14271</v>
      </c>
      <c r="K1914" s="18"/>
      <c r="L1914" s="8" t="s">
        <v>16479</v>
      </c>
      <c r="M1914" s="18"/>
      <c r="N1914" s="3" t="s">
        <v>6455</v>
      </c>
      <c r="O1914" s="3" t="s">
        <v>8252</v>
      </c>
      <c r="P1914" s="18" t="str">
        <f>IF(O1914="Bapak","Laki-Laki","Perempuan")</f>
        <v>Laki-Laki</v>
      </c>
      <c r="Q1914" s="3">
        <v>6285347949292</v>
      </c>
      <c r="R1914" s="3" t="s">
        <v>10557</v>
      </c>
      <c r="S1914" s="3" t="s">
        <v>8790</v>
      </c>
      <c r="T1914" s="3" t="s">
        <v>11943</v>
      </c>
      <c r="U1914" s="3" t="s">
        <v>8256</v>
      </c>
      <c r="V1914" s="8" t="s">
        <v>16251</v>
      </c>
    </row>
    <row r="1915" spans="1:22" ht="27" thickBot="1" x14ac:dyDescent="0.3">
      <c r="A1915" s="18" t="str">
        <f>IF(ISNUMBER(SEARCH("Yayasan",LOWER(E1913))),"Yayasan","Sekolah")</f>
        <v>Sekolah</v>
      </c>
      <c r="B1915" s="1">
        <v>10306303</v>
      </c>
      <c r="C1915" s="8" t="s">
        <v>11954</v>
      </c>
      <c r="D1915" s="18"/>
      <c r="E1915" s="3" t="s">
        <v>200</v>
      </c>
      <c r="F1915" s="8" t="s">
        <v>12613</v>
      </c>
      <c r="G1915" s="4" t="s">
        <v>12633</v>
      </c>
      <c r="H1915" s="8" t="s">
        <v>12662</v>
      </c>
      <c r="I1915" s="35">
        <v>8116665711</v>
      </c>
      <c r="J1915" s="35" t="s">
        <v>12663</v>
      </c>
      <c r="K1915" s="18"/>
      <c r="L1915" s="8" t="s">
        <v>12662</v>
      </c>
      <c r="M1915" s="18"/>
      <c r="N1915" s="3" t="s">
        <v>4252</v>
      </c>
      <c r="O1915" s="3" t="s">
        <v>8252</v>
      </c>
      <c r="P1915" s="18" t="str">
        <f>IF(O1915="Bapak","Laki-Laki","Perempuan")</f>
        <v>Laki-Laki</v>
      </c>
      <c r="Q1915" s="3">
        <v>628116665711</v>
      </c>
      <c r="R1915" s="3" t="s">
        <v>9409</v>
      </c>
      <c r="S1915" s="3" t="s">
        <v>8301</v>
      </c>
      <c r="T1915" s="3" t="s">
        <v>11943</v>
      </c>
      <c r="U1915" s="3" t="s">
        <v>8258</v>
      </c>
      <c r="V1915" s="8" t="s">
        <v>16249</v>
      </c>
    </row>
    <row r="1916" spans="1:22" ht="27" thickBot="1" x14ac:dyDescent="0.3">
      <c r="A1916" s="18" t="str">
        <f>IF(ISNUMBER(SEARCH("Yayasan",LOWER(E1914))),"Yayasan","Sekolah")</f>
        <v>Sekolah</v>
      </c>
      <c r="B1916" s="1">
        <v>20109394</v>
      </c>
      <c r="C1916" s="27"/>
      <c r="D1916" s="18"/>
      <c r="E1916" s="2" t="s">
        <v>2616</v>
      </c>
      <c r="F1916" s="8" t="s">
        <v>12613</v>
      </c>
      <c r="G1916" s="8" t="s">
        <v>12633</v>
      </c>
      <c r="H1916" s="8" t="s">
        <v>14394</v>
      </c>
      <c r="I1916" s="35">
        <v>2178830446</v>
      </c>
      <c r="J1916" s="35" t="s">
        <v>14395</v>
      </c>
      <c r="K1916" s="18"/>
      <c r="L1916" s="8" t="s">
        <v>16397</v>
      </c>
      <c r="M1916" s="18"/>
      <c r="N1916" s="3" t="s">
        <v>6665</v>
      </c>
      <c r="O1916" s="3" t="s">
        <v>8251</v>
      </c>
      <c r="P1916" s="18" t="str">
        <f>IF(O1916="Bapak","Laki-Laki","Perempuan")</f>
        <v>Perempuan</v>
      </c>
      <c r="Q1916" s="3">
        <v>6285695330807</v>
      </c>
      <c r="R1916" s="3" t="s">
        <v>10650</v>
      </c>
      <c r="S1916" s="3" t="s">
        <v>8892</v>
      </c>
      <c r="T1916" s="3" t="s">
        <v>11943</v>
      </c>
      <c r="U1916" s="3" t="s">
        <v>8258</v>
      </c>
      <c r="V1916" s="8" t="s">
        <v>16252</v>
      </c>
    </row>
    <row r="1917" spans="1:22" ht="39.75" thickBot="1" x14ac:dyDescent="0.3">
      <c r="A1917" s="18" t="str">
        <f>IF(ISNUMBER(SEARCH("Yayasan",LOWER(E1915))),"Yayasan","Sekolah")</f>
        <v>Sekolah</v>
      </c>
      <c r="B1917" s="1">
        <v>30205379</v>
      </c>
      <c r="C1917" s="26" t="s">
        <v>12003</v>
      </c>
      <c r="D1917" s="18"/>
      <c r="E1917" s="3" t="s">
        <v>920</v>
      </c>
      <c r="F1917" s="8" t="s">
        <v>12613</v>
      </c>
      <c r="G1917" s="4" t="s">
        <v>12633</v>
      </c>
      <c r="H1917" s="8" t="s">
        <v>13190</v>
      </c>
      <c r="I1917" s="35">
        <v>81347024583</v>
      </c>
      <c r="J1917" s="35" t="s">
        <v>13191</v>
      </c>
      <c r="K1917" s="18"/>
      <c r="L1917" s="8" t="s">
        <v>13588</v>
      </c>
      <c r="M1917" s="18"/>
      <c r="N1917" s="3" t="s">
        <v>4972</v>
      </c>
      <c r="O1917" s="3" t="s">
        <v>8252</v>
      </c>
      <c r="P1917" s="18" t="str">
        <f>IF(O1917="Bapak","Laki-Laki","Perempuan")</f>
        <v>Laki-Laki</v>
      </c>
      <c r="Q1917" s="3">
        <v>6281347024583</v>
      </c>
      <c r="R1917" s="3" t="s">
        <v>9777</v>
      </c>
      <c r="S1917" s="3" t="s">
        <v>8484</v>
      </c>
      <c r="T1917" s="3" t="s">
        <v>11943</v>
      </c>
      <c r="U1917" s="3" t="s">
        <v>8258</v>
      </c>
      <c r="V1917" s="8" t="s">
        <v>16249</v>
      </c>
    </row>
    <row r="1918" spans="1:22" ht="39.75" thickBot="1" x14ac:dyDescent="0.3">
      <c r="A1918" s="18" t="str">
        <f>IF(ISNUMBER(SEARCH("Yayasan",LOWER(E1916))),"Yayasan","Sekolah")</f>
        <v>Sekolah</v>
      </c>
      <c r="B1918" s="1">
        <v>69996028</v>
      </c>
      <c r="C1918" s="8" t="s">
        <v>10232</v>
      </c>
      <c r="D1918" s="18"/>
      <c r="E1918" s="3" t="s">
        <v>3183</v>
      </c>
      <c r="F1918" s="8" t="s">
        <v>12613</v>
      </c>
      <c r="G1918" s="4" t="s">
        <v>12633</v>
      </c>
      <c r="H1918" s="8" t="s">
        <v>14778</v>
      </c>
      <c r="I1918" s="35">
        <v>895611604657</v>
      </c>
      <c r="J1918" s="35" t="s">
        <v>10930</v>
      </c>
      <c r="K1918" s="18"/>
      <c r="L1918" s="8" t="s">
        <v>16261</v>
      </c>
      <c r="M1918" s="18"/>
      <c r="N1918" s="3" t="s">
        <v>7228</v>
      </c>
      <c r="O1918" s="3" t="s">
        <v>8251</v>
      </c>
      <c r="P1918" s="18" t="str">
        <f>IF(O1918="Bapak","Laki-Laki","Perempuan")</f>
        <v>Perempuan</v>
      </c>
      <c r="Q1918" s="3">
        <v>62895611604657</v>
      </c>
      <c r="R1918" s="3" t="s">
        <v>10930</v>
      </c>
      <c r="S1918" s="3" t="s">
        <v>9010</v>
      </c>
      <c r="T1918" s="3" t="s">
        <v>11943</v>
      </c>
      <c r="U1918" s="3" t="s">
        <v>8258</v>
      </c>
      <c r="V1918" s="8" t="s">
        <v>16250</v>
      </c>
    </row>
    <row r="1919" spans="1:22" ht="27" thickBot="1" x14ac:dyDescent="0.3">
      <c r="A1919" s="18" t="str">
        <f>IF(ISNUMBER(SEARCH("Yayasan",LOWER(E1917))),"Yayasan","Sekolah")</f>
        <v>Sekolah</v>
      </c>
      <c r="B1919" s="1">
        <v>69756315</v>
      </c>
      <c r="C1919" s="25"/>
      <c r="D1919" s="18"/>
      <c r="E1919" s="2" t="s">
        <v>2993</v>
      </c>
      <c r="F1919" s="9" t="s">
        <v>12613</v>
      </c>
      <c r="G1919" s="9" t="s">
        <v>12633</v>
      </c>
      <c r="H1919" s="5"/>
      <c r="I1919" s="34"/>
      <c r="J1919" s="34"/>
      <c r="K1919" s="18"/>
      <c r="L1919" s="9" t="s">
        <v>16349</v>
      </c>
      <c r="M1919" s="18"/>
      <c r="N1919" s="3" t="s">
        <v>7041</v>
      </c>
      <c r="O1919" s="3" t="s">
        <v>8251</v>
      </c>
      <c r="P1919" s="18" t="str">
        <f>IF(O1919="Bapak","Laki-Laki","Perempuan")</f>
        <v>Perempuan</v>
      </c>
      <c r="Q1919" s="3">
        <v>6287755572150</v>
      </c>
      <c r="R1919" s="3"/>
      <c r="S1919" s="3"/>
      <c r="T1919" s="3"/>
      <c r="U1919" s="3" t="s">
        <v>8256</v>
      </c>
      <c r="V1919" s="9"/>
    </row>
    <row r="1920" spans="1:22" ht="39.75" thickBot="1" x14ac:dyDescent="0.3">
      <c r="A1920" s="18" t="str">
        <f>IF(ISNUMBER(SEARCH("Yayasan",LOWER(E1918))),"Yayasan","Sekolah")</f>
        <v>Sekolah</v>
      </c>
      <c r="B1920" s="1">
        <v>20579435</v>
      </c>
      <c r="C1920" s="5"/>
      <c r="D1920" s="18"/>
      <c r="E1920" s="3" t="s">
        <v>4087</v>
      </c>
      <c r="F1920" s="3" t="s">
        <v>12613</v>
      </c>
      <c r="G1920" s="3" t="s">
        <v>12633</v>
      </c>
      <c r="H1920" s="9"/>
      <c r="I1920" s="40"/>
      <c r="J1920" s="40"/>
      <c r="K1920" s="18"/>
      <c r="L1920" s="5"/>
      <c r="M1920" s="18"/>
      <c r="N1920" s="3" t="s">
        <v>8123</v>
      </c>
      <c r="O1920" s="3"/>
      <c r="P1920" s="18" t="s">
        <v>8254</v>
      </c>
      <c r="Q1920" s="3">
        <v>628565362161</v>
      </c>
      <c r="R1920" s="3" t="s">
        <v>11819</v>
      </c>
      <c r="S1920" s="3"/>
      <c r="T1920" s="3"/>
      <c r="U1920" s="3"/>
      <c r="V1920" s="3"/>
    </row>
    <row r="1921" spans="1:22" ht="27" thickBot="1" x14ac:dyDescent="0.3">
      <c r="A1921" s="18" t="str">
        <f>IF(ISNUMBER(SEARCH("Yayasan",LOWER(E1919))),"Yayasan","Sekolah")</f>
        <v>Sekolah</v>
      </c>
      <c r="B1921" s="1">
        <v>70011674</v>
      </c>
      <c r="C1921" s="28" t="s">
        <v>65</v>
      </c>
      <c r="D1921" s="18"/>
      <c r="E1921" s="3" t="s">
        <v>1740</v>
      </c>
      <c r="F1921" s="8" t="s">
        <v>12613</v>
      </c>
      <c r="G1921" s="4" t="s">
        <v>12633</v>
      </c>
      <c r="H1921" s="8" t="s">
        <v>13816</v>
      </c>
      <c r="I1921" s="35">
        <v>82352154737</v>
      </c>
      <c r="J1921" s="35" t="s">
        <v>13817</v>
      </c>
      <c r="K1921" s="18"/>
      <c r="L1921" s="8" t="s">
        <v>13560</v>
      </c>
      <c r="M1921" s="18"/>
      <c r="N1921" s="3" t="s">
        <v>5790</v>
      </c>
      <c r="O1921" s="3" t="s">
        <v>8251</v>
      </c>
      <c r="P1921" s="18" t="str">
        <f>IF(O1921="Bapak","Laki-Laki","Perempuan")</f>
        <v>Perempuan</v>
      </c>
      <c r="Q1921" s="3">
        <v>6282352154737</v>
      </c>
      <c r="R1921" s="3" t="s">
        <v>10221</v>
      </c>
      <c r="S1921" s="3" t="s">
        <v>8697</v>
      </c>
      <c r="T1921" s="3" t="s">
        <v>11943</v>
      </c>
      <c r="U1921" s="3" t="s">
        <v>8258</v>
      </c>
      <c r="V1921" s="8" t="s">
        <v>16254</v>
      </c>
    </row>
    <row r="1922" spans="1:22" ht="39.75" thickBot="1" x14ac:dyDescent="0.3">
      <c r="A1922" s="18" t="str">
        <f>IF(ISNUMBER(SEARCH("Yayasan",LOWER(E1920))),"Yayasan","Sekolah")</f>
        <v>Sekolah</v>
      </c>
      <c r="B1922" s="1">
        <v>20501899</v>
      </c>
      <c r="C1922" s="26" t="s">
        <v>12463</v>
      </c>
      <c r="D1922" s="18"/>
      <c r="E1922" s="3" t="s">
        <v>3582</v>
      </c>
      <c r="F1922" s="3" t="s">
        <v>12613</v>
      </c>
      <c r="G1922" s="3" t="s">
        <v>12633</v>
      </c>
      <c r="H1922" s="9" t="s">
        <v>15369</v>
      </c>
      <c r="I1922" s="40">
        <v>82143887812</v>
      </c>
      <c r="J1922" s="40" t="s">
        <v>15370</v>
      </c>
      <c r="K1922" s="18"/>
      <c r="L1922" s="5"/>
      <c r="M1922" s="18"/>
      <c r="N1922" s="3" t="s">
        <v>7624</v>
      </c>
      <c r="O1922" s="3" t="s">
        <v>8252</v>
      </c>
      <c r="P1922" s="18" t="str">
        <f>IF(O1922="Bapak","Laki-Laki","Perempuan")</f>
        <v>Laki-Laki</v>
      </c>
      <c r="Q1922" s="3">
        <v>6282143887812</v>
      </c>
      <c r="R1922" s="3" t="s">
        <v>11323</v>
      </c>
      <c r="S1922" s="3" t="s">
        <v>9164</v>
      </c>
      <c r="T1922" s="3" t="s">
        <v>11943</v>
      </c>
      <c r="U1922" s="3" t="s">
        <v>8258</v>
      </c>
      <c r="V1922" s="9" t="s">
        <v>16251</v>
      </c>
    </row>
    <row r="1923" spans="1:22" ht="27" thickBot="1" x14ac:dyDescent="0.3">
      <c r="A1923" s="18" t="str">
        <f>IF(ISNUMBER(SEARCH("Yayasan",LOWER(E1921))),"Yayasan","Sekolah")</f>
        <v>Sekolah</v>
      </c>
      <c r="B1923" s="1">
        <v>20532875</v>
      </c>
      <c r="C1923" s="27"/>
      <c r="D1923" s="18"/>
      <c r="E1923" s="2" t="s">
        <v>561</v>
      </c>
      <c r="F1923" s="10"/>
      <c r="G1923" s="10"/>
      <c r="H1923" s="10"/>
      <c r="I1923" s="36"/>
      <c r="J1923" s="36"/>
      <c r="K1923" s="18"/>
      <c r="L1923" s="10"/>
      <c r="M1923" s="18"/>
      <c r="N1923" s="3" t="s">
        <v>4615</v>
      </c>
      <c r="O1923" s="3" t="s">
        <v>8251</v>
      </c>
      <c r="P1923" s="18" t="str">
        <f>IF(O1923="Bapak","Laki-Laki","Perempuan")</f>
        <v>Perempuan</v>
      </c>
      <c r="Q1923" s="3">
        <v>6281252183797</v>
      </c>
      <c r="R1923" s="3" t="s">
        <v>9573</v>
      </c>
      <c r="S1923" s="19"/>
      <c r="T1923" s="19"/>
      <c r="U1923" s="19"/>
      <c r="V1923" s="10"/>
    </row>
    <row r="1924" spans="1:22" ht="27" thickBot="1" x14ac:dyDescent="0.3">
      <c r="A1924" s="18" t="str">
        <f>IF(ISNUMBER(SEARCH("Yayasan",LOWER(E1922))),"Yayasan","Sekolah")</f>
        <v>Sekolah</v>
      </c>
      <c r="B1924" s="1">
        <v>69989733</v>
      </c>
      <c r="C1924" s="28" t="s">
        <v>12606</v>
      </c>
      <c r="D1924" s="18"/>
      <c r="E1924" s="3" t="s">
        <v>4187</v>
      </c>
      <c r="F1924" s="3" t="s">
        <v>12613</v>
      </c>
      <c r="G1924" s="3" t="s">
        <v>12633</v>
      </c>
      <c r="H1924" s="9"/>
      <c r="I1924" s="40"/>
      <c r="J1924" s="40"/>
      <c r="K1924" s="18"/>
      <c r="L1924" s="5"/>
      <c r="M1924" s="18"/>
      <c r="N1924" s="3" t="s">
        <v>8224</v>
      </c>
      <c r="O1924" s="3" t="s">
        <v>8251</v>
      </c>
      <c r="P1924" s="18" t="str">
        <f>IF(O1924="Ibu","Perempuan","Laki-Laki")</f>
        <v>Perempuan</v>
      </c>
      <c r="Q1924" s="11">
        <v>6287859553922</v>
      </c>
      <c r="R1924" s="3" t="s">
        <v>11918</v>
      </c>
      <c r="S1924" s="3" t="s">
        <v>9377</v>
      </c>
      <c r="T1924" s="3" t="s">
        <v>11943</v>
      </c>
      <c r="U1924" s="3" t="s">
        <v>8256</v>
      </c>
      <c r="V1924" s="9"/>
    </row>
    <row r="1925" spans="1:22" ht="27" thickBot="1" x14ac:dyDescent="0.3">
      <c r="A1925" s="18" t="str">
        <f>IF(ISNUMBER(SEARCH("Yayasan",LOWER(E1923))),"Yayasan","Sekolah")</f>
        <v>Sekolah</v>
      </c>
      <c r="B1925" s="1">
        <v>20532876</v>
      </c>
      <c r="C1925" s="9" t="s">
        <v>12591</v>
      </c>
      <c r="D1925" s="18"/>
      <c r="E1925" s="3" t="s">
        <v>4122</v>
      </c>
      <c r="F1925" s="3" t="s">
        <v>12613</v>
      </c>
      <c r="G1925" s="3" t="s">
        <v>12633</v>
      </c>
      <c r="H1925" s="9" t="s">
        <v>16130</v>
      </c>
      <c r="I1925" s="43">
        <v>8415695</v>
      </c>
      <c r="J1925" s="34"/>
      <c r="K1925" s="18"/>
      <c r="L1925" s="5"/>
      <c r="M1925" s="18"/>
      <c r="N1925" s="3" t="s">
        <v>8158</v>
      </c>
      <c r="O1925" s="3" t="s">
        <v>8252</v>
      </c>
      <c r="P1925" s="18" t="str">
        <f>IF(O1925="Ibu","Perempuan","Laki-Laki")</f>
        <v>Laki-Laki</v>
      </c>
      <c r="Q1925" s="3">
        <v>6285733037067</v>
      </c>
      <c r="R1925" s="3" t="s">
        <v>11853</v>
      </c>
      <c r="S1925" s="13">
        <v>30377</v>
      </c>
      <c r="T1925" s="3" t="s">
        <v>11943</v>
      </c>
      <c r="U1925" s="3" t="s">
        <v>8256</v>
      </c>
      <c r="V1925" s="9" t="s">
        <v>16251</v>
      </c>
    </row>
    <row r="1926" spans="1:22" ht="39.75" thickBot="1" x14ac:dyDescent="0.3">
      <c r="A1926" s="18" t="str">
        <f>IF(ISNUMBER(SEARCH("Yayasan",LOWER(E1924))),"Yayasan","Sekolah")</f>
        <v>Sekolah</v>
      </c>
      <c r="B1926" s="1">
        <v>69974844</v>
      </c>
      <c r="C1926" s="26" t="s">
        <v>12446</v>
      </c>
      <c r="D1926" s="18"/>
      <c r="E1926" s="3" t="s">
        <v>3493</v>
      </c>
      <c r="F1926" s="3" t="s">
        <v>12613</v>
      </c>
      <c r="G1926" s="3" t="s">
        <v>12633</v>
      </c>
      <c r="H1926" s="9" t="s">
        <v>15238</v>
      </c>
      <c r="I1926" s="40">
        <v>7518955603</v>
      </c>
      <c r="J1926" s="40" t="s">
        <v>15239</v>
      </c>
      <c r="K1926" s="18"/>
      <c r="L1926" s="5"/>
      <c r="M1926" s="18"/>
      <c r="N1926" s="3" t="s">
        <v>7537</v>
      </c>
      <c r="O1926" s="3" t="s">
        <v>8252</v>
      </c>
      <c r="P1926" s="18" t="str">
        <f>IF(O1926="Bapak","Laki-Laki","Perempuan")</f>
        <v>Laki-Laki</v>
      </c>
      <c r="Q1926" s="3">
        <v>6281363469050</v>
      </c>
      <c r="R1926" s="3" t="s">
        <v>11234</v>
      </c>
      <c r="S1926" s="3" t="s">
        <v>9130</v>
      </c>
      <c r="T1926" s="3" t="s">
        <v>11943</v>
      </c>
      <c r="U1926" s="3" t="s">
        <v>8258</v>
      </c>
      <c r="V1926" s="3" t="s">
        <v>16254</v>
      </c>
    </row>
    <row r="1927" spans="1:22" ht="27" thickBot="1" x14ac:dyDescent="0.3">
      <c r="A1927" s="18" t="str">
        <f>IF(ISNUMBER(SEARCH("Yayasan",LOWER(E1925))),"Yayasan","Sekolah")</f>
        <v>Sekolah</v>
      </c>
      <c r="B1927" s="1">
        <v>69966078</v>
      </c>
      <c r="C1927" s="8" t="s">
        <v>12306</v>
      </c>
      <c r="D1927" s="18"/>
      <c r="E1927" s="3" t="s">
        <v>2647</v>
      </c>
      <c r="F1927" s="8" t="s">
        <v>12613</v>
      </c>
      <c r="G1927" s="4" t="s">
        <v>12633</v>
      </c>
      <c r="H1927" s="8" t="s">
        <v>14417</v>
      </c>
      <c r="I1927" s="35">
        <v>85725456460</v>
      </c>
      <c r="J1927" s="35" t="s">
        <v>14418</v>
      </c>
      <c r="K1927" s="18"/>
      <c r="L1927" s="8" t="s">
        <v>16397</v>
      </c>
      <c r="M1927" s="18"/>
      <c r="N1927" s="3" t="s">
        <v>6696</v>
      </c>
      <c r="O1927" s="3" t="s">
        <v>8251</v>
      </c>
      <c r="P1927" s="18" t="str">
        <f>IF(O1927="Bapak","Laki-Laki","Perempuan")</f>
        <v>Perempuan</v>
      </c>
      <c r="Q1927" s="3">
        <v>6285725456460</v>
      </c>
      <c r="R1927" s="3" t="s">
        <v>10668</v>
      </c>
      <c r="S1927" s="3" t="s">
        <v>8899</v>
      </c>
      <c r="T1927" s="3" t="s">
        <v>11943</v>
      </c>
      <c r="U1927" s="3" t="s">
        <v>8258</v>
      </c>
      <c r="V1927" s="8" t="s">
        <v>16250</v>
      </c>
    </row>
    <row r="1928" spans="1:22" ht="27" thickBot="1" x14ac:dyDescent="0.3">
      <c r="A1928" s="18" t="str">
        <f>IF(ISNUMBER(SEARCH("Yayasan",LOWER(E1926))),"Yayasan","Sekolah")</f>
        <v>Sekolah</v>
      </c>
      <c r="B1928" s="1">
        <v>30401810</v>
      </c>
      <c r="C1928" s="28" t="s">
        <v>12248</v>
      </c>
      <c r="D1928" s="18"/>
      <c r="E1928" s="2" t="s">
        <v>2128</v>
      </c>
      <c r="F1928" s="9" t="s">
        <v>12613</v>
      </c>
      <c r="G1928" s="9" t="s">
        <v>12633</v>
      </c>
      <c r="H1928" s="5"/>
      <c r="I1928" s="34"/>
      <c r="J1928" s="34"/>
      <c r="K1928" s="18"/>
      <c r="L1928" s="9" t="s">
        <v>16274</v>
      </c>
      <c r="M1928" s="18"/>
      <c r="N1928" s="3" t="s">
        <v>6177</v>
      </c>
      <c r="O1928" s="3" t="s">
        <v>8251</v>
      </c>
      <c r="P1928" s="18" t="str">
        <f>IF(O1928="Bapak","Laki-Laki","Perempuan")</f>
        <v>Perempuan</v>
      </c>
      <c r="Q1928" s="3">
        <v>6285250447309</v>
      </c>
      <c r="R1928" s="3"/>
      <c r="S1928" s="3"/>
      <c r="T1928" s="3"/>
      <c r="U1928" s="3" t="s">
        <v>8256</v>
      </c>
      <c r="V1928" s="9"/>
    </row>
    <row r="1929" spans="1:22" ht="27" thickBot="1" x14ac:dyDescent="0.3">
      <c r="A1929" s="18" t="str">
        <f>IF(ISNUMBER(SEARCH("Yayasan",LOWER(E1927))),"Yayasan","Sekolah")</f>
        <v>Sekolah</v>
      </c>
      <c r="B1929" s="1">
        <v>20219896</v>
      </c>
      <c r="C1929" s="8" t="s">
        <v>11958</v>
      </c>
      <c r="D1929" s="18"/>
      <c r="E1929" s="3" t="s">
        <v>718</v>
      </c>
      <c r="F1929" s="8" t="s">
        <v>12613</v>
      </c>
      <c r="G1929" s="4" t="s">
        <v>12633</v>
      </c>
      <c r="H1929" s="8" t="s">
        <v>13036</v>
      </c>
      <c r="I1929" s="35">
        <v>2287789420</v>
      </c>
      <c r="J1929" s="35" t="s">
        <v>13037</v>
      </c>
      <c r="K1929" s="18"/>
      <c r="L1929" s="8" t="s">
        <v>16279</v>
      </c>
      <c r="M1929" s="18"/>
      <c r="N1929" s="3" t="s">
        <v>4772</v>
      </c>
      <c r="O1929" s="3" t="s">
        <v>8251</v>
      </c>
      <c r="P1929" s="18" t="str">
        <f>IF(O1929="Bapak","Laki-Laki","Perempuan")</f>
        <v>Perempuan</v>
      </c>
      <c r="Q1929" s="3">
        <v>6281322117533</v>
      </c>
      <c r="R1929" s="3" t="s">
        <v>9670</v>
      </c>
      <c r="S1929" s="13">
        <v>28704</v>
      </c>
      <c r="T1929" s="3" t="s">
        <v>11943</v>
      </c>
      <c r="U1929" s="3" t="s">
        <v>8258</v>
      </c>
      <c r="V1929" s="8" t="s">
        <v>16249</v>
      </c>
    </row>
    <row r="1930" spans="1:22" ht="27" thickBot="1" x14ac:dyDescent="0.3">
      <c r="A1930" s="18" t="str">
        <f>IF(ISNUMBER(SEARCH("Yayasan",LOWER(E1928))),"Yayasan","Sekolah")</f>
        <v>Sekolah</v>
      </c>
      <c r="B1930" s="1">
        <v>20518730</v>
      </c>
      <c r="C1930" s="25"/>
      <c r="D1930" s="18"/>
      <c r="E1930" s="2" t="s">
        <v>2570</v>
      </c>
      <c r="F1930" s="9" t="s">
        <v>12613</v>
      </c>
      <c r="G1930" s="9" t="s">
        <v>12633</v>
      </c>
      <c r="H1930" s="5"/>
      <c r="I1930" s="34"/>
      <c r="J1930" s="34"/>
      <c r="K1930" s="18"/>
      <c r="L1930" s="9" t="s">
        <v>16317</v>
      </c>
      <c r="M1930" s="18"/>
      <c r="N1930" s="3" t="s">
        <v>6619</v>
      </c>
      <c r="O1930" s="3" t="s">
        <v>8251</v>
      </c>
      <c r="P1930" s="18" t="str">
        <f>IF(O1930="Bapak","Laki-Laki","Perempuan")</f>
        <v>Perempuan</v>
      </c>
      <c r="Q1930" s="3">
        <v>6285649369475</v>
      </c>
      <c r="R1930" s="3"/>
      <c r="S1930" s="3"/>
      <c r="T1930" s="3"/>
      <c r="U1930" s="3" t="s">
        <v>8256</v>
      </c>
      <c r="V1930" s="9"/>
    </row>
    <row r="1931" spans="1:22" ht="27" thickBot="1" x14ac:dyDescent="0.3">
      <c r="A1931" s="18" t="str">
        <f>IF(ISNUMBER(SEARCH("Yayasan",LOWER(E1929))),"Yayasan","Sekolah")</f>
        <v>Sekolah</v>
      </c>
      <c r="B1931" s="1">
        <v>20539414</v>
      </c>
      <c r="C1931" s="5"/>
      <c r="D1931" s="18"/>
      <c r="E1931" s="3" t="s">
        <v>3459</v>
      </c>
      <c r="F1931" s="3" t="s">
        <v>12613</v>
      </c>
      <c r="G1931" s="3" t="s">
        <v>12633</v>
      </c>
      <c r="H1931" s="9" t="s">
        <v>15185</v>
      </c>
      <c r="I1931" s="40">
        <v>341409798</v>
      </c>
      <c r="J1931" s="40" t="s">
        <v>15186</v>
      </c>
      <c r="K1931" s="18"/>
      <c r="L1931" s="5"/>
      <c r="M1931" s="18"/>
      <c r="N1931" s="3" t="s">
        <v>7503</v>
      </c>
      <c r="O1931" s="3" t="s">
        <v>8251</v>
      </c>
      <c r="P1931" s="18" t="str">
        <f>IF(O1931="Bapak","Laki-Laki","Perempuan")</f>
        <v>Perempuan</v>
      </c>
      <c r="Q1931" s="3">
        <v>6281357081374</v>
      </c>
      <c r="R1931" s="3" t="s">
        <v>11200</v>
      </c>
      <c r="S1931" s="13">
        <v>30167</v>
      </c>
      <c r="T1931" s="3" t="s">
        <v>11943</v>
      </c>
      <c r="U1931" s="3" t="s">
        <v>8256</v>
      </c>
      <c r="V1931" s="9" t="s">
        <v>16251</v>
      </c>
    </row>
    <row r="1932" spans="1:22" ht="39.75" thickBot="1" x14ac:dyDescent="0.3">
      <c r="A1932" s="18" t="str">
        <f>IF(ISNUMBER(SEARCH("Yayasan",LOWER(E1930))),"Yayasan","Sekolah")</f>
        <v>Sekolah</v>
      </c>
      <c r="B1932" s="1">
        <v>20539396</v>
      </c>
      <c r="C1932" s="27"/>
      <c r="D1932" s="18"/>
      <c r="E1932" s="2" t="s">
        <v>883</v>
      </c>
      <c r="F1932" s="10"/>
      <c r="G1932" s="10"/>
      <c r="H1932" s="10"/>
      <c r="I1932" s="36"/>
      <c r="J1932" s="36"/>
      <c r="K1932" s="18"/>
      <c r="L1932" s="10"/>
      <c r="M1932" s="18"/>
      <c r="N1932" s="3" t="s">
        <v>4935</v>
      </c>
      <c r="O1932" s="3" t="s">
        <v>8252</v>
      </c>
      <c r="P1932" s="18" t="str">
        <f>IF(O1932="Bapak","Laki-Laki","Perempuan")</f>
        <v>Laki-Laki</v>
      </c>
      <c r="Q1932" s="3">
        <v>6281336904665</v>
      </c>
      <c r="R1932" s="19"/>
      <c r="S1932" s="19"/>
      <c r="T1932" s="19"/>
      <c r="U1932" s="19"/>
      <c r="V1932" s="10"/>
    </row>
    <row r="1933" spans="1:22" ht="27" thickBot="1" x14ac:dyDescent="0.3">
      <c r="A1933" s="18" t="str">
        <f>IF(ISNUMBER(SEARCH("Yayasan",LOWER(E1931))),"Yayasan","Sekolah")</f>
        <v>Sekolah</v>
      </c>
      <c r="B1933" s="1">
        <v>70023667</v>
      </c>
      <c r="C1933" s="28" t="s">
        <v>12192</v>
      </c>
      <c r="D1933" s="18"/>
      <c r="E1933" s="2" t="s">
        <v>1732</v>
      </c>
      <c r="F1933" s="8" t="s">
        <v>12613</v>
      </c>
      <c r="G1933" s="8" t="s">
        <v>12633</v>
      </c>
      <c r="H1933" s="8" t="s">
        <v>13808</v>
      </c>
      <c r="I1933" s="35">
        <v>81244003454</v>
      </c>
      <c r="J1933" s="35" t="s">
        <v>13809</v>
      </c>
      <c r="K1933" s="18"/>
      <c r="L1933" s="8" t="s">
        <v>16351</v>
      </c>
      <c r="M1933" s="18"/>
      <c r="N1933" s="3" t="s">
        <v>5782</v>
      </c>
      <c r="O1933" s="3" t="s">
        <v>8251</v>
      </c>
      <c r="P1933" s="18" t="str">
        <f>IF(O1933="Bapak","Laki-Laki","Perempuan")</f>
        <v>Perempuan</v>
      </c>
      <c r="Q1933" s="3">
        <v>6282346699905</v>
      </c>
      <c r="R1933" s="3" t="s">
        <v>10215</v>
      </c>
      <c r="S1933" s="3" t="s">
        <v>8693</v>
      </c>
      <c r="T1933" s="3" t="s">
        <v>11943</v>
      </c>
      <c r="U1933" s="3" t="s">
        <v>8264</v>
      </c>
      <c r="V1933" s="8" t="s">
        <v>16254</v>
      </c>
    </row>
    <row r="1934" spans="1:22" ht="27" thickBot="1" x14ac:dyDescent="0.3">
      <c r="A1934" s="18" t="str">
        <f>IF(ISNUMBER(SEARCH("Yayasan",LOWER(E1932))),"Yayasan","Sekolah")</f>
        <v>Sekolah</v>
      </c>
      <c r="B1934" s="1">
        <v>20532816</v>
      </c>
      <c r="C1934" s="27"/>
      <c r="D1934" s="18"/>
      <c r="E1934" s="2" t="s">
        <v>1831</v>
      </c>
      <c r="F1934" s="10"/>
      <c r="G1934" s="10"/>
      <c r="H1934" s="10"/>
      <c r="I1934" s="36"/>
      <c r="J1934" s="36"/>
      <c r="K1934" s="18"/>
      <c r="L1934" s="10"/>
      <c r="M1934" s="18"/>
      <c r="N1934" s="3" t="s">
        <v>5880</v>
      </c>
      <c r="O1934" s="3" t="s">
        <v>8251</v>
      </c>
      <c r="P1934" s="18" t="str">
        <f>IF(O1934="Bapak","Laki-Laki","Perempuan")</f>
        <v>Perempuan</v>
      </c>
      <c r="Q1934" s="3">
        <v>6285101254007</v>
      </c>
      <c r="R1934" s="3" t="s">
        <v>10288</v>
      </c>
      <c r="S1934" s="19"/>
      <c r="T1934" s="19"/>
      <c r="U1934" s="19"/>
      <c r="V1934" s="10"/>
    </row>
    <row r="1935" spans="1:22" ht="39.75" thickBot="1" x14ac:dyDescent="0.3">
      <c r="A1935" s="18" t="str">
        <f>IF(ISNUMBER(SEARCH("Yayasan",LOWER(E1933))),"Yayasan","Sekolah")</f>
        <v>Sekolah</v>
      </c>
      <c r="B1935" s="1">
        <v>70036122</v>
      </c>
      <c r="C1935" s="28" t="s">
        <v>99</v>
      </c>
      <c r="D1935" s="18"/>
      <c r="E1935" s="3" t="s">
        <v>3701</v>
      </c>
      <c r="F1935" s="3" t="s">
        <v>12613</v>
      </c>
      <c r="G1935" s="3" t="s">
        <v>12633</v>
      </c>
      <c r="H1935" s="9" t="s">
        <v>15526</v>
      </c>
      <c r="I1935" s="40">
        <v>82345679796</v>
      </c>
      <c r="J1935" s="40" t="s">
        <v>15527</v>
      </c>
      <c r="K1935" s="18"/>
      <c r="L1935" s="5"/>
      <c r="M1935" s="18"/>
      <c r="N1935" s="3" t="s">
        <v>7742</v>
      </c>
      <c r="O1935" s="3" t="s">
        <v>8252</v>
      </c>
      <c r="P1935" s="18" t="str">
        <f>IF(O1935="Bapak","Laki-Laki","Perempuan")</f>
        <v>Laki-Laki</v>
      </c>
      <c r="Q1935" s="3">
        <v>6282322228696</v>
      </c>
      <c r="R1935" s="3" t="s">
        <v>11440</v>
      </c>
      <c r="S1935" s="3" t="s">
        <v>9213</v>
      </c>
      <c r="T1935" s="3" t="s">
        <v>11943</v>
      </c>
      <c r="U1935" s="3" t="s">
        <v>8258</v>
      </c>
      <c r="V1935" s="3" t="s">
        <v>16254</v>
      </c>
    </row>
    <row r="1936" spans="1:22" ht="27" thickBot="1" x14ac:dyDescent="0.3">
      <c r="A1936" s="18" t="str">
        <f>IF(ISNUMBER(SEARCH("Yayasan",LOWER(E1934))),"Yayasan","Sekolah")</f>
        <v>Sekolah</v>
      </c>
      <c r="B1936" s="1">
        <v>69856214</v>
      </c>
      <c r="C1936" s="27"/>
      <c r="D1936" s="18"/>
      <c r="E1936" s="2" t="s">
        <v>555</v>
      </c>
      <c r="F1936" s="8" t="s">
        <v>12613</v>
      </c>
      <c r="G1936" s="8" t="s">
        <v>12633</v>
      </c>
      <c r="H1936" s="8" t="s">
        <v>12896</v>
      </c>
      <c r="I1936" s="36"/>
      <c r="J1936" s="36"/>
      <c r="K1936" s="18"/>
      <c r="L1936" s="8" t="s">
        <v>16365</v>
      </c>
      <c r="M1936" s="18"/>
      <c r="N1936" s="3" t="s">
        <v>4609</v>
      </c>
      <c r="O1936" s="3" t="s">
        <v>8252</v>
      </c>
      <c r="P1936" s="18" t="str">
        <f>IF(O1936="Bapak","Laki-Laki","Perempuan")</f>
        <v>Laki-Laki</v>
      </c>
      <c r="Q1936" s="3">
        <v>6281251472368</v>
      </c>
      <c r="R1936" s="3" t="s">
        <v>9570</v>
      </c>
      <c r="S1936" s="3" t="s">
        <v>8385</v>
      </c>
      <c r="T1936" s="3" t="s">
        <v>11943</v>
      </c>
      <c r="U1936" s="3" t="s">
        <v>8258</v>
      </c>
      <c r="V1936" s="8" t="s">
        <v>16249</v>
      </c>
    </row>
    <row r="1937" spans="1:22" ht="27" thickBot="1" x14ac:dyDescent="0.3">
      <c r="A1937" s="18" t="str">
        <f>IF(ISNUMBER(SEARCH("Yayasan",LOWER(E1935))),"Yayasan","Sekolah")</f>
        <v>Sekolah</v>
      </c>
      <c r="B1937" s="1">
        <v>20532811</v>
      </c>
      <c r="C1937" s="27"/>
      <c r="D1937" s="18"/>
      <c r="E1937" s="2" t="s">
        <v>602</v>
      </c>
      <c r="F1937" s="8" t="s">
        <v>12613</v>
      </c>
      <c r="G1937" s="8" t="s">
        <v>12633</v>
      </c>
      <c r="H1937" s="8" t="s">
        <v>12914</v>
      </c>
      <c r="I1937" s="38">
        <v>8711366</v>
      </c>
      <c r="J1937" s="35" t="s">
        <v>12915</v>
      </c>
      <c r="K1937" s="18"/>
      <c r="L1937" s="8" t="s">
        <v>12715</v>
      </c>
      <c r="M1937" s="18"/>
      <c r="N1937" s="3" t="s">
        <v>4656</v>
      </c>
      <c r="O1937" s="3" t="s">
        <v>8251</v>
      </c>
      <c r="P1937" s="18" t="str">
        <f>IF(O1937="Bapak","Laki-Laki","Perempuan")</f>
        <v>Perempuan</v>
      </c>
      <c r="Q1937" s="3">
        <v>6281255128600</v>
      </c>
      <c r="R1937" s="3" t="s">
        <v>9584</v>
      </c>
      <c r="S1937" s="3" t="s">
        <v>8394</v>
      </c>
      <c r="T1937" s="3" t="s">
        <v>11943</v>
      </c>
      <c r="U1937" s="3" t="s">
        <v>8264</v>
      </c>
      <c r="V1937" s="8" t="s">
        <v>16251</v>
      </c>
    </row>
    <row r="1938" spans="1:22" ht="27" thickBot="1" x14ac:dyDescent="0.3">
      <c r="A1938" s="18" t="str">
        <f>IF(ISNUMBER(SEARCH("Yayasan",LOWER(E1936))),"Yayasan","Sekolah")</f>
        <v>Sekolah</v>
      </c>
      <c r="B1938" s="1">
        <v>20219904</v>
      </c>
      <c r="C1938" s="27"/>
      <c r="D1938" s="18"/>
      <c r="E1938" s="2" t="s">
        <v>1341</v>
      </c>
      <c r="F1938" s="8" t="s">
        <v>12613</v>
      </c>
      <c r="G1938" s="8" t="s">
        <v>12633</v>
      </c>
      <c r="H1938" s="8" t="s">
        <v>13429</v>
      </c>
      <c r="I1938" s="35">
        <v>82116717808</v>
      </c>
      <c r="J1938" s="35" t="s">
        <v>9960</v>
      </c>
      <c r="K1938" s="18"/>
      <c r="L1938" s="8" t="s">
        <v>16279</v>
      </c>
      <c r="M1938" s="18"/>
      <c r="N1938" s="3" t="s">
        <v>5393</v>
      </c>
      <c r="O1938" s="3" t="s">
        <v>8251</v>
      </c>
      <c r="P1938" s="18" t="str">
        <f>IF(O1938="Bapak","Laki-Laki","Perempuan")</f>
        <v>Perempuan</v>
      </c>
      <c r="Q1938" s="3">
        <v>6282116717808</v>
      </c>
      <c r="R1938" s="3" t="s">
        <v>9960</v>
      </c>
      <c r="S1938" s="3" t="s">
        <v>8568</v>
      </c>
      <c r="T1938" s="3" t="s">
        <v>11943</v>
      </c>
      <c r="U1938" s="3" t="s">
        <v>8256</v>
      </c>
      <c r="V1938" s="8" t="s">
        <v>16251</v>
      </c>
    </row>
    <row r="1939" spans="1:22" ht="39.75" thickBot="1" x14ac:dyDescent="0.3">
      <c r="A1939" s="18" t="str">
        <f>IF(ISNUMBER(SEARCH("Yayasan",LOWER(E1937))),"Yayasan","Sekolah")</f>
        <v>Sekolah</v>
      </c>
      <c r="B1939" s="1">
        <v>30313754</v>
      </c>
      <c r="C1939" s="26" t="s">
        <v>12531</v>
      </c>
      <c r="D1939" s="18"/>
      <c r="E1939" s="3" t="s">
        <v>3871</v>
      </c>
      <c r="F1939" s="3" t="s">
        <v>12613</v>
      </c>
      <c r="G1939" s="3" t="s">
        <v>12633</v>
      </c>
      <c r="H1939" s="9" t="s">
        <v>15787</v>
      </c>
      <c r="I1939" s="40"/>
      <c r="J1939" s="40"/>
      <c r="K1939" s="18"/>
      <c r="L1939" s="5"/>
      <c r="M1939" s="18"/>
      <c r="N1939" s="3" t="s">
        <v>7911</v>
      </c>
      <c r="O1939" s="3" t="s">
        <v>8251</v>
      </c>
      <c r="P1939" s="18" t="str">
        <f>IF(O1937="Bapak","Laki-Laki","Perempuan")</f>
        <v>Perempuan</v>
      </c>
      <c r="Q1939" s="3">
        <v>62852499559179</v>
      </c>
      <c r="R1939" s="3" t="s">
        <v>11608</v>
      </c>
      <c r="S1939" s="13">
        <v>29597</v>
      </c>
      <c r="T1939" s="3" t="s">
        <v>11943</v>
      </c>
      <c r="U1939" s="3" t="s">
        <v>8258</v>
      </c>
      <c r="V1939" s="3" t="s">
        <v>16254</v>
      </c>
    </row>
    <row r="1940" spans="1:22" ht="15.75" thickBot="1" x14ac:dyDescent="0.3">
      <c r="A1940" s="18" t="str">
        <f>IF(ISNUMBER(SEARCH("Yayasan",LOWER(E1938))),"Yayasan","Sekolah")</f>
        <v>Yayasan</v>
      </c>
      <c r="B1940" s="1">
        <v>30404543</v>
      </c>
      <c r="C1940" s="25"/>
      <c r="D1940" s="18"/>
      <c r="E1940" s="2" t="s">
        <v>2087</v>
      </c>
      <c r="F1940" s="9" t="s">
        <v>12613</v>
      </c>
      <c r="G1940" s="9" t="s">
        <v>12633</v>
      </c>
      <c r="H1940" s="5"/>
      <c r="I1940" s="34"/>
      <c r="J1940" s="34"/>
      <c r="K1940" s="18"/>
      <c r="L1940" s="9" t="s">
        <v>16274</v>
      </c>
      <c r="M1940" s="18"/>
      <c r="N1940" s="3" t="s">
        <v>6135</v>
      </c>
      <c r="O1940" s="3" t="s">
        <v>8251</v>
      </c>
      <c r="P1940" s="18" t="str">
        <f>IF(O1940="Bapak","Laki-Laki","Perempuan")</f>
        <v>Perempuan</v>
      </c>
      <c r="Q1940" s="3">
        <v>6285248106277</v>
      </c>
      <c r="R1940" s="3"/>
      <c r="S1940" s="3"/>
      <c r="T1940" s="3"/>
      <c r="U1940" s="3" t="s">
        <v>8256</v>
      </c>
      <c r="V1940" s="9"/>
    </row>
    <row r="1941" spans="1:22" ht="39.75" thickBot="1" x14ac:dyDescent="0.3">
      <c r="A1941" s="18" t="str">
        <f>IF(ISNUMBER(SEARCH("Yayasan",LOWER(E1939))),"Yayasan","Sekolah")</f>
        <v>Yayasan</v>
      </c>
      <c r="B1941" s="1">
        <v>60303193</v>
      </c>
      <c r="C1941" s="27"/>
      <c r="D1941" s="18"/>
      <c r="E1941" s="2" t="s">
        <v>2387</v>
      </c>
      <c r="F1941" s="8" t="s">
        <v>12613</v>
      </c>
      <c r="G1941" s="8" t="s">
        <v>12633</v>
      </c>
      <c r="H1941" s="8" t="s">
        <v>14253</v>
      </c>
      <c r="I1941" s="35">
        <v>85339201891</v>
      </c>
      <c r="J1941" s="35" t="s">
        <v>14254</v>
      </c>
      <c r="K1941" s="18"/>
      <c r="L1941" s="8" t="s">
        <v>16568</v>
      </c>
      <c r="M1941" s="18"/>
      <c r="N1941" s="3" t="s">
        <v>6435</v>
      </c>
      <c r="O1941" s="3" t="s">
        <v>8252</v>
      </c>
      <c r="P1941" s="18" t="str">
        <f>IF(O1941="Bapak","Laki-Laki","Perempuan")</f>
        <v>Laki-Laki</v>
      </c>
      <c r="Q1941" s="3">
        <v>6285339201891</v>
      </c>
      <c r="R1941" s="3" t="s">
        <v>10545</v>
      </c>
      <c r="S1941" s="13">
        <v>33797</v>
      </c>
      <c r="T1941" s="3" t="s">
        <v>11943</v>
      </c>
      <c r="U1941" s="3" t="s">
        <v>8256</v>
      </c>
      <c r="V1941" s="8" t="s">
        <v>16252</v>
      </c>
    </row>
    <row r="1942" spans="1:22" ht="27" thickBot="1" x14ac:dyDescent="0.3">
      <c r="A1942" s="18" t="str">
        <f>IF(ISNUMBER(SEARCH("Yayasan",LOWER(E1940))),"Yayasan","Sekolah")</f>
        <v>Sekolah</v>
      </c>
      <c r="B1942" s="1">
        <v>30400837</v>
      </c>
      <c r="C1942" s="5"/>
      <c r="D1942" s="18"/>
      <c r="E1942" s="3" t="s">
        <v>3573</v>
      </c>
      <c r="F1942" s="3" t="s">
        <v>12613</v>
      </c>
      <c r="G1942" s="3" t="s">
        <v>12633</v>
      </c>
      <c r="H1942" s="9"/>
      <c r="I1942" s="40"/>
      <c r="J1942" s="40"/>
      <c r="K1942" s="18"/>
      <c r="L1942" s="5"/>
      <c r="M1942" s="18"/>
      <c r="N1942" s="3" t="s">
        <v>7615</v>
      </c>
      <c r="O1942" s="3" t="s">
        <v>8252</v>
      </c>
      <c r="P1942" s="18" t="str">
        <f>IF(O1942="Bapak","Laki-Laki","Perempuan")</f>
        <v>Laki-Laki</v>
      </c>
      <c r="Q1942" s="3">
        <v>6282136282212</v>
      </c>
      <c r="R1942" s="3" t="s">
        <v>11314</v>
      </c>
      <c r="S1942" s="3"/>
      <c r="T1942" s="3" t="s">
        <v>11943</v>
      </c>
      <c r="U1942" s="3" t="s">
        <v>8258</v>
      </c>
      <c r="V1942" s="3"/>
    </row>
    <row r="1943" spans="1:22" ht="39.75" thickBot="1" x14ac:dyDescent="0.3">
      <c r="A1943" s="18" t="str">
        <f>IF(ISNUMBER(SEARCH("Yayasan",LOWER(E1941))),"Yayasan","Sekolah")</f>
        <v>Sekolah</v>
      </c>
      <c r="B1943" s="1">
        <v>30405601</v>
      </c>
      <c r="C1943" s="26" t="s">
        <v>144</v>
      </c>
      <c r="D1943" s="18"/>
      <c r="E1943" s="3" t="s">
        <v>1610</v>
      </c>
      <c r="F1943" s="8" t="s">
        <v>12613</v>
      </c>
      <c r="G1943" s="4" t="s">
        <v>12633</v>
      </c>
      <c r="H1943" s="8" t="s">
        <v>13699</v>
      </c>
      <c r="I1943" s="35">
        <v>5492026125</v>
      </c>
      <c r="J1943" s="35" t="s">
        <v>13700</v>
      </c>
      <c r="K1943" s="18"/>
      <c r="L1943" s="8" t="s">
        <v>16437</v>
      </c>
      <c r="M1943" s="18"/>
      <c r="N1943" s="3" t="s">
        <v>5661</v>
      </c>
      <c r="O1943" s="3" t="s">
        <v>8251</v>
      </c>
      <c r="P1943" s="18" t="str">
        <f>IF(O1943="Bapak","Laki-Laki","Perempuan")</f>
        <v>Perempuan</v>
      </c>
      <c r="Q1943" s="3">
        <v>6282285212111</v>
      </c>
      <c r="R1943" s="3" t="s">
        <v>10146</v>
      </c>
      <c r="S1943" s="3" t="s">
        <v>8662</v>
      </c>
      <c r="T1943" s="3" t="s">
        <v>11943</v>
      </c>
      <c r="U1943" s="3" t="s">
        <v>8258</v>
      </c>
      <c r="V1943" s="8" t="s">
        <v>16254</v>
      </c>
    </row>
    <row r="1944" spans="1:22" ht="27" thickBot="1" x14ac:dyDescent="0.3">
      <c r="A1944" s="18" t="str">
        <f>IF(ISNUMBER(SEARCH("Yayasan",LOWER(E1942))),"Yayasan","Sekolah")</f>
        <v>Sekolah</v>
      </c>
      <c r="B1944" s="1">
        <v>30404370</v>
      </c>
      <c r="C1944" s="25"/>
      <c r="D1944" s="18"/>
      <c r="E1944" s="2" t="s">
        <v>2086</v>
      </c>
      <c r="F1944" s="9" t="s">
        <v>12613</v>
      </c>
      <c r="G1944" s="9" t="s">
        <v>12633</v>
      </c>
      <c r="H1944" s="5"/>
      <c r="I1944" s="34"/>
      <c r="J1944" s="34"/>
      <c r="K1944" s="18"/>
      <c r="L1944" s="9" t="s">
        <v>16274</v>
      </c>
      <c r="M1944" s="18"/>
      <c r="N1944" s="3" t="s">
        <v>6134</v>
      </c>
      <c r="O1944" s="3" t="s">
        <v>8252</v>
      </c>
      <c r="P1944" s="18" t="str">
        <f>IF(O1944="Bapak","Laki-Laki","Perempuan")</f>
        <v>Laki-Laki</v>
      </c>
      <c r="Q1944" s="3">
        <v>6285248057962</v>
      </c>
      <c r="R1944" s="3"/>
      <c r="S1944" s="3"/>
      <c r="T1944" s="3"/>
      <c r="U1944" s="3" t="s">
        <v>8256</v>
      </c>
      <c r="V1944" s="9"/>
    </row>
    <row r="1945" spans="1:22" ht="27" thickBot="1" x14ac:dyDescent="0.3">
      <c r="A1945" s="18" t="str">
        <f>IF(ISNUMBER(SEARCH("Yayasan",LOWER(E1943))),"Yayasan","Sekolah")</f>
        <v>Sekolah</v>
      </c>
      <c r="B1945" s="1">
        <v>60400302</v>
      </c>
      <c r="C1945" s="27"/>
      <c r="D1945" s="18"/>
      <c r="E1945" s="2" t="s">
        <v>415</v>
      </c>
      <c r="F1945" s="10"/>
      <c r="G1945" s="10"/>
      <c r="H1945" s="10"/>
      <c r="I1945" s="36"/>
      <c r="J1945" s="36"/>
      <c r="K1945" s="18"/>
      <c r="L1945" s="10"/>
      <c r="M1945" s="18"/>
      <c r="N1945" s="3" t="s">
        <v>4468</v>
      </c>
      <c r="O1945" s="3" t="s">
        <v>8251</v>
      </c>
      <c r="P1945" s="18" t="str">
        <f>IF(O1945="Bapak","Laki-Laki","Perempuan")</f>
        <v>Perempuan</v>
      </c>
      <c r="Q1945" s="3">
        <v>6281213657841</v>
      </c>
      <c r="R1945" s="19"/>
      <c r="S1945" s="19"/>
      <c r="T1945" s="19"/>
      <c r="U1945" s="19"/>
      <c r="V1945" s="10"/>
    </row>
    <row r="1946" spans="1:22" ht="27" thickBot="1" x14ac:dyDescent="0.3">
      <c r="A1946" s="18" t="str">
        <f>IF(ISNUMBER(SEARCH("Yayasan",LOWER(E1944))),"Yayasan","Sekolah")</f>
        <v>Sekolah</v>
      </c>
      <c r="B1946" s="1">
        <v>40304863</v>
      </c>
      <c r="C1946" s="27"/>
      <c r="D1946" s="18"/>
      <c r="E1946" s="2" t="s">
        <v>2609</v>
      </c>
      <c r="F1946" s="8" t="s">
        <v>12613</v>
      </c>
      <c r="G1946" s="8" t="s">
        <v>12634</v>
      </c>
      <c r="H1946" s="8" t="s">
        <v>14388</v>
      </c>
      <c r="I1946" s="36"/>
      <c r="J1946" s="36"/>
      <c r="K1946" s="18"/>
      <c r="L1946" s="8" t="s">
        <v>16671</v>
      </c>
      <c r="M1946" s="18"/>
      <c r="N1946" s="3" t="s">
        <v>6658</v>
      </c>
      <c r="O1946" s="3" t="s">
        <v>8252</v>
      </c>
      <c r="P1946" s="18" t="str">
        <f>IF(O1946="Bapak","Laki-Laki","Perempuan")</f>
        <v>Laki-Laki</v>
      </c>
      <c r="Q1946" s="3">
        <v>6285656015691</v>
      </c>
      <c r="R1946" s="3" t="s">
        <v>10645</v>
      </c>
      <c r="S1946" s="13">
        <v>33554</v>
      </c>
      <c r="T1946" s="3" t="s">
        <v>11943</v>
      </c>
      <c r="U1946" s="3" t="s">
        <v>8256</v>
      </c>
      <c r="V1946" s="8" t="s">
        <v>16249</v>
      </c>
    </row>
    <row r="1947" spans="1:22" ht="39.75" thickBot="1" x14ac:dyDescent="0.3">
      <c r="A1947" s="18" t="str">
        <f>IF(ISNUMBER(SEARCH("Yayasan",LOWER(E1945))),"Yayasan","Sekolah")</f>
        <v>Sekolah</v>
      </c>
      <c r="B1947" s="1">
        <v>69889182</v>
      </c>
      <c r="C1947" s="25"/>
      <c r="D1947" s="18"/>
      <c r="E1947" s="2" t="s">
        <v>3155</v>
      </c>
      <c r="F1947" s="9" t="s">
        <v>12613</v>
      </c>
      <c r="G1947" s="9" t="s">
        <v>12633</v>
      </c>
      <c r="H1947" s="5"/>
      <c r="I1947" s="34"/>
      <c r="J1947" s="34"/>
      <c r="K1947" s="18"/>
      <c r="L1947" s="9" t="s">
        <v>16263</v>
      </c>
      <c r="M1947" s="18"/>
      <c r="N1947" s="3" t="s">
        <v>7200</v>
      </c>
      <c r="O1947" s="3" t="s">
        <v>8251</v>
      </c>
      <c r="P1947" s="18" t="str">
        <f>IF(O1947="Bapak","Laki-Laki","Perempuan")</f>
        <v>Perempuan</v>
      </c>
      <c r="Q1947" s="3">
        <v>62819399337753</v>
      </c>
      <c r="R1947" s="3"/>
      <c r="S1947" s="3"/>
      <c r="T1947" s="3"/>
      <c r="U1947" s="3" t="s">
        <v>8256</v>
      </c>
      <c r="V1947" s="9"/>
    </row>
    <row r="1948" spans="1:22" ht="27" thickBot="1" x14ac:dyDescent="0.3">
      <c r="A1948" s="18" t="str">
        <f>IF(ISNUMBER(SEARCH("Yayasan",LOWER(E1946))),"Yayasan","Sekolah")</f>
        <v>Sekolah</v>
      </c>
      <c r="B1948" s="1">
        <v>70011649</v>
      </c>
      <c r="C1948" s="28" t="s">
        <v>12051</v>
      </c>
      <c r="D1948" s="18"/>
      <c r="E1948" s="2" t="s">
        <v>733</v>
      </c>
      <c r="F1948" s="8" t="s">
        <v>12613</v>
      </c>
      <c r="G1948" s="8" t="s">
        <v>12633</v>
      </c>
      <c r="H1948" s="8" t="s">
        <v>13054</v>
      </c>
      <c r="I1948" s="38">
        <v>85816195718</v>
      </c>
      <c r="J1948" s="35" t="s">
        <v>13055</v>
      </c>
      <c r="K1948" s="18"/>
      <c r="L1948" s="8" t="s">
        <v>16284</v>
      </c>
      <c r="M1948" s="18"/>
      <c r="N1948" s="3" t="s">
        <v>4787</v>
      </c>
      <c r="O1948" s="3" t="s">
        <v>8251</v>
      </c>
      <c r="P1948" s="18" t="str">
        <f>IF(O1948="Bapak","Laki-Laki","Perempuan")</f>
        <v>Perempuan</v>
      </c>
      <c r="Q1948" s="3">
        <v>6281327740657</v>
      </c>
      <c r="R1948" s="3" t="s">
        <v>9681</v>
      </c>
      <c r="S1948" s="3" t="s">
        <v>8443</v>
      </c>
      <c r="T1948" s="3" t="s">
        <v>11943</v>
      </c>
      <c r="U1948" s="3" t="s">
        <v>8264</v>
      </c>
      <c r="V1948" s="8" t="s">
        <v>16256</v>
      </c>
    </row>
    <row r="1949" spans="1:22" ht="27" thickBot="1" x14ac:dyDescent="0.3">
      <c r="A1949" s="18" t="str">
        <f>IF(ISNUMBER(SEARCH("Yayasan",LOWER(E1947))),"Yayasan","Sekolah")</f>
        <v>Sekolah</v>
      </c>
      <c r="B1949" s="1">
        <v>20521343</v>
      </c>
      <c r="C1949" s="25"/>
      <c r="D1949" s="18"/>
      <c r="E1949" s="2" t="s">
        <v>1189</v>
      </c>
      <c r="F1949" s="9" t="s">
        <v>12613</v>
      </c>
      <c r="G1949" s="9" t="s">
        <v>12633</v>
      </c>
      <c r="H1949" s="5"/>
      <c r="I1949" s="34"/>
      <c r="J1949" s="34"/>
      <c r="K1949" s="18"/>
      <c r="L1949" s="9" t="s">
        <v>16360</v>
      </c>
      <c r="M1949" s="18"/>
      <c r="N1949" s="3" t="s">
        <v>5241</v>
      </c>
      <c r="O1949" s="3" t="s">
        <v>8252</v>
      </c>
      <c r="P1949" s="18" t="str">
        <f>IF(O1949="Bapak","Laki-Laki","Perempuan")</f>
        <v>Laki-Laki</v>
      </c>
      <c r="Q1949" s="3">
        <v>6281559547180</v>
      </c>
      <c r="R1949" s="3"/>
      <c r="S1949" s="3"/>
      <c r="T1949" s="3"/>
      <c r="U1949" s="3" t="s">
        <v>8256</v>
      </c>
      <c r="V1949" s="9"/>
    </row>
    <row r="1950" spans="1:22" ht="27" thickBot="1" x14ac:dyDescent="0.3">
      <c r="A1950" s="18" t="str">
        <f>IF(ISNUMBER(SEARCH("Yayasan",LOWER(E1948))),"Yayasan","Sekolah")</f>
        <v>Sekolah</v>
      </c>
      <c r="B1950" s="1">
        <v>20579412</v>
      </c>
      <c r="C1950" s="28" t="s">
        <v>12367</v>
      </c>
      <c r="D1950" s="18"/>
      <c r="E1950" s="2" t="s">
        <v>3096</v>
      </c>
      <c r="F1950" s="9" t="s">
        <v>12613</v>
      </c>
      <c r="G1950" s="9" t="s">
        <v>12633</v>
      </c>
      <c r="H1950" s="5"/>
      <c r="I1950" s="34"/>
      <c r="J1950" s="34"/>
      <c r="K1950" s="18"/>
      <c r="L1950" s="9" t="s">
        <v>16263</v>
      </c>
      <c r="M1950" s="18"/>
      <c r="N1950" s="3" t="s">
        <v>7143</v>
      </c>
      <c r="O1950" s="3" t="s">
        <v>8251</v>
      </c>
      <c r="P1950" s="18" t="str">
        <f>IF(O1950="Bapak","Laki-Laki","Perempuan")</f>
        <v>Perempuan</v>
      </c>
      <c r="Q1950" s="3">
        <v>6287888323310</v>
      </c>
      <c r="R1950" s="3"/>
      <c r="S1950" s="3"/>
      <c r="T1950" s="3"/>
      <c r="U1950" s="3" t="s">
        <v>8256</v>
      </c>
      <c r="V1950" s="9"/>
    </row>
    <row r="1951" spans="1:22" ht="27" thickBot="1" x14ac:dyDescent="0.3">
      <c r="A1951" s="18" t="str">
        <f>IF(ISNUMBER(SEARCH("Yayasan",LOWER(E1949))),"Yayasan","Sekolah")</f>
        <v>Sekolah</v>
      </c>
      <c r="B1951" s="1">
        <v>20565329</v>
      </c>
      <c r="C1951" s="28" t="s">
        <v>12295</v>
      </c>
      <c r="D1951" s="18"/>
      <c r="E1951" s="2" t="s">
        <v>2575</v>
      </c>
      <c r="F1951" s="9" t="s">
        <v>12613</v>
      </c>
      <c r="G1951" s="9" t="s">
        <v>12633</v>
      </c>
      <c r="H1951" s="5"/>
      <c r="I1951" s="34"/>
      <c r="J1951" s="34"/>
      <c r="K1951" s="18"/>
      <c r="L1951" s="9" t="s">
        <v>16317</v>
      </c>
      <c r="M1951" s="18"/>
      <c r="N1951" s="3" t="s">
        <v>6624</v>
      </c>
      <c r="O1951" s="3" t="s">
        <v>8252</v>
      </c>
      <c r="P1951" s="18" t="str">
        <f>IF(O1951="Bapak","Laki-Laki","Perempuan")</f>
        <v>Laki-Laki</v>
      </c>
      <c r="Q1951" s="3">
        <v>6285649627241</v>
      </c>
      <c r="R1951" s="3"/>
      <c r="S1951" s="3"/>
      <c r="T1951" s="3"/>
      <c r="U1951" s="3" t="s">
        <v>8256</v>
      </c>
      <c r="V1951" s="9"/>
    </row>
    <row r="1952" spans="1:22" ht="27" thickBot="1" x14ac:dyDescent="0.3">
      <c r="A1952" s="18" t="str">
        <f>IF(ISNUMBER(SEARCH("Yayasan",LOWER(E1950))),"Yayasan","Sekolah")</f>
        <v>Sekolah</v>
      </c>
      <c r="B1952" s="1">
        <v>70027619</v>
      </c>
      <c r="C1952" s="28" t="s">
        <v>12604</v>
      </c>
      <c r="D1952" s="18"/>
      <c r="E1952" s="3" t="s">
        <v>4178</v>
      </c>
      <c r="F1952" s="3" t="s">
        <v>12613</v>
      </c>
      <c r="G1952" s="3" t="s">
        <v>12633</v>
      </c>
      <c r="H1952" s="9"/>
      <c r="I1952" s="40"/>
      <c r="J1952" s="40"/>
      <c r="K1952" s="18"/>
      <c r="L1952" s="5"/>
      <c r="M1952" s="18"/>
      <c r="N1952" s="3" t="s">
        <v>8215</v>
      </c>
      <c r="O1952" s="3" t="s">
        <v>8251</v>
      </c>
      <c r="P1952" s="18" t="str">
        <f>IF(O1952="Ibu","Perempuan","Laki-Laki")</f>
        <v>Perempuan</v>
      </c>
      <c r="Q1952" s="3">
        <v>6287820900836</v>
      </c>
      <c r="R1952" s="3" t="s">
        <v>11910</v>
      </c>
      <c r="S1952" s="3"/>
      <c r="T1952" s="3" t="s">
        <v>11943</v>
      </c>
      <c r="U1952" s="3" t="s">
        <v>8258</v>
      </c>
      <c r="V1952" s="3"/>
    </row>
    <row r="1953" spans="1:22" ht="27" thickBot="1" x14ac:dyDescent="0.3">
      <c r="A1953" s="18" t="str">
        <f>IF(ISNUMBER(SEARCH("Yayasan",LOWER(E1951))),"Yayasan","Sekolah")</f>
        <v>Sekolah</v>
      </c>
      <c r="B1953" s="1">
        <v>30404248</v>
      </c>
      <c r="C1953" s="26" t="s">
        <v>12194</v>
      </c>
      <c r="D1953" s="18"/>
      <c r="E1953" s="3" t="s">
        <v>2140</v>
      </c>
      <c r="F1953" s="8" t="s">
        <v>12613</v>
      </c>
      <c r="G1953" s="4" t="s">
        <v>12633</v>
      </c>
      <c r="H1953" s="8" t="s">
        <v>14079</v>
      </c>
      <c r="I1953" s="36"/>
      <c r="J1953" s="36"/>
      <c r="K1953" s="18"/>
      <c r="L1953" s="8" t="s">
        <v>16305</v>
      </c>
      <c r="M1953" s="18"/>
      <c r="N1953" s="3" t="s">
        <v>6189</v>
      </c>
      <c r="O1953" s="3" t="s">
        <v>8252</v>
      </c>
      <c r="P1953" s="18" t="str">
        <f>IF(O1953="Bapak","Laki-Laki","Perempuan")</f>
        <v>Laki-Laki</v>
      </c>
      <c r="Q1953" s="3">
        <v>6285250862344</v>
      </c>
      <c r="R1953" s="3" t="s">
        <v>10408</v>
      </c>
      <c r="S1953" s="13">
        <v>30385</v>
      </c>
      <c r="T1953" s="3" t="s">
        <v>11943</v>
      </c>
      <c r="U1953" s="3" t="s">
        <v>8258</v>
      </c>
      <c r="V1953" s="8" t="s">
        <v>16254</v>
      </c>
    </row>
    <row r="1954" spans="1:22" ht="27" thickBot="1" x14ac:dyDescent="0.3">
      <c r="A1954" s="18" t="str">
        <f>IF(ISNUMBER(SEARCH("Yayasan",LOWER(E1952))),"Yayasan","Sekolah")</f>
        <v>Sekolah</v>
      </c>
      <c r="B1954" s="1">
        <v>20551702</v>
      </c>
      <c r="C1954" s="25"/>
      <c r="D1954" s="18"/>
      <c r="E1954" s="2" t="s">
        <v>2199</v>
      </c>
      <c r="F1954" s="9" t="s">
        <v>12613</v>
      </c>
      <c r="G1954" s="9" t="s">
        <v>12633</v>
      </c>
      <c r="H1954" s="5"/>
      <c r="I1954" s="34"/>
      <c r="J1954" s="34"/>
      <c r="K1954" s="18"/>
      <c r="L1954" s="9" t="s">
        <v>16278</v>
      </c>
      <c r="M1954" s="18"/>
      <c r="N1954" s="3" t="s">
        <v>6249</v>
      </c>
      <c r="O1954" s="3" t="s">
        <v>8251</v>
      </c>
      <c r="P1954" s="18" t="str">
        <f>IF(O1954="Bapak","Laki-Laki","Perempuan")</f>
        <v>Perempuan</v>
      </c>
      <c r="Q1954" s="3">
        <v>6285258495282</v>
      </c>
      <c r="R1954" s="3"/>
      <c r="S1954" s="3"/>
      <c r="T1954" s="3"/>
      <c r="U1954" s="3" t="s">
        <v>8256</v>
      </c>
      <c r="V1954" s="9"/>
    </row>
    <row r="1955" spans="1:22" ht="27" thickBot="1" x14ac:dyDescent="0.3">
      <c r="A1955" s="18" t="str">
        <f>IF(ISNUMBER(SEARCH("Yayasan",LOWER(E1953))),"Yayasan","Sekolah")</f>
        <v>Sekolah</v>
      </c>
      <c r="B1955" s="1">
        <v>20519502</v>
      </c>
      <c r="C1955" s="25"/>
      <c r="D1955" s="18"/>
      <c r="E1955" s="2" t="s">
        <v>2872</v>
      </c>
      <c r="F1955" s="9" t="s">
        <v>12613</v>
      </c>
      <c r="G1955" s="9" t="s">
        <v>12633</v>
      </c>
      <c r="H1955" s="5"/>
      <c r="I1955" s="34"/>
      <c r="J1955" s="34"/>
      <c r="K1955" s="18"/>
      <c r="L1955" s="9" t="s">
        <v>16278</v>
      </c>
      <c r="M1955" s="18"/>
      <c r="N1955" s="3" t="s">
        <v>6921</v>
      </c>
      <c r="O1955" s="3" t="s">
        <v>8252</v>
      </c>
      <c r="P1955" s="18" t="str">
        <f>IF(O1955="Bapak","Laki-Laki","Perempuan")</f>
        <v>Laki-Laki</v>
      </c>
      <c r="Q1955" s="3">
        <v>6285790908046</v>
      </c>
      <c r="R1955" s="3"/>
      <c r="S1955" s="3"/>
      <c r="T1955" s="3"/>
      <c r="U1955" s="3" t="s">
        <v>8256</v>
      </c>
      <c r="V1955" s="9"/>
    </row>
    <row r="1956" spans="1:22" ht="27" thickBot="1" x14ac:dyDescent="0.3">
      <c r="A1956" s="18" t="str">
        <f>IF(ISNUMBER(SEARCH("Yayasan",LOWER(E1954))),"Yayasan","Sekolah")</f>
        <v>Sekolah</v>
      </c>
      <c r="B1956" s="1">
        <v>20526996</v>
      </c>
      <c r="C1956" s="25"/>
      <c r="D1956" s="18"/>
      <c r="E1956" s="2" t="s">
        <v>3075</v>
      </c>
      <c r="F1956" s="9" t="s">
        <v>12613</v>
      </c>
      <c r="G1956" s="9" t="s">
        <v>12633</v>
      </c>
      <c r="H1956" s="5"/>
      <c r="I1956" s="34"/>
      <c r="J1956" s="34"/>
      <c r="K1956" s="18"/>
      <c r="L1956" s="9" t="s">
        <v>16263</v>
      </c>
      <c r="M1956" s="18"/>
      <c r="N1956" s="3" t="s">
        <v>7122</v>
      </c>
      <c r="O1956" s="3" t="s">
        <v>8251</v>
      </c>
      <c r="P1956" s="18" t="str">
        <f>IF(O1956="Bapak","Laki-Laki","Perempuan")</f>
        <v>Perempuan</v>
      </c>
      <c r="Q1956" s="3">
        <v>6287856964141</v>
      </c>
      <c r="R1956" s="3"/>
      <c r="S1956" s="3"/>
      <c r="T1956" s="3" t="s">
        <v>11943</v>
      </c>
      <c r="U1956" s="3" t="s">
        <v>8256</v>
      </c>
      <c r="V1956" s="9"/>
    </row>
    <row r="1957" spans="1:22" ht="27" thickBot="1" x14ac:dyDescent="0.3">
      <c r="A1957" s="18" t="str">
        <f>IF(ISNUMBER(SEARCH("Yayasan",LOWER(E1955))),"Yayasan","Sekolah")</f>
        <v>Sekolah</v>
      </c>
      <c r="B1957" s="1">
        <v>20531928</v>
      </c>
      <c r="C1957" s="5"/>
      <c r="D1957" s="18"/>
      <c r="E1957" s="3" t="s">
        <v>3222</v>
      </c>
      <c r="F1957" s="3" t="s">
        <v>12613</v>
      </c>
      <c r="G1957" s="3" t="s">
        <v>12633</v>
      </c>
      <c r="H1957" s="9" t="s">
        <v>14835</v>
      </c>
      <c r="I1957" s="40">
        <v>317483849</v>
      </c>
      <c r="J1957" s="40" t="s">
        <v>14836</v>
      </c>
      <c r="K1957" s="18"/>
      <c r="L1957" s="5"/>
      <c r="M1957" s="18"/>
      <c r="N1957" s="3" t="s">
        <v>7267</v>
      </c>
      <c r="O1957" s="3" t="s">
        <v>8251</v>
      </c>
      <c r="P1957" s="18" t="str">
        <f>IF(O1957="Bapak","Laki-Laki","Perempuan")</f>
        <v>Perempuan</v>
      </c>
      <c r="Q1957" s="3">
        <v>62812321709</v>
      </c>
      <c r="R1957" s="3" t="s">
        <v>10967</v>
      </c>
      <c r="S1957" s="13">
        <v>29077</v>
      </c>
      <c r="T1957" s="3" t="s">
        <v>11943</v>
      </c>
      <c r="U1957" s="3" t="s">
        <v>8258</v>
      </c>
      <c r="V1957" s="9" t="s">
        <v>16251</v>
      </c>
    </row>
    <row r="1958" spans="1:22" ht="27" thickBot="1" x14ac:dyDescent="0.3">
      <c r="A1958" s="18" t="str">
        <f>IF(ISNUMBER(SEARCH("Yayasan",LOWER(E1956))),"Yayasan","Sekolah")</f>
        <v>Sekolah</v>
      </c>
      <c r="B1958" s="1">
        <v>20554633</v>
      </c>
      <c r="C1958" s="25"/>
      <c r="D1958" s="18"/>
      <c r="E1958" s="2" t="s">
        <v>785</v>
      </c>
      <c r="F1958" s="9" t="s">
        <v>12613</v>
      </c>
      <c r="G1958" s="9" t="s">
        <v>12633</v>
      </c>
      <c r="H1958" s="5"/>
      <c r="I1958" s="34"/>
      <c r="J1958" s="34"/>
      <c r="K1958" s="18"/>
      <c r="L1958" s="9" t="s">
        <v>16267</v>
      </c>
      <c r="M1958" s="18"/>
      <c r="N1958" s="3" t="s">
        <v>4838</v>
      </c>
      <c r="O1958" s="3" t="s">
        <v>8251</v>
      </c>
      <c r="P1958" s="18" t="str">
        <f>IF(O1958="Bapak","Laki-Laki","Perempuan")</f>
        <v>Perempuan</v>
      </c>
      <c r="Q1958" s="3">
        <v>6281332065303</v>
      </c>
      <c r="R1958" s="3"/>
      <c r="S1958" s="3"/>
      <c r="T1958" s="3"/>
      <c r="U1958" s="3" t="s">
        <v>8256</v>
      </c>
      <c r="V1958" s="9"/>
    </row>
    <row r="1959" spans="1:22" ht="39.75" thickBot="1" x14ac:dyDescent="0.3">
      <c r="A1959" s="18" t="str">
        <f>IF(ISNUMBER(SEARCH("Yayasan",LOWER(E1957))),"Yayasan","Sekolah")</f>
        <v>Sekolah</v>
      </c>
      <c r="B1959" s="1">
        <v>69994947</v>
      </c>
      <c r="C1959" s="28" t="s">
        <v>11999</v>
      </c>
      <c r="D1959" s="18"/>
      <c r="E1959" s="2" t="s">
        <v>478</v>
      </c>
      <c r="F1959" s="8" t="s">
        <v>12613</v>
      </c>
      <c r="G1959" s="8" t="s">
        <v>12633</v>
      </c>
      <c r="H1959" s="8" t="s">
        <v>12826</v>
      </c>
      <c r="I1959" s="38">
        <v>0</v>
      </c>
      <c r="J1959" s="35" t="s">
        <v>12827</v>
      </c>
      <c r="K1959" s="18"/>
      <c r="L1959" s="8" t="s">
        <v>16284</v>
      </c>
      <c r="M1959" s="18"/>
      <c r="N1959" s="3" t="s">
        <v>4532</v>
      </c>
      <c r="O1959" s="3" t="s">
        <v>8252</v>
      </c>
      <c r="P1959" s="18" t="str">
        <f>IF(O1959="Bapak","Laki-Laki","Perempuan")</f>
        <v>Laki-Laki</v>
      </c>
      <c r="Q1959" s="3">
        <v>6281233030122</v>
      </c>
      <c r="R1959" s="3" t="s">
        <v>9524</v>
      </c>
      <c r="S1959" s="3" t="s">
        <v>8360</v>
      </c>
      <c r="T1959" s="3" t="s">
        <v>11943</v>
      </c>
      <c r="U1959" s="3" t="s">
        <v>8255</v>
      </c>
      <c r="V1959" s="8" t="s">
        <v>16254</v>
      </c>
    </row>
    <row r="1960" spans="1:22" ht="27" thickBot="1" x14ac:dyDescent="0.3">
      <c r="A1960" s="18" t="str">
        <f>IF(ISNUMBER(SEARCH("Yayasan",LOWER(E1958))),"Yayasan","Sekolah")</f>
        <v>Sekolah</v>
      </c>
      <c r="B1960" s="1">
        <v>69991540</v>
      </c>
      <c r="C1960" s="26" t="s">
        <v>12361</v>
      </c>
      <c r="D1960" s="18"/>
      <c r="E1960" s="3" t="s">
        <v>3051</v>
      </c>
      <c r="F1960" s="8" t="s">
        <v>12613</v>
      </c>
      <c r="G1960" s="4" t="s">
        <v>12633</v>
      </c>
      <c r="H1960" s="8" t="s">
        <v>14649</v>
      </c>
      <c r="I1960" s="36"/>
      <c r="J1960" s="36"/>
      <c r="K1960" s="18"/>
      <c r="L1960" s="8" t="s">
        <v>16489</v>
      </c>
      <c r="M1960" s="18"/>
      <c r="N1960" s="3" t="s">
        <v>7098</v>
      </c>
      <c r="O1960" s="3" t="s">
        <v>8252</v>
      </c>
      <c r="P1960" s="18" t="str">
        <f>IF(O1960="Bapak","Laki-Laki","Perempuan")</f>
        <v>Laki-Laki</v>
      </c>
      <c r="Q1960" s="3">
        <v>6287850555529</v>
      </c>
      <c r="R1960" s="3" t="s">
        <v>10836</v>
      </c>
      <c r="S1960" s="13">
        <v>34127</v>
      </c>
      <c r="T1960" s="3" t="s">
        <v>11943</v>
      </c>
      <c r="U1960" s="3" t="s">
        <v>8258</v>
      </c>
      <c r="V1960" s="8" t="s">
        <v>16252</v>
      </c>
    </row>
    <row r="1961" spans="1:22" ht="27" thickBot="1" x14ac:dyDescent="0.3">
      <c r="A1961" s="18" t="str">
        <f>IF(ISNUMBER(SEARCH("Yayasan",LOWER(E1959))),"Yayasan","Sekolah")</f>
        <v>Sekolah</v>
      </c>
      <c r="B1961" s="1">
        <v>69899789</v>
      </c>
      <c r="C1961" s="25"/>
      <c r="D1961" s="18"/>
      <c r="E1961" s="2" t="s">
        <v>3016</v>
      </c>
      <c r="F1961" s="9" t="s">
        <v>12613</v>
      </c>
      <c r="G1961" s="9" t="s">
        <v>12633</v>
      </c>
      <c r="H1961" s="5"/>
      <c r="I1961" s="34"/>
      <c r="J1961" s="34"/>
      <c r="K1961" s="18"/>
      <c r="L1961" s="9" t="s">
        <v>16301</v>
      </c>
      <c r="M1961" s="18"/>
      <c r="N1961" s="3" t="s">
        <v>7064</v>
      </c>
      <c r="O1961" s="3" t="s">
        <v>8252</v>
      </c>
      <c r="P1961" s="18" t="str">
        <f>IF(O1961="Bapak","Laki-Laki","Perempuan")</f>
        <v>Laki-Laki</v>
      </c>
      <c r="Q1961" s="3">
        <v>6287805520879</v>
      </c>
      <c r="R1961" s="3"/>
      <c r="S1961" s="3"/>
      <c r="T1961" s="3"/>
      <c r="U1961" s="3" t="s">
        <v>8256</v>
      </c>
      <c r="V1961" s="9"/>
    </row>
    <row r="1962" spans="1:22" ht="27" thickBot="1" x14ac:dyDescent="0.3">
      <c r="A1962" s="18" t="str">
        <f>IF(ISNUMBER(SEARCH("Yayasan",LOWER(E1960))),"Yayasan","Sekolah")</f>
        <v>Sekolah</v>
      </c>
      <c r="B1962" s="1">
        <v>20531897</v>
      </c>
      <c r="C1962" s="25"/>
      <c r="D1962" s="18"/>
      <c r="E1962" s="2" t="s">
        <v>3130</v>
      </c>
      <c r="F1962" s="9" t="s">
        <v>12613</v>
      </c>
      <c r="G1962" s="9" t="s">
        <v>12633</v>
      </c>
      <c r="H1962" s="5"/>
      <c r="I1962" s="34"/>
      <c r="J1962" s="34"/>
      <c r="K1962" s="18"/>
      <c r="L1962" s="9" t="s">
        <v>16264</v>
      </c>
      <c r="M1962" s="18"/>
      <c r="N1962" s="3" t="s">
        <v>7176</v>
      </c>
      <c r="O1962" s="3" t="s">
        <v>8251</v>
      </c>
      <c r="P1962" s="18" t="str">
        <f>IF(O1962="Bapak","Laki-Laki","Perempuan")</f>
        <v>Perempuan</v>
      </c>
      <c r="Q1962" s="3">
        <v>6289666929657</v>
      </c>
      <c r="R1962" s="3"/>
      <c r="S1962" s="3"/>
      <c r="T1962" s="3"/>
      <c r="U1962" s="3" t="s">
        <v>8256</v>
      </c>
      <c r="V1962" s="9"/>
    </row>
    <row r="1963" spans="1:22" ht="39" thickBot="1" x14ac:dyDescent="0.3">
      <c r="A1963" s="18" t="str">
        <f>IF(ISNUMBER(SEARCH("Yayasan",LOWER(E1961))),"Yayasan","Sekolah")</f>
        <v>Sekolah</v>
      </c>
      <c r="B1963" s="1">
        <v>20526093</v>
      </c>
      <c r="C1963" s="27"/>
      <c r="D1963" s="18"/>
      <c r="E1963" s="2" t="s">
        <v>2225</v>
      </c>
      <c r="F1963" s="8" t="s">
        <v>12613</v>
      </c>
      <c r="G1963" s="8" t="s">
        <v>12633</v>
      </c>
      <c r="H1963" s="8" t="s">
        <v>14129</v>
      </c>
      <c r="I1963" s="35">
        <v>82145110230</v>
      </c>
      <c r="J1963" s="35" t="s">
        <v>14130</v>
      </c>
      <c r="K1963" s="18"/>
      <c r="L1963" s="8" t="s">
        <v>13918</v>
      </c>
      <c r="M1963" s="18"/>
      <c r="N1963" s="3" t="s">
        <v>6275</v>
      </c>
      <c r="O1963" s="3" t="s">
        <v>8251</v>
      </c>
      <c r="P1963" s="18" t="str">
        <f>IF(O1963="Bapak","Laki-Laki","Perempuan")</f>
        <v>Perempuan</v>
      </c>
      <c r="Q1963" s="3">
        <v>6285259327379</v>
      </c>
      <c r="R1963" s="3" t="s">
        <v>10447</v>
      </c>
      <c r="S1963" s="13">
        <v>30989</v>
      </c>
      <c r="T1963" s="3" t="s">
        <v>11943</v>
      </c>
      <c r="U1963" s="3" t="s">
        <v>8258</v>
      </c>
      <c r="V1963" s="8" t="s">
        <v>16254</v>
      </c>
    </row>
    <row r="1964" spans="1:22" ht="27" thickBot="1" x14ac:dyDescent="0.3">
      <c r="A1964" s="18" t="str">
        <f>IF(ISNUMBER(SEARCH("Yayasan",LOWER(E1962))),"Yayasan","Sekolah")</f>
        <v>Sekolah</v>
      </c>
      <c r="B1964" s="1">
        <v>20570955</v>
      </c>
      <c r="C1964" s="28" t="s">
        <v>12148</v>
      </c>
      <c r="D1964" s="18"/>
      <c r="E1964" s="2" t="s">
        <v>1384</v>
      </c>
      <c r="F1964" s="9" t="s">
        <v>12613</v>
      </c>
      <c r="G1964" s="9" t="s">
        <v>12633</v>
      </c>
      <c r="H1964" s="5"/>
      <c r="I1964" s="34"/>
      <c r="J1964" s="34"/>
      <c r="K1964" s="18"/>
      <c r="L1964" s="9" t="s">
        <v>16301</v>
      </c>
      <c r="M1964" s="18"/>
      <c r="N1964" s="3" t="s">
        <v>5436</v>
      </c>
      <c r="O1964" s="3" t="s">
        <v>8252</v>
      </c>
      <c r="P1964" s="18" t="str">
        <f>IF(O1964="Bapak","Laki-Laki","Perempuan")</f>
        <v>Laki-Laki</v>
      </c>
      <c r="Q1964" s="3">
        <v>6282140622040</v>
      </c>
      <c r="R1964" s="3"/>
      <c r="S1964" s="3"/>
      <c r="T1964" s="3"/>
      <c r="U1964" s="3" t="s">
        <v>8256</v>
      </c>
      <c r="V1964" s="9"/>
    </row>
    <row r="1965" spans="1:22" ht="27" thickBot="1" x14ac:dyDescent="0.3">
      <c r="A1965" s="18" t="str">
        <f>IF(ISNUMBER(SEARCH("Yayasan",LOWER(E1963))),"Yayasan","Sekolah")</f>
        <v>Sekolah</v>
      </c>
      <c r="B1965" s="1">
        <v>20531923</v>
      </c>
      <c r="C1965" s="25"/>
      <c r="D1965" s="18"/>
      <c r="E1965" s="2" t="s">
        <v>3152</v>
      </c>
      <c r="F1965" s="9" t="s">
        <v>12613</v>
      </c>
      <c r="G1965" s="9" t="s">
        <v>12633</v>
      </c>
      <c r="H1965" s="5"/>
      <c r="I1965" s="34"/>
      <c r="J1965" s="34"/>
      <c r="K1965" s="18"/>
      <c r="L1965" s="9" t="s">
        <v>16264</v>
      </c>
      <c r="M1965" s="18"/>
      <c r="N1965" s="3" t="s">
        <v>7197</v>
      </c>
      <c r="O1965" s="3" t="s">
        <v>8252</v>
      </c>
      <c r="P1965" s="18" t="str">
        <f>IF(O1965="Bapak","Laki-Laki","Perempuan")</f>
        <v>Laki-Laki</v>
      </c>
      <c r="Q1965" s="3">
        <v>62813303133397</v>
      </c>
      <c r="R1965" s="3" t="s">
        <v>10908</v>
      </c>
      <c r="S1965" s="3"/>
      <c r="T1965" s="3" t="s">
        <v>11943</v>
      </c>
      <c r="U1965" s="3" t="s">
        <v>8256</v>
      </c>
      <c r="V1965" s="9"/>
    </row>
    <row r="1966" spans="1:22" ht="27" thickBot="1" x14ac:dyDescent="0.3">
      <c r="A1966" s="18" t="str">
        <f>IF(ISNUMBER(SEARCH("Yayasan",LOWER(E1964))),"Yayasan","Sekolah")</f>
        <v>Sekolah</v>
      </c>
      <c r="B1966" s="1">
        <v>69829535</v>
      </c>
      <c r="C1966" s="25"/>
      <c r="D1966" s="18"/>
      <c r="E1966" s="2" t="s">
        <v>2550</v>
      </c>
      <c r="F1966" s="9" t="s">
        <v>12613</v>
      </c>
      <c r="G1966" s="9" t="s">
        <v>12633</v>
      </c>
      <c r="H1966" s="5"/>
      <c r="I1966" s="34"/>
      <c r="J1966" s="34"/>
      <c r="K1966" s="18"/>
      <c r="L1966" s="9" t="s">
        <v>16325</v>
      </c>
      <c r="M1966" s="18"/>
      <c r="N1966" s="3" t="s">
        <v>6599</v>
      </c>
      <c r="O1966" s="3" t="s">
        <v>8252</v>
      </c>
      <c r="P1966" s="18" t="str">
        <f>IF(O1966="Bapak","Laki-Laki","Perempuan")</f>
        <v>Laki-Laki</v>
      </c>
      <c r="Q1966" s="3">
        <v>6285648308643</v>
      </c>
      <c r="R1966" s="3"/>
      <c r="S1966" s="3"/>
      <c r="T1966" s="3"/>
      <c r="U1966" s="3" t="s">
        <v>8256</v>
      </c>
      <c r="V1966" s="9"/>
    </row>
    <row r="1967" spans="1:22" ht="27" thickBot="1" x14ac:dyDescent="0.3">
      <c r="A1967" s="18" t="str">
        <f>IF(ISNUMBER(SEARCH("Yayasan",LOWER(E1965))),"Yayasan","Sekolah")</f>
        <v>Sekolah</v>
      </c>
      <c r="B1967" s="1">
        <v>69882337</v>
      </c>
      <c r="C1967" s="25"/>
      <c r="D1967" s="18"/>
      <c r="E1967" s="2" t="s">
        <v>424</v>
      </c>
      <c r="F1967" s="9" t="s">
        <v>12613</v>
      </c>
      <c r="G1967" s="9" t="s">
        <v>12633</v>
      </c>
      <c r="H1967" s="5"/>
      <c r="I1967" s="34"/>
      <c r="J1967" s="34"/>
      <c r="K1967" s="18"/>
      <c r="L1967" s="9" t="s">
        <v>16329</v>
      </c>
      <c r="M1967" s="18"/>
      <c r="N1967" s="3" t="s">
        <v>4477</v>
      </c>
      <c r="O1967" s="3" t="s">
        <v>8251</v>
      </c>
      <c r="P1967" s="18" t="str">
        <f>IF(O1967="Bapak","Laki-Laki","Perempuan")</f>
        <v>Perempuan</v>
      </c>
      <c r="Q1967" s="3">
        <v>6281216187036</v>
      </c>
      <c r="R1967" s="21" t="s">
        <v>9495</v>
      </c>
      <c r="S1967" s="3"/>
      <c r="T1967" s="3"/>
      <c r="U1967" s="3" t="s">
        <v>8256</v>
      </c>
      <c r="V1967" s="9"/>
    </row>
    <row r="1968" spans="1:22" ht="27" thickBot="1" x14ac:dyDescent="0.3">
      <c r="A1968" s="18" t="str">
        <f>IF(ISNUMBER(SEARCH("Yayasan",LOWER(E1966))),"Yayasan","Sekolah")</f>
        <v>Sekolah</v>
      </c>
      <c r="B1968" s="1">
        <v>20541790</v>
      </c>
      <c r="C1968" s="28" t="s">
        <v>12355</v>
      </c>
      <c r="D1968" s="18"/>
      <c r="E1968" s="2" t="s">
        <v>2991</v>
      </c>
      <c r="F1968" s="9" t="s">
        <v>12613</v>
      </c>
      <c r="G1968" s="9" t="s">
        <v>12633</v>
      </c>
      <c r="H1968" s="5"/>
      <c r="I1968" s="34"/>
      <c r="J1968" s="34"/>
      <c r="K1968" s="18"/>
      <c r="L1968" s="9" t="s">
        <v>16278</v>
      </c>
      <c r="M1968" s="18"/>
      <c r="N1968" s="3" t="s">
        <v>7039</v>
      </c>
      <c r="O1968" s="3" t="s">
        <v>8252</v>
      </c>
      <c r="P1968" s="18" t="str">
        <f>IF(O1968="Bapak","Laki-Laki","Perempuan")</f>
        <v>Laki-Laki</v>
      </c>
      <c r="Q1968" s="3">
        <v>6287754419755</v>
      </c>
      <c r="R1968" s="3"/>
      <c r="S1968" s="3"/>
      <c r="T1968" s="3"/>
      <c r="U1968" s="3" t="s">
        <v>8256</v>
      </c>
      <c r="V1968" s="9"/>
    </row>
    <row r="1969" spans="1:22" ht="27" thickBot="1" x14ac:dyDescent="0.3">
      <c r="A1969" s="18" t="str">
        <f>IF(ISNUMBER(SEARCH("Yayasan",LOWER(E1967))),"Yayasan","Sekolah")</f>
        <v>Sekolah</v>
      </c>
      <c r="B1969" s="1">
        <v>60720237</v>
      </c>
      <c r="C1969" s="6" t="s">
        <v>10232</v>
      </c>
      <c r="D1969" s="18"/>
      <c r="E1969" s="2" t="s">
        <v>1303</v>
      </c>
      <c r="F1969" s="9" t="s">
        <v>12613</v>
      </c>
      <c r="G1969" s="9" t="s">
        <v>12633</v>
      </c>
      <c r="H1969" s="5"/>
      <c r="I1969" s="34"/>
      <c r="J1969" s="34"/>
      <c r="K1969" s="18"/>
      <c r="L1969" s="9" t="s">
        <v>16301</v>
      </c>
      <c r="M1969" s="18"/>
      <c r="N1969" s="3" t="s">
        <v>5355</v>
      </c>
      <c r="O1969" s="3" t="s">
        <v>8251</v>
      </c>
      <c r="P1969" s="18" t="str">
        <f>IF(O1969="Bapak","Laki-Laki","Perempuan")</f>
        <v>Perempuan</v>
      </c>
      <c r="Q1969" s="3">
        <v>6281939039641</v>
      </c>
      <c r="R1969" s="3"/>
      <c r="S1969" s="3"/>
      <c r="T1969" s="3"/>
      <c r="U1969" s="3" t="s">
        <v>8256</v>
      </c>
      <c r="V1969" s="9"/>
    </row>
    <row r="1970" spans="1:22" ht="27" thickBot="1" x14ac:dyDescent="0.3">
      <c r="A1970" s="18" t="str">
        <f>IF(ISNUMBER(SEARCH("Yayasan",LOWER(E1968))),"Yayasan","Sekolah")</f>
        <v>Sekolah</v>
      </c>
      <c r="B1970" s="1">
        <v>20541909</v>
      </c>
      <c r="C1970" s="28" t="s">
        <v>12002</v>
      </c>
      <c r="D1970" s="18"/>
      <c r="E1970" s="2" t="s">
        <v>490</v>
      </c>
      <c r="F1970" s="9" t="s">
        <v>12613</v>
      </c>
      <c r="G1970" s="9" t="s">
        <v>12633</v>
      </c>
      <c r="H1970" s="5"/>
      <c r="I1970" s="34"/>
      <c r="J1970" s="34"/>
      <c r="K1970" s="18"/>
      <c r="L1970" s="9" t="s">
        <v>16286</v>
      </c>
      <c r="M1970" s="18"/>
      <c r="N1970" s="3" t="s">
        <v>4544</v>
      </c>
      <c r="O1970" s="3" t="s">
        <v>8251</v>
      </c>
      <c r="P1970" s="18" t="str">
        <f>IF(O1970="Bapak","Laki-Laki","Perempuan")</f>
        <v>Perempuan</v>
      </c>
      <c r="Q1970" s="3">
        <v>6281234022703</v>
      </c>
      <c r="R1970" s="3"/>
      <c r="S1970" s="3"/>
      <c r="T1970" s="3"/>
      <c r="U1970" s="3" t="s">
        <v>8256</v>
      </c>
      <c r="V1970" s="9"/>
    </row>
    <row r="1971" spans="1:22" ht="27" thickBot="1" x14ac:dyDescent="0.3">
      <c r="A1971" s="18" t="str">
        <f>IF(ISNUMBER(SEARCH("Yayasan",LOWER(E1969))),"Yayasan","Sekolah")</f>
        <v>Sekolah</v>
      </c>
      <c r="B1971" s="1">
        <v>20539074</v>
      </c>
      <c r="C1971" s="25"/>
      <c r="D1971" s="18"/>
      <c r="E1971" s="2" t="s">
        <v>784</v>
      </c>
      <c r="F1971" s="9" t="s">
        <v>12613</v>
      </c>
      <c r="G1971" s="9" t="s">
        <v>12633</v>
      </c>
      <c r="H1971" s="5"/>
      <c r="I1971" s="34"/>
      <c r="J1971" s="34"/>
      <c r="K1971" s="18"/>
      <c r="L1971" s="9" t="s">
        <v>16264</v>
      </c>
      <c r="M1971" s="18"/>
      <c r="N1971" s="3" t="s">
        <v>4837</v>
      </c>
      <c r="O1971" s="3" t="s">
        <v>8252</v>
      </c>
      <c r="P1971" s="18" t="str">
        <f>IF(O1971="Bapak","Laki-Laki","Perempuan")</f>
        <v>Laki-Laki</v>
      </c>
      <c r="Q1971" s="3">
        <v>6281332006583</v>
      </c>
      <c r="R1971" s="3"/>
      <c r="S1971" s="3"/>
      <c r="T1971" s="3" t="s">
        <v>11943</v>
      </c>
      <c r="U1971" s="3" t="s">
        <v>8256</v>
      </c>
      <c r="V1971" s="9"/>
    </row>
    <row r="1972" spans="1:22" ht="27" thickBot="1" x14ac:dyDescent="0.3">
      <c r="A1972" s="18" t="str">
        <f>IF(ISNUMBER(SEARCH("Yayasan",LOWER(E1970))),"Yayasan","Sekolah")</f>
        <v>Sekolah</v>
      </c>
      <c r="B1972" s="1">
        <v>20566347</v>
      </c>
      <c r="C1972" s="28" t="s">
        <v>12365</v>
      </c>
      <c r="D1972" s="18"/>
      <c r="E1972" s="2" t="s">
        <v>3087</v>
      </c>
      <c r="F1972" s="9" t="s">
        <v>12613</v>
      </c>
      <c r="G1972" s="9" t="s">
        <v>12633</v>
      </c>
      <c r="H1972" s="5"/>
      <c r="I1972" s="34"/>
      <c r="J1972" s="34"/>
      <c r="K1972" s="18"/>
      <c r="L1972" s="9" t="s">
        <v>16301</v>
      </c>
      <c r="M1972" s="18"/>
      <c r="N1972" s="3" t="s">
        <v>7134</v>
      </c>
      <c r="O1972" s="3" t="s">
        <v>8252</v>
      </c>
      <c r="P1972" s="18" t="str">
        <f>IF(O1972="Bapak","Laki-Laki","Perempuan")</f>
        <v>Laki-Laki</v>
      </c>
      <c r="Q1972" s="3">
        <v>6287866141444</v>
      </c>
      <c r="R1972" s="3"/>
      <c r="S1972" s="3"/>
      <c r="T1972" s="3"/>
      <c r="U1972" s="3" t="s">
        <v>8256</v>
      </c>
      <c r="V1972" s="9"/>
    </row>
    <row r="1973" spans="1:22" ht="39" thickBot="1" x14ac:dyDescent="0.3">
      <c r="A1973" s="18" t="str">
        <f>IF(ISNUMBER(SEARCH("Yayasan",LOWER(E1971))),"Yayasan","Sekolah")</f>
        <v>Sekolah</v>
      </c>
      <c r="B1973" s="1">
        <v>20613703</v>
      </c>
      <c r="C1973" s="26" t="s">
        <v>12206</v>
      </c>
      <c r="D1973" s="18"/>
      <c r="E1973" s="3" t="s">
        <v>1799</v>
      </c>
      <c r="F1973" s="8" t="s">
        <v>12613</v>
      </c>
      <c r="G1973" s="4" t="s">
        <v>12633</v>
      </c>
      <c r="H1973" s="8" t="s">
        <v>13879</v>
      </c>
      <c r="I1973" s="35">
        <v>2122270936</v>
      </c>
      <c r="J1973" s="35" t="s">
        <v>10268</v>
      </c>
      <c r="K1973" s="18"/>
      <c r="L1973" s="8" t="s">
        <v>16491</v>
      </c>
      <c r="M1973" s="18"/>
      <c r="N1973" s="3" t="s">
        <v>5848</v>
      </c>
      <c r="O1973" s="3" t="s">
        <v>8251</v>
      </c>
      <c r="P1973" s="18" t="str">
        <f>IF(O1973="Bapak","Laki-Laki","Perempuan")</f>
        <v>Perempuan</v>
      </c>
      <c r="Q1973" s="3">
        <v>6283808490086</v>
      </c>
      <c r="R1973" s="3" t="s">
        <v>10268</v>
      </c>
      <c r="S1973" s="13">
        <v>32912</v>
      </c>
      <c r="T1973" s="3" t="s">
        <v>11943</v>
      </c>
      <c r="U1973" s="3" t="s">
        <v>8258</v>
      </c>
      <c r="V1973" s="8" t="s">
        <v>16250</v>
      </c>
    </row>
    <row r="1974" spans="1:22" ht="27" thickBot="1" x14ac:dyDescent="0.3">
      <c r="A1974" s="18" t="str">
        <f>IF(ISNUMBER(SEARCH("Yayasan",LOWER(E1972))),"Yayasan","Sekolah")</f>
        <v>Sekolah</v>
      </c>
      <c r="B1974" s="1">
        <v>20501135</v>
      </c>
      <c r="C1974" s="27"/>
      <c r="D1974" s="18"/>
      <c r="E1974" s="2" t="s">
        <v>2722</v>
      </c>
      <c r="F1974" s="8" t="s">
        <v>12613</v>
      </c>
      <c r="G1974" s="8" t="s">
        <v>12633</v>
      </c>
      <c r="H1974" s="8" t="s">
        <v>14451</v>
      </c>
      <c r="I1974" s="35">
        <v>3151203066</v>
      </c>
      <c r="J1974" s="35" t="s">
        <v>14452</v>
      </c>
      <c r="K1974" s="18"/>
      <c r="L1974" s="8" t="s">
        <v>12839</v>
      </c>
      <c r="M1974" s="18"/>
      <c r="N1974" s="3" t="s">
        <v>6771</v>
      </c>
      <c r="O1974" s="3" t="s">
        <v>8251</v>
      </c>
      <c r="P1974" s="18" t="str">
        <f>IF(O1974="Bapak","Laki-Laki","Perempuan")</f>
        <v>Perempuan</v>
      </c>
      <c r="Q1974" s="3">
        <v>6285733167882</v>
      </c>
      <c r="R1974" s="3" t="s">
        <v>10692</v>
      </c>
      <c r="S1974" s="3" t="s">
        <v>8751</v>
      </c>
      <c r="T1974" s="3" t="s">
        <v>11943</v>
      </c>
      <c r="U1974" s="3" t="s">
        <v>8256</v>
      </c>
      <c r="V1974" s="8" t="s">
        <v>16251</v>
      </c>
    </row>
    <row r="1975" spans="1:22" ht="27" thickBot="1" x14ac:dyDescent="0.3">
      <c r="A1975" s="18" t="str">
        <f>IF(ISNUMBER(SEARCH("Yayasan",LOWER(E1973))),"Yayasan","Sekolah")</f>
        <v>Sekolah</v>
      </c>
      <c r="B1975" s="1">
        <v>20551944</v>
      </c>
      <c r="C1975" s="25"/>
      <c r="D1975" s="18"/>
      <c r="E1975" s="2" t="s">
        <v>3041</v>
      </c>
      <c r="F1975" s="9" t="s">
        <v>12613</v>
      </c>
      <c r="G1975" s="9" t="s">
        <v>12633</v>
      </c>
      <c r="H1975" s="5"/>
      <c r="I1975" s="34"/>
      <c r="J1975" s="34"/>
      <c r="K1975" s="18"/>
      <c r="L1975" s="9" t="s">
        <v>16301</v>
      </c>
      <c r="M1975" s="18"/>
      <c r="N1975" s="3" t="s">
        <v>7088</v>
      </c>
      <c r="O1975" s="3" t="s">
        <v>8251</v>
      </c>
      <c r="P1975" s="18" t="str">
        <f>IF(O1975="Bapak","Laki-Laki","Perempuan")</f>
        <v>Perempuan</v>
      </c>
      <c r="Q1975" s="3">
        <v>6287850071128</v>
      </c>
      <c r="R1975" s="3"/>
      <c r="S1975" s="3"/>
      <c r="T1975" s="3"/>
      <c r="U1975" s="3" t="s">
        <v>8256</v>
      </c>
      <c r="V1975" s="9"/>
    </row>
    <row r="1976" spans="1:22" ht="27" thickBot="1" x14ac:dyDescent="0.3">
      <c r="A1976" s="18" t="str">
        <f>IF(ISNUMBER(SEARCH("Yayasan",LOWER(E1974))),"Yayasan","Sekolah")</f>
        <v>Sekolah</v>
      </c>
      <c r="B1976" s="1">
        <v>20540207</v>
      </c>
      <c r="C1976" s="25"/>
      <c r="D1976" s="18"/>
      <c r="E1976" s="2" t="s">
        <v>463</v>
      </c>
      <c r="F1976" s="9" t="s">
        <v>12613</v>
      </c>
      <c r="G1976" s="9" t="s">
        <v>12633</v>
      </c>
      <c r="H1976" s="5"/>
      <c r="I1976" s="34"/>
      <c r="J1976" s="34"/>
      <c r="K1976" s="18"/>
      <c r="L1976" s="9" t="s">
        <v>16317</v>
      </c>
      <c r="M1976" s="18"/>
      <c r="N1976" s="3" t="s">
        <v>4517</v>
      </c>
      <c r="O1976" s="3" t="s">
        <v>8251</v>
      </c>
      <c r="P1976" s="18" t="str">
        <f>IF(O1976="Bapak","Laki-Laki","Perempuan")</f>
        <v>Perempuan</v>
      </c>
      <c r="Q1976" s="3">
        <v>6281231328737</v>
      </c>
      <c r="R1976" s="3"/>
      <c r="S1976" s="3"/>
      <c r="T1976" s="3"/>
      <c r="U1976" s="3" t="s">
        <v>8256</v>
      </c>
      <c r="V1976" s="9"/>
    </row>
    <row r="1977" spans="1:22" ht="27" thickBot="1" x14ac:dyDescent="0.3">
      <c r="A1977" s="18" t="str">
        <f>IF(ISNUMBER(SEARCH("Yayasan",LOWER(E1975))),"Yayasan","Sekolah")</f>
        <v>Sekolah</v>
      </c>
      <c r="B1977" s="1">
        <v>70005491</v>
      </c>
      <c r="C1977" s="28" t="s">
        <v>12287</v>
      </c>
      <c r="D1977" s="18"/>
      <c r="E1977" s="3" t="s">
        <v>2478</v>
      </c>
      <c r="F1977" s="8" t="s">
        <v>12613</v>
      </c>
      <c r="G1977" s="4" t="s">
        <v>12633</v>
      </c>
      <c r="H1977" s="8" t="s">
        <v>14318</v>
      </c>
      <c r="I1977" s="35">
        <v>85606564991</v>
      </c>
      <c r="J1977" s="35" t="s">
        <v>14319</v>
      </c>
      <c r="K1977" s="18"/>
      <c r="L1977" s="8" t="s">
        <v>13091</v>
      </c>
      <c r="M1977" s="18"/>
      <c r="N1977" s="3" t="s">
        <v>6528</v>
      </c>
      <c r="O1977" s="3" t="s">
        <v>8252</v>
      </c>
      <c r="P1977" s="18" t="str">
        <f>IF(O1977="Bapak","Laki-Laki","Perempuan")</f>
        <v>Laki-Laki</v>
      </c>
      <c r="Q1977" s="3">
        <v>6285606564991</v>
      </c>
      <c r="R1977" s="3" t="s">
        <v>10594</v>
      </c>
      <c r="S1977" s="3" t="s">
        <v>8871</v>
      </c>
      <c r="T1977" s="3" t="s">
        <v>11943</v>
      </c>
      <c r="U1977" s="3" t="s">
        <v>8258</v>
      </c>
      <c r="V1977" s="8" t="s">
        <v>16254</v>
      </c>
    </row>
    <row r="1978" spans="1:22" ht="27" thickBot="1" x14ac:dyDescent="0.3">
      <c r="A1978" s="18" t="str">
        <f>IF(ISNUMBER(SEARCH("Yayasan",LOWER(E1976))),"Yayasan","Sekolah")</f>
        <v>Sekolah</v>
      </c>
      <c r="B1978" s="1">
        <v>70009655</v>
      </c>
      <c r="C1978" s="28" t="s">
        <v>12336</v>
      </c>
      <c r="D1978" s="18"/>
      <c r="E1978" s="3" t="s">
        <v>2892</v>
      </c>
      <c r="F1978" s="8" t="s">
        <v>12613</v>
      </c>
      <c r="G1978" s="4" t="s">
        <v>12633</v>
      </c>
      <c r="H1978" s="8" t="s">
        <v>14554</v>
      </c>
      <c r="I1978" s="35">
        <v>85106118000</v>
      </c>
      <c r="J1978" s="36"/>
      <c r="K1978" s="18"/>
      <c r="L1978" s="8" t="s">
        <v>12912</v>
      </c>
      <c r="M1978" s="18"/>
      <c r="N1978" s="3" t="s">
        <v>6941</v>
      </c>
      <c r="O1978" s="3" t="s">
        <v>8251</v>
      </c>
      <c r="P1978" s="18" t="str">
        <f>IF(O1978="Bapak","Laki-Laki","Perempuan")</f>
        <v>Perempuan</v>
      </c>
      <c r="Q1978" s="3">
        <v>6285831148766</v>
      </c>
      <c r="R1978" s="3" t="s">
        <v>10767</v>
      </c>
      <c r="S1978" s="3" t="s">
        <v>8940</v>
      </c>
      <c r="T1978" s="3" t="s">
        <v>11943</v>
      </c>
      <c r="U1978" s="3" t="s">
        <v>8258</v>
      </c>
      <c r="V1978" s="8" t="s">
        <v>16249</v>
      </c>
    </row>
    <row r="1979" spans="1:22" ht="65.25" thickBot="1" x14ac:dyDescent="0.3">
      <c r="A1979" s="18" t="str">
        <f>IF(ISNUMBER(SEARCH("Yayasan",LOWER(E1977))),"Yayasan","Sekolah")</f>
        <v>Sekolah</v>
      </c>
      <c r="B1979" s="1">
        <v>20518709</v>
      </c>
      <c r="C1979" s="25"/>
      <c r="D1979" s="18"/>
      <c r="E1979" s="2" t="s">
        <v>590</v>
      </c>
      <c r="F1979" s="9" t="s">
        <v>12613</v>
      </c>
      <c r="G1979" s="9" t="s">
        <v>12633</v>
      </c>
      <c r="H1979" s="5"/>
      <c r="I1979" s="34"/>
      <c r="J1979" s="34"/>
      <c r="K1979" s="18"/>
      <c r="L1979" s="9" t="s">
        <v>16282</v>
      </c>
      <c r="M1979" s="18"/>
      <c r="N1979" s="3" t="s">
        <v>4644</v>
      </c>
      <c r="O1979" s="3" t="s">
        <v>8252</v>
      </c>
      <c r="P1979" s="18" t="str">
        <f>IF(O1979="Bapak","Laki-Laki","Perempuan")</f>
        <v>Laki-Laki</v>
      </c>
      <c r="Q1979" s="3">
        <v>6281253909451</v>
      </c>
      <c r="R1979" s="3"/>
      <c r="S1979" s="3"/>
      <c r="T1979" s="3"/>
      <c r="U1979" s="3" t="s">
        <v>8256</v>
      </c>
      <c r="V1979" s="9"/>
    </row>
    <row r="1980" spans="1:22" ht="39" thickBot="1" x14ac:dyDescent="0.3">
      <c r="A1980" s="18" t="str">
        <f>IF(ISNUMBER(SEARCH("Yayasan",LOWER(E1978))),"Yayasan","Sekolah")</f>
        <v>Sekolah</v>
      </c>
      <c r="B1980" s="1">
        <v>69985175</v>
      </c>
      <c r="C1980" s="26" t="s">
        <v>12373</v>
      </c>
      <c r="D1980" s="18"/>
      <c r="E1980" s="3" t="s">
        <v>3133</v>
      </c>
      <c r="F1980" s="8" t="s">
        <v>12613</v>
      </c>
      <c r="G1980" s="4" t="s">
        <v>12633</v>
      </c>
      <c r="H1980" s="8" t="s">
        <v>14721</v>
      </c>
      <c r="I1980" s="35">
        <v>81252227739</v>
      </c>
      <c r="J1980" s="35" t="s">
        <v>14722</v>
      </c>
      <c r="K1980" s="18"/>
      <c r="L1980" s="8" t="s">
        <v>16450</v>
      </c>
      <c r="M1980" s="18"/>
      <c r="N1980" s="3" t="s">
        <v>7179</v>
      </c>
      <c r="O1980" s="3" t="s">
        <v>8251</v>
      </c>
      <c r="P1980" s="18" t="str">
        <f>IF(O1980="Bapak","Laki-Laki","Perempuan")</f>
        <v>Perempuan</v>
      </c>
      <c r="Q1980" s="3">
        <v>6289676597369</v>
      </c>
      <c r="R1980" s="3" t="s">
        <v>10891</v>
      </c>
      <c r="S1980" s="13">
        <v>33393</v>
      </c>
      <c r="T1980" s="3" t="s">
        <v>11943</v>
      </c>
      <c r="U1980" s="3" t="s">
        <v>8258</v>
      </c>
      <c r="V1980" s="8" t="s">
        <v>16252</v>
      </c>
    </row>
    <row r="1981" spans="1:22" ht="27" thickBot="1" x14ac:dyDescent="0.3">
      <c r="A1981" s="18" t="str">
        <f>IF(ISNUMBER(SEARCH("Yayasan",LOWER(E1979))),"Yayasan","Sekolah")</f>
        <v>Sekolah</v>
      </c>
      <c r="B1981" s="1">
        <v>20231631</v>
      </c>
      <c r="C1981" s="25"/>
      <c r="D1981" s="18"/>
      <c r="E1981" s="2" t="s">
        <v>375</v>
      </c>
      <c r="F1981" s="9" t="s">
        <v>12613</v>
      </c>
      <c r="G1981" s="9" t="s">
        <v>12633</v>
      </c>
      <c r="H1981" s="5"/>
      <c r="I1981" s="34"/>
      <c r="J1981" s="34"/>
      <c r="K1981" s="18"/>
      <c r="L1981" s="9" t="s">
        <v>16320</v>
      </c>
      <c r="M1981" s="18"/>
      <c r="N1981" s="3" t="s">
        <v>4427</v>
      </c>
      <c r="O1981" s="3" t="s">
        <v>8252</v>
      </c>
      <c r="P1981" s="18" t="str">
        <f>IF(O1981="Bapak","Laki-Laki","Perempuan")</f>
        <v>Laki-Laki</v>
      </c>
      <c r="Q1981" s="3">
        <v>628568808185</v>
      </c>
      <c r="R1981" s="3"/>
      <c r="S1981" s="3"/>
      <c r="T1981" s="3"/>
      <c r="U1981" s="3" t="s">
        <v>8256</v>
      </c>
      <c r="V1981" s="9"/>
    </row>
    <row r="1982" spans="1:22" ht="39.75" thickBot="1" x14ac:dyDescent="0.3">
      <c r="A1982" s="18" t="str">
        <f>IF(ISNUMBER(SEARCH("Yayasan",LOWER(E1980))),"Yayasan","Sekolah")</f>
        <v>Sekolah</v>
      </c>
      <c r="B1982" s="1">
        <v>20228615</v>
      </c>
      <c r="C1982" s="25"/>
      <c r="D1982" s="18"/>
      <c r="E1982" s="2" t="s">
        <v>1348</v>
      </c>
      <c r="F1982" s="9" t="s">
        <v>12613</v>
      </c>
      <c r="G1982" s="9" t="s">
        <v>12633</v>
      </c>
      <c r="H1982" s="5"/>
      <c r="I1982" s="34"/>
      <c r="J1982" s="34"/>
      <c r="K1982" s="18"/>
      <c r="L1982" s="9" t="s">
        <v>16498</v>
      </c>
      <c r="M1982" s="18"/>
      <c r="N1982" s="3" t="s">
        <v>5400</v>
      </c>
      <c r="O1982" s="3" t="s">
        <v>8251</v>
      </c>
      <c r="P1982" s="18" t="str">
        <f>IF(O1982="Bapak","Laki-Laki","Perempuan")</f>
        <v>Perempuan</v>
      </c>
      <c r="Q1982" s="3">
        <v>6282125717420</v>
      </c>
      <c r="R1982" s="3"/>
      <c r="S1982" s="3"/>
      <c r="T1982" s="3"/>
      <c r="U1982" s="3" t="s">
        <v>8256</v>
      </c>
      <c r="V1982" s="9"/>
    </row>
    <row r="1983" spans="1:22" ht="27" thickBot="1" x14ac:dyDescent="0.3">
      <c r="A1983" s="18" t="str">
        <f>IF(ISNUMBER(SEARCH("Yayasan",LOWER(E1981))),"Yayasan","Sekolah")</f>
        <v>Sekolah</v>
      </c>
      <c r="B1983" s="1">
        <v>69929121</v>
      </c>
      <c r="C1983" s="27"/>
      <c r="D1983" s="18"/>
      <c r="E1983" s="2" t="s">
        <v>2165</v>
      </c>
      <c r="F1983" s="8" t="s">
        <v>12613</v>
      </c>
      <c r="G1983" s="8" t="s">
        <v>12633</v>
      </c>
      <c r="H1983" s="8" t="s">
        <v>14091</v>
      </c>
      <c r="I1983" s="36"/>
      <c r="J1983" s="36"/>
      <c r="K1983" s="18"/>
      <c r="L1983" s="8" t="s">
        <v>16633</v>
      </c>
      <c r="M1983" s="18"/>
      <c r="N1983" s="3" t="s">
        <v>6215</v>
      </c>
      <c r="O1983" s="3" t="s">
        <v>8252</v>
      </c>
      <c r="P1983" s="18" t="str">
        <f>IF(O1983="Bapak","Laki-Laki","Perempuan")</f>
        <v>Laki-Laki</v>
      </c>
      <c r="Q1983" s="3">
        <v>6285255427956</v>
      </c>
      <c r="R1983" s="3" t="s">
        <v>10421</v>
      </c>
      <c r="S1983" s="3" t="s">
        <v>8786</v>
      </c>
      <c r="T1983" s="3" t="s">
        <v>11943</v>
      </c>
      <c r="U1983" s="3" t="s">
        <v>8264</v>
      </c>
      <c r="V1983" s="8" t="s">
        <v>16252</v>
      </c>
    </row>
    <row r="1984" spans="1:22" ht="39.75" thickBot="1" x14ac:dyDescent="0.3">
      <c r="A1984" s="18" t="str">
        <f>IF(ISNUMBER(SEARCH("Yayasan",LOWER(E1982))),"Yayasan","Sekolah")</f>
        <v>Sekolah</v>
      </c>
      <c r="B1984" s="1">
        <v>69895479</v>
      </c>
      <c r="C1984" s="26" t="s">
        <v>12536</v>
      </c>
      <c r="D1984" s="18"/>
      <c r="E1984" s="3" t="s">
        <v>3906</v>
      </c>
      <c r="F1984" s="3" t="s">
        <v>12613</v>
      </c>
      <c r="G1984" s="3" t="s">
        <v>12633</v>
      </c>
      <c r="H1984" s="9" t="s">
        <v>15842</v>
      </c>
      <c r="I1984" s="40"/>
      <c r="J1984" s="40"/>
      <c r="K1984" s="18"/>
      <c r="L1984" s="5"/>
      <c r="M1984" s="18"/>
      <c r="N1984" s="3" t="s">
        <v>7945</v>
      </c>
      <c r="O1984" s="3" t="s">
        <v>8252</v>
      </c>
      <c r="P1984" s="18" t="s">
        <v>8253</v>
      </c>
      <c r="Q1984" s="3">
        <v>6285259432713</v>
      </c>
      <c r="R1984" s="3" t="s">
        <v>11641</v>
      </c>
      <c r="S1984" s="3" t="s">
        <v>8297</v>
      </c>
      <c r="T1984" s="3" t="s">
        <v>11943</v>
      </c>
      <c r="U1984" s="3" t="s">
        <v>8258</v>
      </c>
      <c r="V1984" s="3" t="s">
        <v>16249</v>
      </c>
    </row>
    <row r="1985" spans="1:22" ht="27" thickBot="1" x14ac:dyDescent="0.3">
      <c r="A1985" s="18" t="str">
        <f>IF(ISNUMBER(SEARCH("Yayasan",LOWER(E1983))),"Yayasan","Sekolah")</f>
        <v>Sekolah</v>
      </c>
      <c r="B1985" s="1">
        <v>20572248</v>
      </c>
      <c r="C1985" s="28" t="s">
        <v>12143</v>
      </c>
      <c r="D1985" s="18"/>
      <c r="E1985" s="2" t="s">
        <v>1374</v>
      </c>
      <c r="F1985" s="9" t="s">
        <v>12613</v>
      </c>
      <c r="G1985" s="9" t="s">
        <v>12633</v>
      </c>
      <c r="H1985" s="5"/>
      <c r="I1985" s="34"/>
      <c r="J1985" s="34"/>
      <c r="K1985" s="18"/>
      <c r="L1985" s="9" t="s">
        <v>16301</v>
      </c>
      <c r="M1985" s="18"/>
      <c r="N1985" s="3" t="s">
        <v>5426</v>
      </c>
      <c r="O1985" s="3" t="s">
        <v>8251</v>
      </c>
      <c r="P1985" s="18" t="str">
        <f>IF(O1985="Bapak","Laki-Laki","Perempuan")</f>
        <v>Perempuan</v>
      </c>
      <c r="Q1985" s="3">
        <v>6282139005373</v>
      </c>
      <c r="R1985" s="3"/>
      <c r="S1985" s="3"/>
      <c r="T1985" s="3" t="s">
        <v>11943</v>
      </c>
      <c r="U1985" s="3" t="s">
        <v>8256</v>
      </c>
      <c r="V1985" s="9"/>
    </row>
    <row r="1986" spans="1:22" ht="52.5" thickBot="1" x14ac:dyDescent="0.3">
      <c r="A1986" s="18" t="str">
        <f>IF(ISNUMBER(SEARCH("Yayasan",LOWER(E1984))),"Yayasan","Sekolah")</f>
        <v>Sekolah</v>
      </c>
      <c r="B1986" s="1">
        <v>10303992</v>
      </c>
      <c r="C1986" s="26" t="s">
        <v>125</v>
      </c>
      <c r="D1986" s="18"/>
      <c r="E1986" s="3" t="s">
        <v>3526</v>
      </c>
      <c r="F1986" s="3" t="s">
        <v>12613</v>
      </c>
      <c r="G1986" s="3" t="s">
        <v>12633</v>
      </c>
      <c r="H1986" s="9" t="s">
        <v>15295</v>
      </c>
      <c r="I1986" s="40"/>
      <c r="J1986" s="40"/>
      <c r="K1986" s="18"/>
      <c r="L1986" s="5"/>
      <c r="M1986" s="18"/>
      <c r="N1986" s="3" t="s">
        <v>7570</v>
      </c>
      <c r="O1986" s="3" t="s">
        <v>8252</v>
      </c>
      <c r="P1986" s="18" t="str">
        <f>IF(O1986="Bapak","Laki-Laki","Perempuan")</f>
        <v>Laki-Laki</v>
      </c>
      <c r="Q1986" s="3">
        <v>6281378449144</v>
      </c>
      <c r="R1986" s="3" t="s">
        <v>11267</v>
      </c>
      <c r="S1986" s="13">
        <v>29932</v>
      </c>
      <c r="T1986" s="3" t="s">
        <v>11943</v>
      </c>
      <c r="U1986" s="3" t="s">
        <v>8258</v>
      </c>
      <c r="V1986" s="3" t="s">
        <v>16252</v>
      </c>
    </row>
    <row r="1987" spans="1:22" ht="27" thickBot="1" x14ac:dyDescent="0.3">
      <c r="A1987" s="18" t="str">
        <f>IF(ISNUMBER(SEARCH("Yayasan",LOWER(E1985))),"Yayasan","Sekolah")</f>
        <v>Sekolah</v>
      </c>
      <c r="B1987" s="1">
        <v>69787249</v>
      </c>
      <c r="C1987" s="26" t="s">
        <v>125</v>
      </c>
      <c r="D1987" s="18"/>
      <c r="E1987" s="3" t="s">
        <v>3520</v>
      </c>
      <c r="F1987" s="3" t="s">
        <v>12613</v>
      </c>
      <c r="G1987" s="3" t="s">
        <v>12633</v>
      </c>
      <c r="H1987" s="9" t="s">
        <v>15287</v>
      </c>
      <c r="I1987" s="40"/>
      <c r="J1987" s="40"/>
      <c r="K1987" s="18"/>
      <c r="L1987" s="5"/>
      <c r="M1987" s="18"/>
      <c r="N1987" s="3" t="s">
        <v>7564</v>
      </c>
      <c r="O1987" s="3" t="s">
        <v>8252</v>
      </c>
      <c r="P1987" s="18" t="str">
        <f>IF(O1987="Bapak","Laki-Laki","Perempuan")</f>
        <v>Laki-Laki</v>
      </c>
      <c r="Q1987" s="3">
        <v>6281374577761</v>
      </c>
      <c r="R1987" s="3" t="s">
        <v>11261</v>
      </c>
      <c r="S1987" s="13">
        <v>30142</v>
      </c>
      <c r="T1987" s="3" t="s">
        <v>11943</v>
      </c>
      <c r="U1987" s="3" t="s">
        <v>8258</v>
      </c>
      <c r="V1987" s="3" t="s">
        <v>16250</v>
      </c>
    </row>
    <row r="1988" spans="1:22" ht="52.5" thickBot="1" x14ac:dyDescent="0.3">
      <c r="A1988" s="18" t="str">
        <f>IF(ISNUMBER(SEARCH("Yayasan",LOWER(E1986))),"Yayasan","Sekolah")</f>
        <v>Sekolah</v>
      </c>
      <c r="B1988" s="1">
        <v>69988670</v>
      </c>
      <c r="C1988" s="26" t="s">
        <v>125</v>
      </c>
      <c r="D1988" s="18"/>
      <c r="E1988" s="3" t="s">
        <v>3300</v>
      </c>
      <c r="F1988" s="3" t="s">
        <v>12613</v>
      </c>
      <c r="G1988" s="3" t="s">
        <v>12633</v>
      </c>
      <c r="H1988" s="9" t="s">
        <v>14951</v>
      </c>
      <c r="I1988" s="40">
        <v>85263683846</v>
      </c>
      <c r="J1988" s="40" t="s">
        <v>14952</v>
      </c>
      <c r="K1988" s="18"/>
      <c r="L1988" s="5"/>
      <c r="M1988" s="18"/>
      <c r="N1988" s="3" t="s">
        <v>7344</v>
      </c>
      <c r="O1988" s="3" t="s">
        <v>8251</v>
      </c>
      <c r="P1988" s="18" t="str">
        <f>IF(O1988="Bapak","Laki-Laki","Perempuan")</f>
        <v>Perempuan</v>
      </c>
      <c r="Q1988" s="3">
        <v>6281266471140</v>
      </c>
      <c r="R1988" s="3" t="s">
        <v>11044</v>
      </c>
      <c r="S1988" s="3" t="s">
        <v>9054</v>
      </c>
      <c r="T1988" s="3" t="s">
        <v>11943</v>
      </c>
      <c r="U1988" s="3" t="s">
        <v>8258</v>
      </c>
      <c r="V1988" s="3" t="s">
        <v>16249</v>
      </c>
    </row>
    <row r="1989" spans="1:22" ht="52.5" thickBot="1" x14ac:dyDescent="0.3">
      <c r="A1989" s="18" t="str">
        <f>IF(ISNUMBER(SEARCH("Yayasan",LOWER(E1987))),"Yayasan","Sekolah")</f>
        <v>Sekolah</v>
      </c>
      <c r="B1989" s="1">
        <v>70001084</v>
      </c>
      <c r="C1989" s="26" t="s">
        <v>125</v>
      </c>
      <c r="D1989" s="18"/>
      <c r="E1989" s="3" t="s">
        <v>3205</v>
      </c>
      <c r="F1989" s="3" t="s">
        <v>12613</v>
      </c>
      <c r="G1989" s="3" t="s">
        <v>12633</v>
      </c>
      <c r="H1989" s="9" t="s">
        <v>14805</v>
      </c>
      <c r="I1989" s="40" t="s">
        <v>14806</v>
      </c>
      <c r="J1989" s="40" t="s">
        <v>14807</v>
      </c>
      <c r="K1989" s="18"/>
      <c r="L1989" s="5"/>
      <c r="M1989" s="18"/>
      <c r="N1989" s="3" t="s">
        <v>7250</v>
      </c>
      <c r="O1989" s="3" t="s">
        <v>8252</v>
      </c>
      <c r="P1989" s="18" t="str">
        <f>IF(O1989="Bapak","Laki-Laki","Perempuan")</f>
        <v>Laki-Laki</v>
      </c>
      <c r="Q1989" s="3">
        <v>628116662224</v>
      </c>
      <c r="R1989" s="3" t="s">
        <v>10951</v>
      </c>
      <c r="S1989" s="3" t="s">
        <v>8478</v>
      </c>
      <c r="T1989" s="3" t="s">
        <v>11943</v>
      </c>
      <c r="U1989" s="3" t="s">
        <v>8258</v>
      </c>
      <c r="V1989" s="3" t="s">
        <v>16254</v>
      </c>
    </row>
    <row r="1990" spans="1:22" ht="39.75" thickBot="1" x14ac:dyDescent="0.3">
      <c r="A1990" s="18" t="str">
        <f>IF(ISNUMBER(SEARCH("Yayasan",LOWER(E1988))),"Yayasan","Sekolah")</f>
        <v>Sekolah</v>
      </c>
      <c r="B1990" s="1">
        <v>20555449</v>
      </c>
      <c r="C1990" s="9" t="s">
        <v>12399</v>
      </c>
      <c r="D1990" s="18"/>
      <c r="E1990" s="3" t="s">
        <v>3274</v>
      </c>
      <c r="F1990" s="3" t="s">
        <v>12613</v>
      </c>
      <c r="G1990" s="3" t="s">
        <v>12633</v>
      </c>
      <c r="H1990" s="9" t="s">
        <v>14909</v>
      </c>
      <c r="I1990" s="40">
        <v>341353348</v>
      </c>
      <c r="J1990" s="40" t="s">
        <v>14910</v>
      </c>
      <c r="K1990" s="18"/>
      <c r="L1990" s="5"/>
      <c r="M1990" s="18"/>
      <c r="N1990" s="3" t="s">
        <v>7319</v>
      </c>
      <c r="O1990" s="3" t="s">
        <v>8251</v>
      </c>
      <c r="P1990" s="18" t="str">
        <f>IF(O1990="Bapak","Laki-Laki","Perempuan")</f>
        <v>Perempuan</v>
      </c>
      <c r="Q1990" s="3">
        <v>628125270064</v>
      </c>
      <c r="R1990" s="3" t="s">
        <v>11019</v>
      </c>
      <c r="S1990" s="13">
        <v>25118</v>
      </c>
      <c r="T1990" s="3" t="s">
        <v>11943</v>
      </c>
      <c r="U1990" s="3" t="s">
        <v>8258</v>
      </c>
      <c r="V1990" s="3" t="s">
        <v>16254</v>
      </c>
    </row>
    <row r="1991" spans="1:22" ht="27" thickBot="1" x14ac:dyDescent="0.3">
      <c r="A1991" s="18" t="str">
        <f>IF(ISNUMBER(SEARCH("Yayasan",LOWER(E1989))),"Yayasan","Sekolah")</f>
        <v>Sekolah</v>
      </c>
      <c r="B1991" s="1">
        <v>30204180</v>
      </c>
      <c r="C1991" s="31" t="s">
        <v>12565</v>
      </c>
      <c r="D1991" s="18"/>
      <c r="E1991" s="3" t="s">
        <v>4019</v>
      </c>
      <c r="F1991" s="3" t="s">
        <v>12613</v>
      </c>
      <c r="G1991" s="3" t="s">
        <v>12633</v>
      </c>
      <c r="H1991" s="9"/>
      <c r="I1991" s="40"/>
      <c r="J1991" s="40"/>
      <c r="K1991" s="18"/>
      <c r="L1991" s="5"/>
      <c r="M1991" s="18"/>
      <c r="N1991" s="3" t="s">
        <v>8055</v>
      </c>
      <c r="O1991" s="3" t="s">
        <v>8251</v>
      </c>
      <c r="P1991" s="18" t="str">
        <f>IF(O1991="Ibu","Perempuan","Laki-Laki")</f>
        <v>Perempuan</v>
      </c>
      <c r="Q1991" s="3">
        <v>6285349722848</v>
      </c>
      <c r="R1991" s="3" t="s">
        <v>11752</v>
      </c>
      <c r="S1991" s="3"/>
      <c r="T1991" s="3" t="s">
        <v>11943</v>
      </c>
      <c r="U1991" s="3" t="s">
        <v>8258</v>
      </c>
      <c r="V1991" s="3"/>
    </row>
    <row r="1992" spans="1:22" ht="27" thickBot="1" x14ac:dyDescent="0.3">
      <c r="A1992" s="18" t="str">
        <f>IF(ISNUMBER(SEARCH("Yayasan",LOWER(E1990))),"Yayasan","Sekolah")</f>
        <v>Sekolah</v>
      </c>
      <c r="B1992" s="1">
        <v>20572015</v>
      </c>
      <c r="C1992" s="28" t="s">
        <v>12178</v>
      </c>
      <c r="D1992" s="18"/>
      <c r="E1992" s="2" t="s">
        <v>1629</v>
      </c>
      <c r="F1992" s="9" t="s">
        <v>12613</v>
      </c>
      <c r="G1992" s="9" t="s">
        <v>12633</v>
      </c>
      <c r="H1992" s="5"/>
      <c r="I1992" s="34"/>
      <c r="J1992" s="34"/>
      <c r="K1992" s="18"/>
      <c r="L1992" s="9" t="s">
        <v>16263</v>
      </c>
      <c r="M1992" s="18"/>
      <c r="N1992" s="3" t="s">
        <v>5679</v>
      </c>
      <c r="O1992" s="3" t="s">
        <v>8251</v>
      </c>
      <c r="P1992" s="18" t="str">
        <f>IF(O1992="Bapak","Laki-Laki","Perempuan")</f>
        <v>Perempuan</v>
      </c>
      <c r="Q1992" s="3">
        <v>6282301881232</v>
      </c>
      <c r="R1992" s="3"/>
      <c r="S1992" s="3"/>
      <c r="T1992" s="3" t="s">
        <v>11943</v>
      </c>
      <c r="U1992" s="3" t="s">
        <v>8256</v>
      </c>
      <c r="V1992" s="9"/>
    </row>
    <row r="1993" spans="1:22" ht="27" thickBot="1" x14ac:dyDescent="0.3">
      <c r="A1993" s="18" t="str">
        <f>IF(ISNUMBER(SEARCH("Yayasan",LOWER(E1991))),"Yayasan","Sekolah")</f>
        <v>Sekolah</v>
      </c>
      <c r="B1993" s="1">
        <v>20541919</v>
      </c>
      <c r="C1993" s="28" t="s">
        <v>12228</v>
      </c>
      <c r="D1993" s="18"/>
      <c r="E1993" s="2" t="s">
        <v>1920</v>
      </c>
      <c r="F1993" s="9" t="s">
        <v>12613</v>
      </c>
      <c r="G1993" s="9" t="s">
        <v>12633</v>
      </c>
      <c r="H1993" s="5"/>
      <c r="I1993" s="34"/>
      <c r="J1993" s="34"/>
      <c r="K1993" s="18"/>
      <c r="L1993" s="9" t="s">
        <v>16286</v>
      </c>
      <c r="M1993" s="18"/>
      <c r="N1993" s="3" t="s">
        <v>5969</v>
      </c>
      <c r="O1993" s="3" t="s">
        <v>8251</v>
      </c>
      <c r="P1993" s="18" t="str">
        <f>IF(O1993="Bapak","Laki-Laki","Perempuan")</f>
        <v>Perempuan</v>
      </c>
      <c r="Q1993" s="3">
        <v>6285230973294</v>
      </c>
      <c r="R1993" s="3"/>
      <c r="S1993" s="3"/>
      <c r="T1993" s="3" t="s">
        <v>11943</v>
      </c>
      <c r="U1993" s="3" t="s">
        <v>8256</v>
      </c>
      <c r="V1993" s="9"/>
    </row>
    <row r="1994" spans="1:22" ht="39" thickBot="1" x14ac:dyDescent="0.3">
      <c r="A1994" s="18" t="str">
        <f>IF(ISNUMBER(SEARCH("Yayasan",LOWER(E1992))),"Yayasan","Sekolah")</f>
        <v>Sekolah</v>
      </c>
      <c r="B1994" s="1">
        <v>69979587</v>
      </c>
      <c r="C1994" s="28" t="s">
        <v>12242</v>
      </c>
      <c r="D1994" s="18"/>
      <c r="E1994" s="2" t="s">
        <v>2056</v>
      </c>
      <c r="F1994" s="8" t="s">
        <v>12613</v>
      </c>
      <c r="G1994" s="8" t="s">
        <v>12633</v>
      </c>
      <c r="H1994" s="8" t="s">
        <v>14056</v>
      </c>
      <c r="I1994" s="38">
        <v>0</v>
      </c>
      <c r="J1994" s="35" t="s">
        <v>14057</v>
      </c>
      <c r="K1994" s="18"/>
      <c r="L1994" s="8" t="s">
        <v>16297</v>
      </c>
      <c r="M1994" s="18"/>
      <c r="N1994" s="3" t="s">
        <v>6105</v>
      </c>
      <c r="O1994" s="3" t="s">
        <v>8251</v>
      </c>
      <c r="P1994" s="18" t="str">
        <f>IF(O1994="Bapak","Laki-Laki","Perempuan")</f>
        <v>Perempuan</v>
      </c>
      <c r="Q1994" s="3">
        <v>6285242919380</v>
      </c>
      <c r="R1994" s="3" t="s">
        <v>10389</v>
      </c>
      <c r="S1994" s="13">
        <v>30899</v>
      </c>
      <c r="T1994" s="3" t="s">
        <v>11943</v>
      </c>
      <c r="U1994" s="3" t="s">
        <v>8264</v>
      </c>
      <c r="V1994" s="8" t="s">
        <v>16251</v>
      </c>
    </row>
    <row r="1995" spans="1:22" ht="15.75" thickBot="1" x14ac:dyDescent="0.3">
      <c r="A1995" s="18" t="str">
        <f>IF(ISNUMBER(SEARCH("Yayasan",LOWER(E1993))),"Yayasan","Sekolah")</f>
        <v>Sekolah</v>
      </c>
      <c r="B1995" s="1">
        <v>20252328</v>
      </c>
      <c r="C1995" s="27"/>
      <c r="D1995" s="18"/>
      <c r="E1995" s="2" t="s">
        <v>2310</v>
      </c>
      <c r="F1995" s="10"/>
      <c r="G1995" s="10"/>
      <c r="H1995" s="10"/>
      <c r="I1995" s="36"/>
      <c r="J1995" s="36"/>
      <c r="K1995" s="18"/>
      <c r="L1995" s="10"/>
      <c r="M1995" s="18"/>
      <c r="N1995" s="3" t="s">
        <v>6358</v>
      </c>
      <c r="O1995" s="3" t="s">
        <v>8251</v>
      </c>
      <c r="P1995" s="18" t="str">
        <f>IF(O1995="Bapak","Laki-Laki","Perempuan")</f>
        <v>Perempuan</v>
      </c>
      <c r="Q1995" s="3">
        <v>6285299992572</v>
      </c>
      <c r="R1995" s="3" t="s">
        <v>10509</v>
      </c>
      <c r="S1995" s="19"/>
      <c r="T1995" s="19"/>
      <c r="U1995" s="19"/>
      <c r="V1995" s="10"/>
    </row>
    <row r="1996" spans="1:22" ht="115.5" thickBot="1" x14ac:dyDescent="0.3">
      <c r="A1996" s="18" t="str">
        <f>IF(ISNUMBER(SEARCH("Yayasan",LOWER(E1994))),"Yayasan","Sekolah")</f>
        <v>Sekolah</v>
      </c>
      <c r="B1996" s="1">
        <v>70039079</v>
      </c>
      <c r="C1996" s="28" t="s">
        <v>11994</v>
      </c>
      <c r="D1996" s="18"/>
      <c r="E1996" s="2" t="s">
        <v>437</v>
      </c>
      <c r="F1996" s="8" t="s">
        <v>12613</v>
      </c>
      <c r="G1996" s="8" t="s">
        <v>12633</v>
      </c>
      <c r="H1996" s="59" t="s">
        <v>12790</v>
      </c>
      <c r="I1996" s="35">
        <v>81218192514</v>
      </c>
      <c r="J1996" s="35" t="s">
        <v>12791</v>
      </c>
      <c r="K1996" s="18"/>
      <c r="L1996" s="8" t="s">
        <v>16334</v>
      </c>
      <c r="M1996" s="18"/>
      <c r="N1996" s="3" t="s">
        <v>4490</v>
      </c>
      <c r="O1996" s="3" t="s">
        <v>8252</v>
      </c>
      <c r="P1996" s="18" t="str">
        <f>IF(O1996="Bapak","Laki-Laki","Perempuan")</f>
        <v>Laki-Laki</v>
      </c>
      <c r="Q1996" s="3">
        <v>6281218192514</v>
      </c>
      <c r="R1996" s="3" t="s">
        <v>9500</v>
      </c>
      <c r="S1996" s="3" t="s">
        <v>8345</v>
      </c>
      <c r="T1996" s="3" t="s">
        <v>11943</v>
      </c>
      <c r="U1996" s="3" t="s">
        <v>8260</v>
      </c>
      <c r="V1996" s="8" t="s">
        <v>16254</v>
      </c>
    </row>
    <row r="1997" spans="1:22" ht="15.75" thickBot="1" x14ac:dyDescent="0.3">
      <c r="A1997" s="18" t="str">
        <f>IF(ISNUMBER(SEARCH("Yayasan",LOWER(E1995))),"Yayasan","Sekolah")</f>
        <v>Sekolah</v>
      </c>
      <c r="B1997" s="1">
        <v>69965000</v>
      </c>
      <c r="C1997" s="28" t="s">
        <v>12273</v>
      </c>
      <c r="D1997" s="18"/>
      <c r="E1997" s="2" t="s">
        <v>2321</v>
      </c>
      <c r="F1997" s="10"/>
      <c r="G1997" s="10"/>
      <c r="H1997" s="10"/>
      <c r="I1997" s="36"/>
      <c r="J1997" s="36"/>
      <c r="K1997" s="18"/>
      <c r="L1997" s="10"/>
      <c r="M1997" s="18"/>
      <c r="N1997" s="3" t="s">
        <v>6369</v>
      </c>
      <c r="O1997" s="3" t="s">
        <v>8251</v>
      </c>
      <c r="P1997" s="18" t="str">
        <f>IF(O1997="Bapak","Laki-Laki","Perempuan")</f>
        <v>Perempuan</v>
      </c>
      <c r="Q1997" s="3">
        <v>6285329111169</v>
      </c>
      <c r="R1997" s="3" t="s">
        <v>10519</v>
      </c>
      <c r="S1997" s="19"/>
      <c r="T1997" s="19"/>
      <c r="U1997" s="19"/>
      <c r="V1997" s="10"/>
    </row>
    <row r="1998" spans="1:22" ht="27" thickBot="1" x14ac:dyDescent="0.3">
      <c r="A1998" s="18" t="str">
        <f>IF(ISNUMBER(SEARCH("Yayasan",LOWER(E1996))),"Yayasan","Sekolah")</f>
        <v>Sekolah</v>
      </c>
      <c r="B1998" s="1">
        <v>40312170</v>
      </c>
      <c r="C1998" s="27"/>
      <c r="D1998" s="18"/>
      <c r="E1998" s="2" t="s">
        <v>2400</v>
      </c>
      <c r="F1998" s="10"/>
      <c r="G1998" s="10"/>
      <c r="H1998" s="10"/>
      <c r="I1998" s="36"/>
      <c r="J1998" s="36"/>
      <c r="K1998" s="18"/>
      <c r="L1998" s="10"/>
      <c r="M1998" s="18"/>
      <c r="N1998" s="3" t="s">
        <v>6448</v>
      </c>
      <c r="O1998" s="3" t="s">
        <v>8252</v>
      </c>
      <c r="P1998" s="18" t="str">
        <f>IF(O1998="Bapak","Laki-Laki","Perempuan")</f>
        <v>Laki-Laki</v>
      </c>
      <c r="Q1998" s="3">
        <v>6285343762000</v>
      </c>
      <c r="R1998" s="19"/>
      <c r="S1998" s="19"/>
      <c r="T1998" s="19"/>
      <c r="U1998" s="19"/>
      <c r="V1998" s="10"/>
    </row>
    <row r="1999" spans="1:22" ht="39.75" thickBot="1" x14ac:dyDescent="0.3">
      <c r="A1999" s="18" t="str">
        <f>IF(ISNUMBER(SEARCH("Yayasan",LOWER(E1997))),"Yayasan","Sekolah")</f>
        <v>Sekolah</v>
      </c>
      <c r="B1999" s="1">
        <v>20244811</v>
      </c>
      <c r="C1999" s="5"/>
      <c r="D1999" s="18"/>
      <c r="E1999" s="3" t="s">
        <v>3552</v>
      </c>
      <c r="F1999" s="3" t="s">
        <v>12613</v>
      </c>
      <c r="G1999" s="3" t="s">
        <v>12633</v>
      </c>
      <c r="H1999" s="9"/>
      <c r="I1999" s="40"/>
      <c r="J1999" s="40"/>
      <c r="K1999" s="18"/>
      <c r="L1999" s="5"/>
      <c r="M1999" s="18"/>
      <c r="N1999" s="3" t="s">
        <v>7596</v>
      </c>
      <c r="O1999" s="3" t="s">
        <v>8252</v>
      </c>
      <c r="P1999" s="18" t="str">
        <f>IF(O1999="Bapak","Laki-Laki","Perempuan")</f>
        <v>Laki-Laki</v>
      </c>
      <c r="Q1999" s="11">
        <v>6281907173885</v>
      </c>
      <c r="R1999" s="3" t="s">
        <v>11293</v>
      </c>
      <c r="S1999" s="3" t="s">
        <v>9152</v>
      </c>
      <c r="T1999" s="3" t="s">
        <v>11943</v>
      </c>
      <c r="U1999" s="3" t="s">
        <v>8255</v>
      </c>
      <c r="V1999" s="9"/>
    </row>
    <row r="2000" spans="1:22" ht="39.75" thickBot="1" x14ac:dyDescent="0.3">
      <c r="A2000" s="18" t="str">
        <f>IF(ISNUMBER(SEARCH("Yayasan",LOWER(E1998))),"Yayasan","Sekolah")</f>
        <v>Sekolah</v>
      </c>
      <c r="B2000" s="1">
        <v>69974204</v>
      </c>
      <c r="C2000" s="5"/>
      <c r="D2000" s="18"/>
      <c r="E2000" s="3" t="s">
        <v>3648</v>
      </c>
      <c r="F2000" s="3" t="s">
        <v>12613</v>
      </c>
      <c r="G2000" s="3" t="s">
        <v>12633</v>
      </c>
      <c r="H2000" s="9" t="s">
        <v>15461</v>
      </c>
      <c r="I2000" s="34"/>
      <c r="J2000" s="40" t="s">
        <v>15462</v>
      </c>
      <c r="K2000" s="18"/>
      <c r="L2000" s="5"/>
      <c r="M2000" s="18"/>
      <c r="N2000" s="3" t="s">
        <v>7689</v>
      </c>
      <c r="O2000" s="3" t="s">
        <v>8252</v>
      </c>
      <c r="P2000" s="18" t="str">
        <f>IF(O2000="Bapak","Laki-Laki","Perempuan")</f>
        <v>Laki-Laki</v>
      </c>
      <c r="Q2000" s="3">
        <v>6282211764087</v>
      </c>
      <c r="R2000" s="3" t="s">
        <v>11388</v>
      </c>
      <c r="S2000" s="13">
        <v>30839</v>
      </c>
      <c r="T2000" s="3" t="s">
        <v>11943</v>
      </c>
      <c r="U2000" s="3" t="s">
        <v>8262</v>
      </c>
      <c r="V2000" s="9" t="s">
        <v>16254</v>
      </c>
    </row>
    <row r="2001" spans="1:22" ht="27" thickBot="1" x14ac:dyDescent="0.3">
      <c r="A2001" s="18" t="str">
        <f>IF(ISNUMBER(SEARCH("Yayasan",LOWER(E1999))),"Yayasan","Sekolah")</f>
        <v>Sekolah</v>
      </c>
      <c r="B2001" s="1">
        <v>70035597</v>
      </c>
      <c r="C2001" s="28" t="s">
        <v>24</v>
      </c>
      <c r="D2001" s="18"/>
      <c r="E2001" s="3" t="s">
        <v>3901</v>
      </c>
      <c r="F2001" s="3" t="s">
        <v>12613</v>
      </c>
      <c r="G2001" s="3" t="s">
        <v>12633</v>
      </c>
      <c r="H2001" s="9" t="s">
        <v>15832</v>
      </c>
      <c r="I2001" s="34"/>
      <c r="J2001" s="40" t="s">
        <v>15833</v>
      </c>
      <c r="K2001" s="18"/>
      <c r="L2001" s="5"/>
      <c r="M2001" s="18"/>
      <c r="N2001" s="3" t="s">
        <v>7940</v>
      </c>
      <c r="O2001" s="3" t="s">
        <v>8251</v>
      </c>
      <c r="P2001" s="18" t="s">
        <v>8254</v>
      </c>
      <c r="Q2001" s="3">
        <v>6285256405442</v>
      </c>
      <c r="R2001" s="3" t="s">
        <v>11636</v>
      </c>
      <c r="S2001" s="13">
        <v>33299</v>
      </c>
      <c r="T2001" s="3" t="s">
        <v>11943</v>
      </c>
      <c r="U2001" s="3" t="s">
        <v>8256</v>
      </c>
      <c r="V2001" s="9" t="s">
        <v>16254</v>
      </c>
    </row>
    <row r="2002" spans="1:22" ht="52.5" thickBot="1" x14ac:dyDescent="0.3">
      <c r="A2002" s="18" t="str">
        <f>IF(ISNUMBER(SEARCH("Yayasan",LOWER(E2000))),"Yayasan","Sekolah")</f>
        <v>Sekolah</v>
      </c>
      <c r="B2002" s="1">
        <v>69953947</v>
      </c>
      <c r="C2002" s="26" t="s">
        <v>12502</v>
      </c>
      <c r="D2002" s="18"/>
      <c r="E2002" s="3" t="s">
        <v>3740</v>
      </c>
      <c r="F2002" s="3" t="s">
        <v>12613</v>
      </c>
      <c r="G2002" s="3" t="s">
        <v>12633</v>
      </c>
      <c r="H2002" s="9" t="s">
        <v>15581</v>
      </c>
      <c r="I2002" s="40" t="s">
        <v>15582</v>
      </c>
      <c r="J2002" s="40" t="s">
        <v>15583</v>
      </c>
      <c r="K2002" s="18"/>
      <c r="L2002" s="5"/>
      <c r="M2002" s="18"/>
      <c r="N2002" s="3" t="s">
        <v>7781</v>
      </c>
      <c r="O2002" s="3" t="s">
        <v>8251</v>
      </c>
      <c r="P2002" s="18" t="str">
        <f>IF(O2002="Bapak","Laki-Laki","Perempuan")</f>
        <v>Perempuan</v>
      </c>
      <c r="Q2002" s="3">
        <v>6282374584339</v>
      </c>
      <c r="R2002" s="3" t="s">
        <v>11479</v>
      </c>
      <c r="S2002" s="3"/>
      <c r="T2002" s="3" t="s">
        <v>11943</v>
      </c>
      <c r="U2002" s="3" t="s">
        <v>8258</v>
      </c>
      <c r="V2002" s="3"/>
    </row>
    <row r="2003" spans="1:22" ht="27" thickBot="1" x14ac:dyDescent="0.3">
      <c r="A2003" s="18" t="str">
        <f>IF(ISNUMBER(SEARCH("Yayasan",LOWER(E2001))),"Yayasan","Sekolah")</f>
        <v>Sekolah</v>
      </c>
      <c r="B2003" s="1">
        <v>69851413</v>
      </c>
      <c r="C2003" s="28" t="s">
        <v>12437</v>
      </c>
      <c r="D2003" s="18"/>
      <c r="E2003" s="3" t="s">
        <v>3609</v>
      </c>
      <c r="F2003" s="3" t="s">
        <v>12613</v>
      </c>
      <c r="G2003" s="3" t="s">
        <v>12633</v>
      </c>
      <c r="H2003" s="9" t="s">
        <v>15407</v>
      </c>
      <c r="I2003" s="40"/>
      <c r="J2003" s="40"/>
      <c r="K2003" s="18"/>
      <c r="L2003" s="5"/>
      <c r="M2003" s="18"/>
      <c r="N2003" s="3" t="s">
        <v>7651</v>
      </c>
      <c r="O2003" s="3" t="s">
        <v>8251</v>
      </c>
      <c r="P2003" s="18" t="str">
        <f>IF(O2003="Bapak","Laki-Laki","Perempuan")</f>
        <v>Perempuan</v>
      </c>
      <c r="Q2003" s="3">
        <v>6282154173182</v>
      </c>
      <c r="R2003" s="3" t="s">
        <v>11349</v>
      </c>
      <c r="S2003" s="3" t="s">
        <v>9177</v>
      </c>
      <c r="T2003" s="3" t="s">
        <v>11943</v>
      </c>
      <c r="U2003" s="3" t="s">
        <v>8258</v>
      </c>
      <c r="V2003" s="3" t="s">
        <v>16250</v>
      </c>
    </row>
    <row r="2004" spans="1:22" ht="39.75" thickBot="1" x14ac:dyDescent="0.3">
      <c r="A2004" s="18" t="str">
        <f>IF(ISNUMBER(SEARCH("Yayasan",LOWER(E2002))),"Yayasan","Sekolah")</f>
        <v>Sekolah</v>
      </c>
      <c r="B2004" s="1">
        <v>20329097</v>
      </c>
      <c r="C2004" s="26" t="s">
        <v>12390</v>
      </c>
      <c r="D2004" s="18"/>
      <c r="E2004" s="3" t="s">
        <v>3217</v>
      </c>
      <c r="F2004" s="3" t="s">
        <v>12613</v>
      </c>
      <c r="G2004" s="3" t="s">
        <v>12633</v>
      </c>
      <c r="H2004" s="9" t="s">
        <v>14828</v>
      </c>
      <c r="I2004" s="40"/>
      <c r="J2004" s="40"/>
      <c r="K2004" s="18"/>
      <c r="L2004" s="5"/>
      <c r="M2004" s="18"/>
      <c r="N2004" s="3" t="s">
        <v>7262</v>
      </c>
      <c r="O2004" s="3" t="s">
        <v>8252</v>
      </c>
      <c r="P2004" s="18" t="str">
        <f>IF(O2004="Bapak","Laki-Laki","Perempuan")</f>
        <v>Laki-Laki</v>
      </c>
      <c r="Q2004" s="3">
        <v>6281225422332</v>
      </c>
      <c r="R2004" s="3" t="s">
        <v>10962</v>
      </c>
      <c r="S2004" s="3" t="s">
        <v>9021</v>
      </c>
      <c r="T2004" s="3" t="s">
        <v>11943</v>
      </c>
      <c r="U2004" s="3" t="s">
        <v>8256</v>
      </c>
      <c r="V2004" s="3" t="s">
        <v>16254</v>
      </c>
    </row>
    <row r="2005" spans="1:22" ht="39.75" thickBot="1" x14ac:dyDescent="0.3">
      <c r="A2005" s="18" t="str">
        <f>IF(ISNUMBER(SEARCH("Yayasan",LOWER(E2003))),"Yayasan","Sekolah")</f>
        <v>Sekolah</v>
      </c>
      <c r="B2005" s="1">
        <v>69829362</v>
      </c>
      <c r="C2005" s="27"/>
      <c r="D2005" s="18"/>
      <c r="E2005" s="2" t="s">
        <v>2642</v>
      </c>
      <c r="F2005" s="8" t="s">
        <v>12613</v>
      </c>
      <c r="G2005" s="8" t="s">
        <v>12633</v>
      </c>
      <c r="H2005" s="8" t="s">
        <v>14410</v>
      </c>
      <c r="I2005" s="38">
        <v>-1</v>
      </c>
      <c r="J2005" s="36"/>
      <c r="K2005" s="18"/>
      <c r="L2005" s="8" t="s">
        <v>16622</v>
      </c>
      <c r="M2005" s="18"/>
      <c r="N2005" s="3" t="s">
        <v>6691</v>
      </c>
      <c r="O2005" s="3" t="s">
        <v>8251</v>
      </c>
      <c r="P2005" s="18" t="str">
        <f>IF(O2005="Bapak","Laki-Laki","Perempuan")</f>
        <v>Perempuan</v>
      </c>
      <c r="Q2005" s="3">
        <v>6285715895737</v>
      </c>
      <c r="R2005" s="3" t="s">
        <v>10663</v>
      </c>
      <c r="S2005" s="13">
        <v>44506</v>
      </c>
      <c r="T2005" s="3" t="s">
        <v>11943</v>
      </c>
      <c r="U2005" s="3" t="s">
        <v>8255</v>
      </c>
      <c r="V2005" s="8" t="s">
        <v>16257</v>
      </c>
    </row>
    <row r="2006" spans="1:22" ht="39.75" thickBot="1" x14ac:dyDescent="0.3">
      <c r="A2006" s="18" t="str">
        <f>IF(ISNUMBER(SEARCH("Yayasan",LOWER(E2004))),"Yayasan","Sekolah")</f>
        <v>Sekolah</v>
      </c>
      <c r="B2006" s="1">
        <v>40318221</v>
      </c>
      <c r="C2006" s="26" t="s">
        <v>12528</v>
      </c>
      <c r="D2006" s="18"/>
      <c r="E2006" s="3" t="s">
        <v>4056</v>
      </c>
      <c r="F2006" s="3" t="s">
        <v>12613</v>
      </c>
      <c r="G2006" s="3" t="s">
        <v>12633</v>
      </c>
      <c r="H2006" s="9" t="s">
        <v>15181</v>
      </c>
      <c r="I2006" s="40" t="s">
        <v>15182</v>
      </c>
      <c r="J2006" s="40"/>
      <c r="K2006" s="18"/>
      <c r="L2006" s="5"/>
      <c r="M2006" s="18"/>
      <c r="N2006" s="3" t="s">
        <v>8092</v>
      </c>
      <c r="O2006" s="3" t="s">
        <v>8251</v>
      </c>
      <c r="P2006" s="18" t="str">
        <f>IF(O2006="Ibu","Perempuan","Laki-Laki")</f>
        <v>Perempuan</v>
      </c>
      <c r="Q2006" s="3">
        <v>6285398012539</v>
      </c>
      <c r="R2006" s="3" t="s">
        <v>11789</v>
      </c>
      <c r="S2006" s="3"/>
      <c r="T2006" s="3" t="s">
        <v>11943</v>
      </c>
      <c r="U2006" s="3" t="s">
        <v>8258</v>
      </c>
      <c r="V2006" s="3"/>
    </row>
    <row r="2007" spans="1:22" ht="52.5" thickBot="1" x14ac:dyDescent="0.3">
      <c r="A2007" s="18" t="str">
        <f>IF(ISNUMBER(SEARCH("Yayasan",LOWER(E2005))),"Yayasan","Sekolah")</f>
        <v>Sekolah</v>
      </c>
      <c r="B2007" s="1">
        <v>69970050</v>
      </c>
      <c r="C2007" s="26" t="s">
        <v>12508</v>
      </c>
      <c r="D2007" s="18"/>
      <c r="E2007" s="3" t="s">
        <v>4001</v>
      </c>
      <c r="F2007" s="3" t="s">
        <v>12613</v>
      </c>
      <c r="G2007" s="3" t="s">
        <v>12633</v>
      </c>
      <c r="H2007" s="9" t="s">
        <v>15967</v>
      </c>
      <c r="I2007" s="40"/>
      <c r="J2007" s="40" t="s">
        <v>15968</v>
      </c>
      <c r="K2007" s="18"/>
      <c r="L2007" s="5"/>
      <c r="M2007" s="18"/>
      <c r="N2007" s="3" t="s">
        <v>8037</v>
      </c>
      <c r="O2007" s="3" t="s">
        <v>8252</v>
      </c>
      <c r="P2007" s="18" t="str">
        <f>IF(O2007="Ibu","Perempuan","Laki-Laki")</f>
        <v>Laki-Laki</v>
      </c>
      <c r="Q2007" s="3">
        <v>6285342572381</v>
      </c>
      <c r="R2007" s="3" t="s">
        <v>11734</v>
      </c>
      <c r="S2007" s="3" t="s">
        <v>9319</v>
      </c>
      <c r="T2007" s="3" t="s">
        <v>11943</v>
      </c>
      <c r="U2007" s="3" t="s">
        <v>8258</v>
      </c>
      <c r="V2007" s="3" t="s">
        <v>16252</v>
      </c>
    </row>
    <row r="2008" spans="1:22" ht="27" thickBot="1" x14ac:dyDescent="0.3">
      <c r="A2008" s="18" t="str">
        <f>IF(ISNUMBER(SEARCH("Yayasan",LOWER(E2006))),"Yayasan","Sekolah")</f>
        <v>Sekolah</v>
      </c>
      <c r="B2008" s="1">
        <v>69904692</v>
      </c>
      <c r="C2008" s="26" t="s">
        <v>12495</v>
      </c>
      <c r="D2008" s="18"/>
      <c r="E2008" s="3" t="s">
        <v>3718</v>
      </c>
      <c r="F2008" s="3" t="s">
        <v>12613</v>
      </c>
      <c r="G2008" s="3" t="s">
        <v>12633</v>
      </c>
      <c r="H2008" s="9" t="s">
        <v>15551</v>
      </c>
      <c r="I2008" s="40">
        <v>82337625623</v>
      </c>
      <c r="J2008" s="40" t="s">
        <v>15552</v>
      </c>
      <c r="K2008" s="18"/>
      <c r="L2008" s="5"/>
      <c r="M2008" s="18"/>
      <c r="N2008" s="3" t="s">
        <v>7759</v>
      </c>
      <c r="O2008" s="3" t="s">
        <v>8252</v>
      </c>
      <c r="P2008" s="18" t="str">
        <f>IF(O2008="Bapak","Laki-Laki","Perempuan")</f>
        <v>Laki-Laki</v>
      </c>
      <c r="Q2008" s="3">
        <v>6282337625623</v>
      </c>
      <c r="R2008" s="3" t="s">
        <v>11457</v>
      </c>
      <c r="S2008" s="13">
        <v>30437</v>
      </c>
      <c r="T2008" s="3" t="s">
        <v>11943</v>
      </c>
      <c r="U2008" s="3" t="s">
        <v>8258</v>
      </c>
      <c r="V2008" s="9" t="s">
        <v>16249</v>
      </c>
    </row>
    <row r="2009" spans="1:22" ht="27" thickBot="1" x14ac:dyDescent="0.3">
      <c r="A2009" s="18" t="str">
        <f>IF(ISNUMBER(SEARCH("Yayasan",LOWER(E2007))),"Yayasan","Sekolah")</f>
        <v>Sekolah</v>
      </c>
      <c r="B2009" s="1">
        <v>20549295</v>
      </c>
      <c r="C2009" s="9" t="s">
        <v>88</v>
      </c>
      <c r="D2009" s="18"/>
      <c r="E2009" s="3" t="s">
        <v>4076</v>
      </c>
      <c r="F2009" s="3" t="s">
        <v>12613</v>
      </c>
      <c r="G2009" s="3" t="s">
        <v>12633</v>
      </c>
      <c r="H2009" s="9" t="s">
        <v>16077</v>
      </c>
      <c r="I2009" s="40"/>
      <c r="J2009" s="40" t="s">
        <v>15699</v>
      </c>
      <c r="K2009" s="18"/>
      <c r="L2009" s="5"/>
      <c r="M2009" s="18"/>
      <c r="N2009" s="3" t="s">
        <v>8112</v>
      </c>
      <c r="O2009" s="3" t="s">
        <v>8251</v>
      </c>
      <c r="P2009" s="18" t="str">
        <f>IF(O2009="Ibu","Perempuan","Laki-Laki")</f>
        <v>Perempuan</v>
      </c>
      <c r="Q2009" s="3">
        <v>6285648067213</v>
      </c>
      <c r="R2009" s="3" t="s">
        <v>11809</v>
      </c>
      <c r="S2009" s="3"/>
      <c r="T2009" s="3" t="s">
        <v>11943</v>
      </c>
      <c r="U2009" s="3" t="s">
        <v>8258</v>
      </c>
      <c r="V2009" s="3"/>
    </row>
    <row r="2010" spans="1:22" ht="39" thickBot="1" x14ac:dyDescent="0.3">
      <c r="A2010" s="18" t="str">
        <f>IF(ISNUMBER(SEARCH("Yayasan",LOWER(E2008))),"Yayasan","Sekolah")</f>
        <v>Sekolah</v>
      </c>
      <c r="B2010" s="1">
        <v>20228751</v>
      </c>
      <c r="C2010" s="8" t="s">
        <v>11983</v>
      </c>
      <c r="D2010" s="18"/>
      <c r="E2010" s="3" t="s">
        <v>373</v>
      </c>
      <c r="F2010" s="8" t="s">
        <v>12613</v>
      </c>
      <c r="G2010" s="4" t="s">
        <v>12633</v>
      </c>
      <c r="H2010" s="8" t="s">
        <v>12734</v>
      </c>
      <c r="I2010" s="38">
        <v>77884258</v>
      </c>
      <c r="J2010" s="35" t="s">
        <v>12735</v>
      </c>
      <c r="K2010" s="18"/>
      <c r="L2010" s="8" t="s">
        <v>16319</v>
      </c>
      <c r="M2010" s="18"/>
      <c r="N2010" s="3" t="s">
        <v>4425</v>
      </c>
      <c r="O2010" s="3" t="s">
        <v>8251</v>
      </c>
      <c r="P2010" s="18" t="str">
        <f>IF(O2010="Bapak","Laki-Laki","Perempuan")</f>
        <v>Perempuan</v>
      </c>
      <c r="Q2010" s="3">
        <v>628567568205</v>
      </c>
      <c r="R2010" s="3" t="s">
        <v>9462</v>
      </c>
      <c r="S2010" s="3" t="s">
        <v>8328</v>
      </c>
      <c r="T2010" s="3" t="s">
        <v>11943</v>
      </c>
      <c r="U2010" s="3" t="s">
        <v>8258</v>
      </c>
      <c r="V2010" s="8" t="s">
        <v>16252</v>
      </c>
    </row>
    <row r="2011" spans="1:22" ht="27" thickBot="1" x14ac:dyDescent="0.3">
      <c r="A2011" s="18" t="str">
        <f>IF(ISNUMBER(SEARCH("Yayasan",LOWER(E2009))),"Yayasan","Sekolah")</f>
        <v>Sekolah</v>
      </c>
      <c r="B2011" s="3"/>
      <c r="C2011" s="9" t="s">
        <v>88</v>
      </c>
      <c r="D2011" s="18"/>
      <c r="E2011" s="22" t="s">
        <v>4083</v>
      </c>
      <c r="F2011" s="3" t="s">
        <v>12613</v>
      </c>
      <c r="G2011" s="3" t="s">
        <v>12633</v>
      </c>
      <c r="H2011" s="9" t="s">
        <v>16086</v>
      </c>
      <c r="I2011" s="40">
        <v>85649346347</v>
      </c>
      <c r="J2011" s="40" t="s">
        <v>16087</v>
      </c>
      <c r="K2011" s="18"/>
      <c r="L2011" s="5"/>
      <c r="M2011" s="18"/>
      <c r="N2011" s="3" t="s">
        <v>8119</v>
      </c>
      <c r="O2011" s="3" t="s">
        <v>8251</v>
      </c>
      <c r="P2011" s="18" t="str">
        <f>IF(O2011="Ibu","Perempuan","Laki-Laki")</f>
        <v>Perempuan</v>
      </c>
      <c r="Q2011" s="3">
        <v>6285649346347</v>
      </c>
      <c r="R2011" s="3" t="s">
        <v>11815</v>
      </c>
      <c r="S2011" s="13">
        <v>27190</v>
      </c>
      <c r="T2011" s="3" t="s">
        <v>11943</v>
      </c>
      <c r="U2011" s="3" t="s">
        <v>8258</v>
      </c>
      <c r="V2011" s="9" t="s">
        <v>16250</v>
      </c>
    </row>
    <row r="2012" spans="1:22" ht="27" thickBot="1" x14ac:dyDescent="0.3">
      <c r="A2012" s="18" t="str">
        <f>IF(ISNUMBER(SEARCH("Yayasan",LOWER(E2010))),"Yayasan","Sekolah")</f>
        <v>Sekolah</v>
      </c>
      <c r="B2012" s="1">
        <v>69964293</v>
      </c>
      <c r="C2012" s="31" t="s">
        <v>12440</v>
      </c>
      <c r="D2012" s="18"/>
      <c r="E2012" s="3" t="s">
        <v>3455</v>
      </c>
      <c r="F2012" s="3" t="s">
        <v>12613</v>
      </c>
      <c r="G2012" s="3" t="s">
        <v>12633</v>
      </c>
      <c r="H2012" s="9" t="s">
        <v>15178</v>
      </c>
      <c r="I2012" s="40">
        <v>81354957762</v>
      </c>
      <c r="J2012" s="40" t="s">
        <v>11196</v>
      </c>
      <c r="K2012" s="18"/>
      <c r="L2012" s="5"/>
      <c r="M2012" s="18"/>
      <c r="N2012" s="3" t="s">
        <v>7499</v>
      </c>
      <c r="O2012" s="3" t="s">
        <v>8251</v>
      </c>
      <c r="P2012" s="18" t="str">
        <f>IF(O2012="Bapak","Laki-Laki","Perempuan")</f>
        <v>Perempuan</v>
      </c>
      <c r="Q2012" s="3">
        <v>6281354957762</v>
      </c>
      <c r="R2012" s="3" t="s">
        <v>11196</v>
      </c>
      <c r="S2012" s="3" t="s">
        <v>9108</v>
      </c>
      <c r="T2012" s="3" t="s">
        <v>11943</v>
      </c>
      <c r="U2012" s="3" t="s">
        <v>8258</v>
      </c>
      <c r="V2012" s="9" t="s">
        <v>16249</v>
      </c>
    </row>
    <row r="2013" spans="1:22" ht="39.75" thickBot="1" x14ac:dyDescent="0.3">
      <c r="A2013" s="18" t="str">
        <f>IF(ISNUMBER(SEARCH("Yayasan",LOWER(E2011))),"Yayasan","Sekolah")</f>
        <v>Sekolah</v>
      </c>
      <c r="B2013" s="1">
        <v>69995961</v>
      </c>
      <c r="C2013" s="26" t="s">
        <v>12216</v>
      </c>
      <c r="D2013" s="18"/>
      <c r="E2013" s="3" t="s">
        <v>1859</v>
      </c>
      <c r="F2013" s="8" t="s">
        <v>12613</v>
      </c>
      <c r="G2013" s="4" t="s">
        <v>12633</v>
      </c>
      <c r="H2013" s="8" t="s">
        <v>13924</v>
      </c>
      <c r="I2013" s="35">
        <v>873839444008</v>
      </c>
      <c r="J2013" s="37" t="s">
        <v>13925</v>
      </c>
      <c r="K2013" s="18"/>
      <c r="L2013" s="8" t="s">
        <v>16602</v>
      </c>
      <c r="M2013" s="18"/>
      <c r="N2013" s="3" t="s">
        <v>5908</v>
      </c>
      <c r="O2013" s="3" t="s">
        <v>8252</v>
      </c>
      <c r="P2013" s="18" t="str">
        <f>IF(O2013="Bapak","Laki-Laki","Perempuan")</f>
        <v>Laki-Laki</v>
      </c>
      <c r="Q2013" s="3">
        <v>6285205994169</v>
      </c>
      <c r="R2013" s="3" t="s">
        <v>10301</v>
      </c>
      <c r="S2013" s="3" t="s">
        <v>8731</v>
      </c>
      <c r="T2013" s="3" t="s">
        <v>11943</v>
      </c>
      <c r="U2013" s="3" t="s">
        <v>8258</v>
      </c>
      <c r="V2013" s="8" t="s">
        <v>16252</v>
      </c>
    </row>
    <row r="2014" spans="1:22" ht="39.75" thickBot="1" x14ac:dyDescent="0.3">
      <c r="A2014" s="18" t="str">
        <f>IF(ISNUMBER(SEARCH("Yayasan",LOWER(E2012))),"Yayasan","Sekolah")</f>
        <v>Sekolah</v>
      </c>
      <c r="B2014" s="1">
        <v>20575427</v>
      </c>
      <c r="C2014" s="26" t="s">
        <v>12562</v>
      </c>
      <c r="D2014" s="18"/>
      <c r="E2014" s="3" t="s">
        <v>3992</v>
      </c>
      <c r="F2014" s="3" t="s">
        <v>12613</v>
      </c>
      <c r="G2014" s="3" t="s">
        <v>12633</v>
      </c>
      <c r="H2014" s="9"/>
      <c r="I2014" s="40"/>
      <c r="J2014" s="40"/>
      <c r="K2014" s="18"/>
      <c r="L2014" s="5"/>
      <c r="M2014" s="18"/>
      <c r="N2014" s="3" t="s">
        <v>8029</v>
      </c>
      <c r="O2014" s="3" t="s">
        <v>8251</v>
      </c>
      <c r="P2014" s="18" t="str">
        <f>IF(O2014="Ibu","Perempuan","Laki-Laki")</f>
        <v>Perempuan</v>
      </c>
      <c r="Q2014" s="3">
        <v>6285335600779</v>
      </c>
      <c r="R2014" s="3" t="s">
        <v>11725</v>
      </c>
      <c r="S2014" s="3"/>
      <c r="T2014" s="3" t="s">
        <v>11943</v>
      </c>
      <c r="U2014" s="3" t="s">
        <v>8255</v>
      </c>
      <c r="V2014" s="3"/>
    </row>
    <row r="2015" spans="1:22" ht="27" thickBot="1" x14ac:dyDescent="0.3">
      <c r="A2015" s="18" t="str">
        <f>IF(ISNUMBER(SEARCH("Yayasan",LOWER(E2013))),"Yayasan","Sekolah")</f>
        <v>Sekolah</v>
      </c>
      <c r="B2015" s="1">
        <v>69978358</v>
      </c>
      <c r="C2015" s="26" t="s">
        <v>12509</v>
      </c>
      <c r="D2015" s="18"/>
      <c r="E2015" s="3" t="s">
        <v>3761</v>
      </c>
      <c r="F2015" s="3" t="s">
        <v>12613</v>
      </c>
      <c r="G2015" s="3" t="s">
        <v>12633</v>
      </c>
      <c r="H2015" s="9"/>
      <c r="I2015" s="40"/>
      <c r="J2015" s="40"/>
      <c r="K2015" s="18"/>
      <c r="L2015" s="5"/>
      <c r="M2015" s="18"/>
      <c r="N2015" s="3" t="s">
        <v>7801</v>
      </c>
      <c r="O2015" s="3" t="s">
        <v>8251</v>
      </c>
      <c r="P2015" s="18" t="str">
        <f>IF(O2013="Bapak","Laki-Laki","Perempuan")</f>
        <v>Laki-Laki</v>
      </c>
      <c r="Q2015" s="3">
        <v>6283140169307</v>
      </c>
      <c r="R2015" s="3" t="s">
        <v>11499</v>
      </c>
      <c r="S2015" s="3"/>
      <c r="T2015" s="3" t="s">
        <v>11943</v>
      </c>
      <c r="U2015" s="3" t="s">
        <v>8258</v>
      </c>
      <c r="V2015" s="3"/>
    </row>
    <row r="2016" spans="1:22" ht="27" thickBot="1" x14ac:dyDescent="0.3">
      <c r="A2016" s="18" t="str">
        <f>IF(ISNUMBER(SEARCH("Yayasan",LOWER(E2014))),"Yayasan","Sekolah")</f>
        <v>Sekolah</v>
      </c>
      <c r="B2016" s="1">
        <v>20340754</v>
      </c>
      <c r="C2016" s="25"/>
      <c r="D2016" s="18"/>
      <c r="E2016" s="2" t="s">
        <v>1560</v>
      </c>
      <c r="F2016" s="9" t="s">
        <v>12613</v>
      </c>
      <c r="G2016" s="9" t="s">
        <v>12633</v>
      </c>
      <c r="H2016" s="5"/>
      <c r="I2016" s="34"/>
      <c r="J2016" s="34"/>
      <c r="K2016" s="18"/>
      <c r="L2016" s="9" t="s">
        <v>16545</v>
      </c>
      <c r="M2016" s="18"/>
      <c r="N2016" s="3" t="s">
        <v>5611</v>
      </c>
      <c r="O2016" s="3" t="s">
        <v>8252</v>
      </c>
      <c r="P2016" s="18" t="str">
        <f>IF(O2016="Bapak","Laki-Laki","Perempuan")</f>
        <v>Laki-Laki</v>
      </c>
      <c r="Q2016" s="3">
        <v>6282243452782</v>
      </c>
      <c r="R2016" s="3"/>
      <c r="S2016" s="3"/>
      <c r="T2016" s="3" t="s">
        <v>11943</v>
      </c>
      <c r="U2016" s="3" t="s">
        <v>8256</v>
      </c>
      <c r="V2016" s="9"/>
    </row>
    <row r="2017" spans="1:22" ht="39.75" thickBot="1" x14ac:dyDescent="0.3">
      <c r="A2017" s="18" t="str">
        <f>IF(ISNUMBER(SEARCH("Yayasan",LOWER(E2015))),"Yayasan","Sekolah")</f>
        <v>Sekolah</v>
      </c>
      <c r="B2017" s="1">
        <v>40314465</v>
      </c>
      <c r="C2017" s="26" t="s">
        <v>12431</v>
      </c>
      <c r="D2017" s="18"/>
      <c r="E2017" s="3" t="s">
        <v>3386</v>
      </c>
      <c r="F2017" s="3" t="s">
        <v>12613</v>
      </c>
      <c r="G2017" s="3" t="s">
        <v>12633</v>
      </c>
      <c r="H2017" s="9"/>
      <c r="I2017" s="40">
        <v>81343672556</v>
      </c>
      <c r="J2017" s="40"/>
      <c r="K2017" s="18"/>
      <c r="L2017" s="5"/>
      <c r="M2017" s="18"/>
      <c r="N2017" s="3" t="s">
        <v>7430</v>
      </c>
      <c r="O2017" s="3" t="s">
        <v>8251</v>
      </c>
      <c r="P2017" s="18" t="str">
        <f>IF(O2017="Bapak","Laki-Laki","Perempuan")</f>
        <v>Perempuan</v>
      </c>
      <c r="Q2017" s="3">
        <v>6281343672558</v>
      </c>
      <c r="R2017" s="3" t="s">
        <v>11128</v>
      </c>
      <c r="S2017" s="3" t="s">
        <v>9081</v>
      </c>
      <c r="T2017" s="3" t="s">
        <v>11943</v>
      </c>
      <c r="U2017" s="3" t="s">
        <v>8255</v>
      </c>
      <c r="V2017" s="3" t="s">
        <v>16250</v>
      </c>
    </row>
    <row r="2018" spans="1:22" ht="39.75" thickBot="1" x14ac:dyDescent="0.3">
      <c r="A2018" s="18" t="str">
        <f>IF(ISNUMBER(SEARCH("Yayasan",LOWER(E2016))),"Yayasan","Sekolah")</f>
        <v>Sekolah</v>
      </c>
      <c r="B2018" s="1">
        <v>20574962</v>
      </c>
      <c r="C2018" s="28" t="s">
        <v>12288</v>
      </c>
      <c r="D2018" s="18"/>
      <c r="E2018" s="2" t="s">
        <v>2483</v>
      </c>
      <c r="F2018" s="9" t="s">
        <v>12613</v>
      </c>
      <c r="G2018" s="9" t="s">
        <v>12633</v>
      </c>
      <c r="H2018" s="5"/>
      <c r="I2018" s="34"/>
      <c r="J2018" s="34"/>
      <c r="K2018" s="18"/>
      <c r="L2018" s="9" t="s">
        <v>16315</v>
      </c>
      <c r="M2018" s="18"/>
      <c r="N2018" s="3" t="s">
        <v>6533</v>
      </c>
      <c r="O2018" s="3" t="s">
        <v>8251</v>
      </c>
      <c r="P2018" s="18" t="str">
        <f>IF(O2018="Bapak","Laki-Laki","Perempuan")</f>
        <v>Perempuan</v>
      </c>
      <c r="Q2018" s="3">
        <v>6285608112920</v>
      </c>
      <c r="R2018" s="3"/>
      <c r="S2018" s="3"/>
      <c r="T2018" s="3" t="s">
        <v>11943</v>
      </c>
      <c r="U2018" s="3" t="s">
        <v>8256</v>
      </c>
      <c r="V2018" s="9"/>
    </row>
    <row r="2019" spans="1:22" ht="39.75" thickBot="1" x14ac:dyDescent="0.3">
      <c r="A2019" s="18" t="str">
        <f>IF(ISNUMBER(SEARCH("Yayasan",LOWER(E2017))),"Yayasan","Sekolah")</f>
        <v>Sekolah</v>
      </c>
      <c r="B2019" s="1">
        <v>69948045</v>
      </c>
      <c r="C2019" s="26" t="s">
        <v>12556</v>
      </c>
      <c r="D2019" s="18"/>
      <c r="E2019" s="3" t="s">
        <v>3970</v>
      </c>
      <c r="F2019" s="3" t="s">
        <v>12613</v>
      </c>
      <c r="G2019" s="3" t="s">
        <v>12633</v>
      </c>
      <c r="H2019" s="9" t="s">
        <v>15914</v>
      </c>
      <c r="I2019" s="40"/>
      <c r="J2019" s="40"/>
      <c r="K2019" s="18"/>
      <c r="L2019" s="5"/>
      <c r="M2019" s="18"/>
      <c r="N2019" s="3" t="s">
        <v>8009</v>
      </c>
      <c r="O2019" s="3" t="s">
        <v>8252</v>
      </c>
      <c r="P2019" s="18" t="str">
        <f>IF(O2019="Ibu","Perempuan","Laki-Laki")</f>
        <v>Laki-Laki</v>
      </c>
      <c r="Q2019" s="11">
        <v>6285298759529</v>
      </c>
      <c r="R2019" s="3" t="s">
        <v>11705</v>
      </c>
      <c r="S2019" s="3" t="s">
        <v>9302</v>
      </c>
      <c r="T2019" s="3" t="s">
        <v>11943</v>
      </c>
      <c r="U2019" s="3" t="s">
        <v>8258</v>
      </c>
      <c r="V2019" s="3"/>
    </row>
    <row r="2020" spans="1:22" ht="39.75" thickBot="1" x14ac:dyDescent="0.3">
      <c r="A2020" s="18" t="str">
        <f>IF(ISNUMBER(SEARCH("Yayasan",LOWER(E2018))),"Yayasan","Sekolah")</f>
        <v>Sekolah</v>
      </c>
      <c r="B2020" s="1">
        <v>69972490</v>
      </c>
      <c r="C2020" s="26" t="s">
        <v>11988</v>
      </c>
      <c r="D2020" s="18"/>
      <c r="E2020" s="3" t="s">
        <v>401</v>
      </c>
      <c r="F2020" s="8" t="s">
        <v>12613</v>
      </c>
      <c r="G2020" s="4" t="s">
        <v>12633</v>
      </c>
      <c r="H2020" s="8" t="s">
        <v>12758</v>
      </c>
      <c r="I2020" s="35">
        <v>811915559</v>
      </c>
      <c r="J2020" s="35" t="s">
        <v>12759</v>
      </c>
      <c r="K2020" s="18"/>
      <c r="L2020" s="8" t="s">
        <v>16328</v>
      </c>
      <c r="M2020" s="18"/>
      <c r="N2020" s="3" t="s">
        <v>4454</v>
      </c>
      <c r="O2020" s="3" t="s">
        <v>8251</v>
      </c>
      <c r="P2020" s="18" t="str">
        <f>IF(O2020="Bapak","Laki-Laki","Perempuan")</f>
        <v>Perempuan</v>
      </c>
      <c r="Q2020" s="3">
        <v>628988522526</v>
      </c>
      <c r="R2020" s="3" t="s">
        <v>9480</v>
      </c>
      <c r="S2020" s="3" t="s">
        <v>8336</v>
      </c>
      <c r="T2020" s="3" t="s">
        <v>11943</v>
      </c>
      <c r="U2020" s="3" t="s">
        <v>8258</v>
      </c>
      <c r="V2020" s="8" t="s">
        <v>16254</v>
      </c>
    </row>
    <row r="2021" spans="1:22" ht="27" thickBot="1" x14ac:dyDescent="0.3">
      <c r="A2021" s="18" t="str">
        <f>IF(ISNUMBER(SEARCH("Yayasan",LOWER(E2019))),"Yayasan","Sekolah")</f>
        <v>Sekolah</v>
      </c>
      <c r="B2021" s="1">
        <v>20577221</v>
      </c>
      <c r="C2021" s="26" t="s">
        <v>12383</v>
      </c>
      <c r="D2021" s="18"/>
      <c r="E2021" s="3" t="s">
        <v>3192</v>
      </c>
      <c r="F2021" s="8" t="s">
        <v>12613</v>
      </c>
      <c r="G2021" s="4" t="s">
        <v>12633</v>
      </c>
      <c r="H2021" s="8" t="s">
        <v>14789</v>
      </c>
      <c r="I2021" s="35">
        <v>855331969790</v>
      </c>
      <c r="J2021" s="35" t="s">
        <v>10232</v>
      </c>
      <c r="K2021" s="18"/>
      <c r="L2021" s="8" t="s">
        <v>14762</v>
      </c>
      <c r="M2021" s="18"/>
      <c r="N2021" s="3" t="s">
        <v>7237</v>
      </c>
      <c r="O2021" s="3" t="s">
        <v>8252</v>
      </c>
      <c r="P2021" s="18" t="str">
        <f>IF(O2021="Bapak","Laki-Laki","Perempuan")</f>
        <v>Laki-Laki</v>
      </c>
      <c r="Q2021" s="3">
        <v>628533199697790</v>
      </c>
      <c r="R2021" s="3" t="s">
        <v>10939</v>
      </c>
      <c r="S2021" s="13">
        <v>25175</v>
      </c>
      <c r="T2021" s="3" t="s">
        <v>11943</v>
      </c>
      <c r="U2021" s="3" t="s">
        <v>8258</v>
      </c>
      <c r="V2021" s="8" t="s">
        <v>16249</v>
      </c>
    </row>
    <row r="2022" spans="1:22" ht="27" thickBot="1" x14ac:dyDescent="0.3">
      <c r="A2022" s="18" t="str">
        <f>IF(ISNUMBER(SEARCH("Yayasan",LOWER(E2020))),"Yayasan","Sekolah")</f>
        <v>Sekolah</v>
      </c>
      <c r="B2022" s="1">
        <v>70004752</v>
      </c>
      <c r="C2022" s="28" t="s">
        <v>12298</v>
      </c>
      <c r="D2022" s="18"/>
      <c r="E2022" s="3" t="s">
        <v>2610</v>
      </c>
      <c r="F2022" s="8" t="s">
        <v>12613</v>
      </c>
      <c r="G2022" s="4" t="s">
        <v>12633</v>
      </c>
      <c r="H2022" s="8" t="s">
        <v>14389</v>
      </c>
      <c r="I2022" s="35">
        <v>813400250021</v>
      </c>
      <c r="J2022" s="35" t="s">
        <v>10232</v>
      </c>
      <c r="K2022" s="18"/>
      <c r="L2022" s="8" t="s">
        <v>16351</v>
      </c>
      <c r="M2022" s="18"/>
      <c r="N2022" s="3" t="s">
        <v>6659</v>
      </c>
      <c r="O2022" s="3" t="s">
        <v>8251</v>
      </c>
      <c r="P2022" s="18" t="str">
        <f>IF(O2022="Bapak","Laki-Laki","Perempuan")</f>
        <v>Perempuan</v>
      </c>
      <c r="Q2022" s="3">
        <v>6285657001902</v>
      </c>
      <c r="R2022" s="3" t="s">
        <v>10646</v>
      </c>
      <c r="S2022" s="13">
        <v>33518</v>
      </c>
      <c r="T2022" s="3" t="s">
        <v>11943</v>
      </c>
      <c r="U2022" s="3" t="s">
        <v>8258</v>
      </c>
      <c r="V2022" s="8" t="s">
        <v>16250</v>
      </c>
    </row>
    <row r="2023" spans="1:22" ht="39.75" thickBot="1" x14ac:dyDescent="0.3">
      <c r="A2023" s="18" t="str">
        <f>IF(ISNUMBER(SEARCH("Yayasan",LOWER(E2021))),"Yayasan","Sekolah")</f>
        <v>Sekolah</v>
      </c>
      <c r="B2023" s="1">
        <v>60403531</v>
      </c>
      <c r="C2023" s="26" t="s">
        <v>83</v>
      </c>
      <c r="D2023" s="18"/>
      <c r="E2023" s="3" t="s">
        <v>3643</v>
      </c>
      <c r="F2023" s="3" t="s">
        <v>12613</v>
      </c>
      <c r="G2023" s="3" t="s">
        <v>12633</v>
      </c>
      <c r="H2023" s="9" t="s">
        <v>14872</v>
      </c>
      <c r="I2023" s="40"/>
      <c r="J2023" s="40" t="s">
        <v>15458</v>
      </c>
      <c r="K2023" s="18"/>
      <c r="L2023" s="5"/>
      <c r="M2023" s="18"/>
      <c r="N2023" s="3" t="s">
        <v>7684</v>
      </c>
      <c r="O2023" s="3" t="s">
        <v>8252</v>
      </c>
      <c r="P2023" s="18" t="str">
        <f>IF(O2023="Bapak","Laki-Laki","Perempuan")</f>
        <v>Laki-Laki</v>
      </c>
      <c r="Q2023" s="3">
        <v>6282196625539</v>
      </c>
      <c r="R2023" s="3" t="s">
        <v>11383</v>
      </c>
      <c r="S2023" s="3"/>
      <c r="T2023" s="3" t="s">
        <v>11943</v>
      </c>
      <c r="U2023" s="3" t="s">
        <v>8258</v>
      </c>
      <c r="V2023" s="3"/>
    </row>
    <row r="2024" spans="1:22" ht="27" thickBot="1" x14ac:dyDescent="0.3">
      <c r="A2024" s="18" t="str">
        <f>IF(ISNUMBER(SEARCH("Yayasan",LOWER(E2022))),"Yayasan","Sekolah")</f>
        <v>Sekolah</v>
      </c>
      <c r="B2024" s="1">
        <v>69856874</v>
      </c>
      <c r="C2024" s="28" t="s">
        <v>12571</v>
      </c>
      <c r="D2024" s="18"/>
      <c r="E2024" s="3" t="s">
        <v>4043</v>
      </c>
      <c r="F2024" s="3" t="s">
        <v>12613</v>
      </c>
      <c r="G2024" s="3" t="s">
        <v>12633</v>
      </c>
      <c r="H2024" s="9"/>
      <c r="I2024" s="40"/>
      <c r="J2024" s="40"/>
      <c r="K2024" s="18"/>
      <c r="L2024" s="5"/>
      <c r="M2024" s="18"/>
      <c r="N2024" s="3" t="s">
        <v>8079</v>
      </c>
      <c r="O2024" s="3" t="s">
        <v>8251</v>
      </c>
      <c r="P2024" s="18" t="str">
        <f>IF(O2024="Ibu","Perempuan","Laki-Laki")</f>
        <v>Perempuan</v>
      </c>
      <c r="Q2024" s="3">
        <v>6285386682266</v>
      </c>
      <c r="R2024" s="3" t="s">
        <v>11776</v>
      </c>
      <c r="S2024" s="3"/>
      <c r="T2024" s="3" t="s">
        <v>11943</v>
      </c>
      <c r="U2024" s="3" t="s">
        <v>8258</v>
      </c>
      <c r="V2024" s="3"/>
    </row>
    <row r="2025" spans="1:22" ht="27" thickBot="1" x14ac:dyDescent="0.3">
      <c r="A2025" s="18" t="str">
        <f>IF(ISNUMBER(SEARCH("Yayasan",LOWER(E2023))),"Yayasan","Sekolah")</f>
        <v>Sekolah</v>
      </c>
      <c r="B2025" s="1">
        <v>20112477</v>
      </c>
      <c r="C2025" s="10"/>
      <c r="D2025" s="18"/>
      <c r="E2025" s="3" t="s">
        <v>2064</v>
      </c>
      <c r="F2025" s="8" t="s">
        <v>12613</v>
      </c>
      <c r="G2025" s="4" t="s">
        <v>12633</v>
      </c>
      <c r="H2025" s="8" t="s">
        <v>14064</v>
      </c>
      <c r="I2025" s="38">
        <v>85245798040</v>
      </c>
      <c r="J2025" s="35" t="s">
        <v>10395</v>
      </c>
      <c r="K2025" s="18"/>
      <c r="L2025" s="8" t="s">
        <v>16622</v>
      </c>
      <c r="M2025" s="18"/>
      <c r="N2025" s="3" t="s">
        <v>6112</v>
      </c>
      <c r="O2025" s="3" t="s">
        <v>8252</v>
      </c>
      <c r="P2025" s="18" t="str">
        <f>IF(O2025="Bapak","Laki-Laki","Perempuan")</f>
        <v>Laki-Laki</v>
      </c>
      <c r="Q2025" s="3">
        <v>6285245798040</v>
      </c>
      <c r="R2025" s="3" t="s">
        <v>10395</v>
      </c>
      <c r="S2025" s="13">
        <v>44619</v>
      </c>
      <c r="T2025" s="3" t="s">
        <v>11943</v>
      </c>
      <c r="U2025" s="3" t="s">
        <v>8258</v>
      </c>
      <c r="V2025" s="8" t="s">
        <v>16253</v>
      </c>
    </row>
    <row r="2026" spans="1:22" ht="39.75" thickBot="1" x14ac:dyDescent="0.3">
      <c r="A2026" s="18" t="str">
        <f>IF(ISNUMBER(SEARCH("Yayasan",LOWER(E2024))),"Yayasan","Sekolah")</f>
        <v>Sekolah</v>
      </c>
      <c r="B2026" s="1">
        <v>30109763</v>
      </c>
      <c r="C2026" s="26" t="s">
        <v>12389</v>
      </c>
      <c r="D2026" s="18"/>
      <c r="E2026" s="3" t="s">
        <v>3216</v>
      </c>
      <c r="F2026" s="3" t="s">
        <v>12613</v>
      </c>
      <c r="G2026" s="3" t="s">
        <v>12633</v>
      </c>
      <c r="H2026" s="9"/>
      <c r="I2026" s="40"/>
      <c r="J2026" s="40"/>
      <c r="K2026" s="18"/>
      <c r="L2026" s="5"/>
      <c r="M2026" s="18"/>
      <c r="N2026" s="3" t="s">
        <v>7261</v>
      </c>
      <c r="O2026" s="3" t="s">
        <v>8251</v>
      </c>
      <c r="P2026" s="18" t="str">
        <f>IF(O2026="Bapak","Laki-Laki","Perempuan")</f>
        <v>Perempuan</v>
      </c>
      <c r="Q2026" s="3">
        <v>628122262126</v>
      </c>
      <c r="R2026" s="3" t="s">
        <v>10961</v>
      </c>
      <c r="S2026" s="3"/>
      <c r="T2026" s="3" t="s">
        <v>11943</v>
      </c>
      <c r="U2026" s="3" t="s">
        <v>8255</v>
      </c>
      <c r="V2026" s="3"/>
    </row>
    <row r="2027" spans="1:22" ht="27" thickBot="1" x14ac:dyDescent="0.3">
      <c r="A2027" s="18" t="str">
        <f>IF(ISNUMBER(SEARCH("Yayasan",LOWER(E2025))),"Yayasan","Sekolah")</f>
        <v>Sekolah</v>
      </c>
      <c r="B2027" s="1">
        <v>69881812</v>
      </c>
      <c r="C2027" s="28" t="s">
        <v>12551</v>
      </c>
      <c r="D2027" s="18"/>
      <c r="E2027" s="3" t="s">
        <v>3945</v>
      </c>
      <c r="F2027" s="3" t="s">
        <v>12613</v>
      </c>
      <c r="G2027" s="3" t="s">
        <v>12633</v>
      </c>
      <c r="H2027" s="9"/>
      <c r="I2027" s="40"/>
      <c r="J2027" s="40"/>
      <c r="K2027" s="18"/>
      <c r="L2027" s="5"/>
      <c r="M2027" s="18"/>
      <c r="N2027" s="3" t="s">
        <v>7984</v>
      </c>
      <c r="O2027" s="3" t="s">
        <v>8252</v>
      </c>
      <c r="P2027" s="18" t="str">
        <f>IF(O2027="Ibu","Perempuan","Laki-Laki")</f>
        <v>Laki-Laki</v>
      </c>
      <c r="Q2027" s="3">
        <v>6285273000419</v>
      </c>
      <c r="R2027" s="3" t="s">
        <v>11680</v>
      </c>
      <c r="S2027" s="3"/>
      <c r="T2027" s="3" t="s">
        <v>11943</v>
      </c>
      <c r="U2027" s="3" t="s">
        <v>8258</v>
      </c>
      <c r="V2027" s="3"/>
    </row>
    <row r="2028" spans="1:22" ht="27" thickBot="1" x14ac:dyDescent="0.3">
      <c r="A2028" s="18" t="str">
        <f>IF(ISNUMBER(SEARCH("Yayasan",LOWER(E2026))),"Yayasan","Sekolah")</f>
        <v>Sekolah</v>
      </c>
      <c r="B2028" s="1">
        <v>70005616</v>
      </c>
      <c r="C2028" s="28" t="s">
        <v>12182</v>
      </c>
      <c r="D2028" s="18"/>
      <c r="E2028" s="3" t="s">
        <v>1675</v>
      </c>
      <c r="F2028" s="8" t="s">
        <v>12613</v>
      </c>
      <c r="G2028" s="4" t="s">
        <v>12633</v>
      </c>
      <c r="H2028" s="8" t="s">
        <v>13756</v>
      </c>
      <c r="I2028" s="36"/>
      <c r="J2028" s="35">
        <v>82332643459</v>
      </c>
      <c r="K2028" s="18"/>
      <c r="L2028" s="8" t="s">
        <v>16572</v>
      </c>
      <c r="M2028" s="18"/>
      <c r="N2028" s="3" t="s">
        <v>5725</v>
      </c>
      <c r="O2028" s="3" t="s">
        <v>8251</v>
      </c>
      <c r="P2028" s="18" t="str">
        <f>IF(O2028="Bapak","Laki-Laki","Perempuan")</f>
        <v>Perempuan</v>
      </c>
      <c r="Q2028" s="3">
        <v>6282332643459</v>
      </c>
      <c r="R2028" s="3" t="s">
        <v>10183</v>
      </c>
      <c r="S2028" s="3" t="s">
        <v>8683</v>
      </c>
      <c r="T2028" s="3" t="s">
        <v>11943</v>
      </c>
      <c r="U2028" s="3" t="s">
        <v>8258</v>
      </c>
      <c r="V2028" s="8" t="s">
        <v>16250</v>
      </c>
    </row>
    <row r="2029" spans="1:22" ht="27" thickBot="1" x14ac:dyDescent="0.3">
      <c r="A2029" s="18" t="str">
        <f>IF(ISNUMBER(SEARCH("Yayasan",LOWER(E2027))),"Yayasan","Sekolah")</f>
        <v>Sekolah</v>
      </c>
      <c r="B2029" s="1">
        <v>30311661</v>
      </c>
      <c r="C2029" s="5"/>
      <c r="D2029" s="18"/>
      <c r="E2029" s="3" t="s">
        <v>3418</v>
      </c>
      <c r="F2029" s="3" t="s">
        <v>12613</v>
      </c>
      <c r="G2029" s="3" t="s">
        <v>12633</v>
      </c>
      <c r="H2029" s="9" t="s">
        <v>15117</v>
      </c>
      <c r="I2029" s="43">
        <v>0</v>
      </c>
      <c r="J2029" s="40" t="s">
        <v>10232</v>
      </c>
      <c r="K2029" s="18"/>
      <c r="L2029" s="5"/>
      <c r="M2029" s="18"/>
      <c r="N2029" s="3" t="s">
        <v>7462</v>
      </c>
      <c r="O2029" s="3" t="s">
        <v>8252</v>
      </c>
      <c r="P2029" s="18" t="str">
        <f>IF(O2029="Bapak","Laki-Laki","Perempuan")</f>
        <v>Laki-Laki</v>
      </c>
      <c r="Q2029" s="3">
        <v>6281348746984</v>
      </c>
      <c r="R2029" s="3" t="s">
        <v>11159</v>
      </c>
      <c r="S2029" s="3" t="s">
        <v>9095</v>
      </c>
      <c r="T2029" s="3" t="s">
        <v>11943</v>
      </c>
      <c r="U2029" s="3" t="s">
        <v>8258</v>
      </c>
      <c r="V2029" s="9" t="s">
        <v>16249</v>
      </c>
    </row>
    <row r="2030" spans="1:22" ht="52.5" thickBot="1" x14ac:dyDescent="0.3">
      <c r="A2030" s="18" t="str">
        <f>IF(ISNUMBER(SEARCH("Yayasan",LOWER(E2028))),"Yayasan","Sekolah")</f>
        <v>Sekolah</v>
      </c>
      <c r="B2030" s="1">
        <v>69988237</v>
      </c>
      <c r="C2030" s="26" t="s">
        <v>12484</v>
      </c>
      <c r="D2030" s="18"/>
      <c r="E2030" s="3" t="s">
        <v>3690</v>
      </c>
      <c r="F2030" s="3" t="s">
        <v>12613</v>
      </c>
      <c r="G2030" s="3" t="s">
        <v>12633</v>
      </c>
      <c r="H2030" s="9" t="s">
        <v>15512</v>
      </c>
      <c r="I2030" s="40"/>
      <c r="J2030" s="40" t="s">
        <v>15513</v>
      </c>
      <c r="K2030" s="18"/>
      <c r="L2030" s="5"/>
      <c r="M2030" s="18"/>
      <c r="N2030" s="3" t="s">
        <v>7731</v>
      </c>
      <c r="O2030" s="3" t="s">
        <v>8251</v>
      </c>
      <c r="P2030" s="18" t="str">
        <f>IF(O2030="Bapak","Laki-Laki","Perempuan")</f>
        <v>Perempuan</v>
      </c>
      <c r="Q2030" s="3">
        <v>6282285533006</v>
      </c>
      <c r="R2030" s="3" t="s">
        <v>11430</v>
      </c>
      <c r="S2030" s="3"/>
      <c r="T2030" s="3" t="s">
        <v>11943</v>
      </c>
      <c r="U2030" s="3" t="s">
        <v>8258</v>
      </c>
      <c r="V2030" s="3"/>
    </row>
    <row r="2031" spans="1:22" ht="27" thickBot="1" x14ac:dyDescent="0.3">
      <c r="A2031" s="18" t="str">
        <f>IF(ISNUMBER(SEARCH("Yayasan",LOWER(E2029))),"Yayasan","Sekolah")</f>
        <v>Sekolah</v>
      </c>
      <c r="B2031" s="1">
        <v>70001744</v>
      </c>
      <c r="C2031" s="26" t="s">
        <v>12250</v>
      </c>
      <c r="D2031" s="18"/>
      <c r="E2031" s="3" t="s">
        <v>4136</v>
      </c>
      <c r="F2031" s="3" t="s">
        <v>12613</v>
      </c>
      <c r="G2031" s="3" t="s">
        <v>12633</v>
      </c>
      <c r="H2031" s="9" t="s">
        <v>16151</v>
      </c>
      <c r="I2031" s="34"/>
      <c r="J2031" s="34"/>
      <c r="K2031" s="18"/>
      <c r="L2031" s="5"/>
      <c r="M2031" s="18"/>
      <c r="N2031" s="3" t="s">
        <v>8172</v>
      </c>
      <c r="O2031" s="3" t="s">
        <v>8251</v>
      </c>
      <c r="P2031" s="18" t="str">
        <f>IF(O2031="Ibu","Perempuan","Laki-Laki")</f>
        <v>Perempuan</v>
      </c>
      <c r="Q2031" s="3">
        <v>6285752746674</v>
      </c>
      <c r="R2031" s="3" t="s">
        <v>11867</v>
      </c>
      <c r="S2031" s="3" t="s">
        <v>9361</v>
      </c>
      <c r="T2031" s="3" t="s">
        <v>11943</v>
      </c>
      <c r="U2031" s="3" t="s">
        <v>8256</v>
      </c>
      <c r="V2031" s="9" t="s">
        <v>16254</v>
      </c>
    </row>
    <row r="2032" spans="1:22" ht="27" thickBot="1" x14ac:dyDescent="0.3">
      <c r="A2032" s="18" t="str">
        <f>IF(ISNUMBER(SEARCH("Yayasan",LOWER(E2030))),"Yayasan","Sekolah")</f>
        <v>Sekolah</v>
      </c>
      <c r="B2032" s="1">
        <v>69728676</v>
      </c>
      <c r="C2032" s="5"/>
      <c r="D2032" s="18"/>
      <c r="E2032" s="3" t="s">
        <v>3737</v>
      </c>
      <c r="F2032" s="3" t="s">
        <v>12613</v>
      </c>
      <c r="G2032" s="3" t="s">
        <v>12633</v>
      </c>
      <c r="H2032" s="9" t="s">
        <v>15579</v>
      </c>
      <c r="I2032" s="34"/>
      <c r="J2032" s="34"/>
      <c r="K2032" s="18"/>
      <c r="L2032" s="5"/>
      <c r="M2032" s="18"/>
      <c r="N2032" s="3" t="s">
        <v>7778</v>
      </c>
      <c r="O2032" s="3" t="s">
        <v>8251</v>
      </c>
      <c r="P2032" s="18" t="str">
        <f>IF(O2032="Bapak","Laki-Laki","Perempuan")</f>
        <v>Perempuan</v>
      </c>
      <c r="Q2032" s="3">
        <v>6282359391193</v>
      </c>
      <c r="R2032" s="3" t="s">
        <v>11476</v>
      </c>
      <c r="S2032" s="3" t="s">
        <v>9231</v>
      </c>
      <c r="T2032" s="3" t="s">
        <v>11943</v>
      </c>
      <c r="U2032" s="3" t="s">
        <v>8256</v>
      </c>
      <c r="V2032" s="9" t="s">
        <v>16249</v>
      </c>
    </row>
    <row r="2033" spans="1:22" ht="52.5" thickBot="1" x14ac:dyDescent="0.3">
      <c r="A2033" s="18" t="str">
        <f>IF(ISNUMBER(SEARCH("Yayasan",LOWER(E2031))),"Yayasan","Sekolah")</f>
        <v>Sekolah</v>
      </c>
      <c r="B2033" s="1">
        <v>69969263</v>
      </c>
      <c r="C2033" s="26" t="s">
        <v>12413</v>
      </c>
      <c r="D2033" s="18"/>
      <c r="E2033" s="3" t="s">
        <v>3337</v>
      </c>
      <c r="F2033" s="3" t="s">
        <v>12613</v>
      </c>
      <c r="G2033" s="3" t="s">
        <v>12633</v>
      </c>
      <c r="H2033" s="9" t="s">
        <v>15006</v>
      </c>
      <c r="I2033" s="40" t="s">
        <v>15007</v>
      </c>
      <c r="J2033" s="40"/>
      <c r="K2033" s="18"/>
      <c r="L2033" s="5"/>
      <c r="M2033" s="18"/>
      <c r="N2033" s="3" t="s">
        <v>7381</v>
      </c>
      <c r="O2033" s="3" t="s">
        <v>8251</v>
      </c>
      <c r="P2033" s="18" t="str">
        <f>IF(O2033="Bapak","Laki-Laki","Perempuan")</f>
        <v>Perempuan</v>
      </c>
      <c r="Q2033" s="3">
        <v>6281310352703</v>
      </c>
      <c r="R2033" s="3" t="s">
        <v>11081</v>
      </c>
      <c r="S2033" s="3"/>
      <c r="T2033" s="3" t="s">
        <v>11943</v>
      </c>
      <c r="U2033" s="3"/>
      <c r="V2033" s="3"/>
    </row>
    <row r="2034" spans="1:22" ht="15.75" thickBot="1" x14ac:dyDescent="0.3">
      <c r="A2034" s="18" t="str">
        <f>IF(ISNUMBER(SEARCH("Yayasan",LOWER(E2032))),"Yayasan","Sekolah")</f>
        <v>Sekolah</v>
      </c>
      <c r="B2034" s="1">
        <v>20231552</v>
      </c>
      <c r="C2034" s="5"/>
      <c r="D2034" s="18"/>
      <c r="E2034" s="3" t="s">
        <v>3338</v>
      </c>
      <c r="F2034" s="3" t="s">
        <v>12613</v>
      </c>
      <c r="G2034" s="3" t="s">
        <v>12633</v>
      </c>
      <c r="H2034" s="9"/>
      <c r="I2034" s="40"/>
      <c r="J2034" s="40"/>
      <c r="K2034" s="18"/>
      <c r="L2034" s="5"/>
      <c r="M2034" s="18"/>
      <c r="N2034" s="3" t="s">
        <v>7382</v>
      </c>
      <c r="O2034" s="3"/>
      <c r="P2034" s="18" t="str">
        <f>IF(O2034="Bapak","Laki-Laki","Perempuan")</f>
        <v>Perempuan</v>
      </c>
      <c r="Q2034" s="3">
        <v>6281314824217</v>
      </c>
      <c r="R2034" s="3" t="s">
        <v>11082</v>
      </c>
      <c r="S2034" s="3"/>
      <c r="T2034" s="3"/>
      <c r="U2034" s="3"/>
      <c r="V2034" s="3"/>
    </row>
    <row r="2035" spans="1:22" ht="27" thickBot="1" x14ac:dyDescent="0.3">
      <c r="A2035" s="18" t="str">
        <f>IF(ISNUMBER(SEARCH("Yayasan",LOWER(E2033))),"Yayasan","Sekolah")</f>
        <v>Sekolah</v>
      </c>
      <c r="B2035" s="1">
        <v>20213203</v>
      </c>
      <c r="C2035" s="27"/>
      <c r="D2035" s="18"/>
      <c r="E2035" s="2" t="s">
        <v>2317</v>
      </c>
      <c r="F2035" s="8" t="s">
        <v>12613</v>
      </c>
      <c r="G2035" s="8" t="s">
        <v>12633</v>
      </c>
      <c r="H2035" s="8" t="s">
        <v>14216</v>
      </c>
      <c r="I2035" s="36"/>
      <c r="J2035" s="36"/>
      <c r="K2035" s="18"/>
      <c r="L2035" s="8" t="s">
        <v>16324</v>
      </c>
      <c r="M2035" s="18"/>
      <c r="N2035" s="3" t="s">
        <v>6365</v>
      </c>
      <c r="O2035" s="3" t="s">
        <v>8251</v>
      </c>
      <c r="P2035" s="18" t="str">
        <f>IF(O2035="Bapak","Laki-Laki","Perempuan")</f>
        <v>Perempuan</v>
      </c>
      <c r="Q2035" s="3">
        <v>6285324224135</v>
      </c>
      <c r="R2035" s="3" t="s">
        <v>10515</v>
      </c>
      <c r="S2035" s="3" t="s">
        <v>8833</v>
      </c>
      <c r="T2035" s="3" t="s">
        <v>11943</v>
      </c>
      <c r="U2035" s="3" t="s">
        <v>8256</v>
      </c>
      <c r="V2035" s="8" t="s">
        <v>16251</v>
      </c>
    </row>
    <row r="2036" spans="1:22" ht="27" thickBot="1" x14ac:dyDescent="0.3">
      <c r="A2036" s="18" t="str">
        <f>IF(ISNUMBER(SEARCH("Yayasan",LOWER(E2034))),"Yayasan","Sekolah")</f>
        <v>Sekolah</v>
      </c>
      <c r="B2036" s="1">
        <v>69960074</v>
      </c>
      <c r="C2036" s="5"/>
      <c r="D2036" s="18"/>
      <c r="E2036" s="3" t="s">
        <v>3442</v>
      </c>
      <c r="F2036" s="3" t="s">
        <v>12613</v>
      </c>
      <c r="G2036" s="3" t="s">
        <v>12633</v>
      </c>
      <c r="H2036" s="9"/>
      <c r="I2036" s="43">
        <v>82150097520</v>
      </c>
      <c r="J2036" s="40"/>
      <c r="K2036" s="18"/>
      <c r="L2036" s="5"/>
      <c r="M2036" s="18"/>
      <c r="N2036" s="21" t="s">
        <v>7486</v>
      </c>
      <c r="O2036" s="3"/>
      <c r="P2036" s="18" t="str">
        <f>IF(O2036="Bapak","Laki-Laki","Perempuan")</f>
        <v>Perempuan</v>
      </c>
      <c r="Q2036" s="3">
        <v>6281350999314</v>
      </c>
      <c r="R2036" s="3" t="s">
        <v>11183</v>
      </c>
      <c r="S2036" s="3"/>
      <c r="T2036" s="3"/>
      <c r="U2036" s="3"/>
      <c r="V2036" s="3"/>
    </row>
    <row r="2037" spans="1:22" ht="27" thickBot="1" x14ac:dyDescent="0.3">
      <c r="A2037" s="18" t="str">
        <f>IF(ISNUMBER(SEARCH("Yayasan",LOWER(E2035))),"Yayasan","Sekolah")</f>
        <v>Sekolah</v>
      </c>
      <c r="B2037" s="1">
        <v>20539393</v>
      </c>
      <c r="C2037" s="9" t="s">
        <v>12158</v>
      </c>
      <c r="D2037" s="18"/>
      <c r="E2037" s="3" t="s">
        <v>3772</v>
      </c>
      <c r="F2037" s="3" t="s">
        <v>12613</v>
      </c>
      <c r="G2037" s="3" t="s">
        <v>12633</v>
      </c>
      <c r="H2037" s="9" t="s">
        <v>15635</v>
      </c>
      <c r="I2037" s="43">
        <v>411257</v>
      </c>
      <c r="J2037" s="40" t="s">
        <v>15636</v>
      </c>
      <c r="K2037" s="18"/>
      <c r="L2037" s="5"/>
      <c r="M2037" s="18"/>
      <c r="N2037" s="3" t="s">
        <v>7812</v>
      </c>
      <c r="O2037" s="3" t="s">
        <v>8252</v>
      </c>
      <c r="P2037" s="18" t="str">
        <f>IF(O2035="Bapak","Laki-Laki","Perempuan")</f>
        <v>Perempuan</v>
      </c>
      <c r="Q2037" s="3">
        <v>6283851770437</v>
      </c>
      <c r="R2037" s="3" t="s">
        <v>11510</v>
      </c>
      <c r="S2037" s="3" t="s">
        <v>9241</v>
      </c>
      <c r="T2037" s="3" t="s">
        <v>11943</v>
      </c>
      <c r="U2037" s="3" t="s">
        <v>8258</v>
      </c>
      <c r="V2037" s="9" t="s">
        <v>16249</v>
      </c>
    </row>
    <row r="2038" spans="1:22" ht="51.75" thickBot="1" x14ac:dyDescent="0.3">
      <c r="A2038" s="18" t="str">
        <f>IF(ISNUMBER(SEARCH("Yayasan",LOWER(E2036))),"Yayasan","Sekolah")</f>
        <v>Sekolah</v>
      </c>
      <c r="B2038" s="1">
        <v>69982257</v>
      </c>
      <c r="C2038" s="26" t="s">
        <v>12375</v>
      </c>
      <c r="D2038" s="18"/>
      <c r="E2038" s="3" t="s">
        <v>3138</v>
      </c>
      <c r="F2038" s="8" t="s">
        <v>12613</v>
      </c>
      <c r="G2038" s="4" t="s">
        <v>12633</v>
      </c>
      <c r="H2038" s="8" t="s">
        <v>14728</v>
      </c>
      <c r="I2038" s="35">
        <v>89679258580</v>
      </c>
      <c r="J2038" s="35" t="s">
        <v>14729</v>
      </c>
      <c r="K2038" s="18"/>
      <c r="L2038" s="8" t="s">
        <v>16694</v>
      </c>
      <c r="M2038" s="18"/>
      <c r="N2038" s="3" t="s">
        <v>7184</v>
      </c>
      <c r="O2038" s="3" t="s">
        <v>8252</v>
      </c>
      <c r="P2038" s="18" t="str">
        <f>IF(O2038="Bapak","Laki-Laki","Perempuan")</f>
        <v>Laki-Laki</v>
      </c>
      <c r="Q2038" s="3">
        <v>6289679258580</v>
      </c>
      <c r="R2038" s="3" t="s">
        <v>10896</v>
      </c>
      <c r="S2038" s="3" t="s">
        <v>8990</v>
      </c>
      <c r="T2038" s="3" t="s">
        <v>11943</v>
      </c>
      <c r="U2038" s="3" t="s">
        <v>8258</v>
      </c>
      <c r="V2038" s="8" t="s">
        <v>16252</v>
      </c>
    </row>
    <row r="2039" spans="1:22" ht="27" thickBot="1" x14ac:dyDescent="0.3">
      <c r="A2039" s="18" t="str">
        <f>IF(ISNUMBER(SEARCH("Yayasan",LOWER(E2037))),"Yayasan","Sekolah")</f>
        <v>Sekolah</v>
      </c>
      <c r="B2039" s="1">
        <v>20504220</v>
      </c>
      <c r="C2039" s="27"/>
      <c r="D2039" s="18"/>
      <c r="E2039" s="2" t="s">
        <v>341</v>
      </c>
      <c r="F2039" s="10"/>
      <c r="G2039" s="10"/>
      <c r="H2039" s="10"/>
      <c r="I2039" s="36"/>
      <c r="J2039" s="36"/>
      <c r="K2039" s="18"/>
      <c r="L2039" s="10"/>
      <c r="M2039" s="18"/>
      <c r="N2039" s="3" t="s">
        <v>4393</v>
      </c>
      <c r="O2039" s="3" t="s">
        <v>8252</v>
      </c>
      <c r="P2039" s="18" t="str">
        <f>IF(O2039="Bapak","Laki-Laki","Perempuan")</f>
        <v>Laki-Laki</v>
      </c>
      <c r="Q2039" s="3">
        <v>628563168893</v>
      </c>
      <c r="R2039" s="3" t="s">
        <v>9453</v>
      </c>
      <c r="S2039" s="19"/>
      <c r="T2039" s="19"/>
      <c r="U2039" s="19"/>
      <c r="V2039" s="10"/>
    </row>
    <row r="2040" spans="1:22" ht="52.5" thickBot="1" x14ac:dyDescent="0.3">
      <c r="A2040" s="18" t="str">
        <f>IF(ISNUMBER(SEARCH("Yayasan",LOWER(E2038))),"Yayasan","Sekolah")</f>
        <v>Sekolah</v>
      </c>
      <c r="B2040" s="1">
        <v>69948187</v>
      </c>
      <c r="C2040" s="26" t="s">
        <v>84</v>
      </c>
      <c r="D2040" s="18"/>
      <c r="E2040" s="3" t="s">
        <v>3825</v>
      </c>
      <c r="F2040" s="3" t="s">
        <v>12613</v>
      </c>
      <c r="G2040" s="3" t="s">
        <v>12633</v>
      </c>
      <c r="H2040" s="9" t="s">
        <v>15715</v>
      </c>
      <c r="I2040" s="43">
        <v>6281340287477</v>
      </c>
      <c r="J2040" s="40"/>
      <c r="K2040" s="18"/>
      <c r="L2040" s="5"/>
      <c r="M2040" s="18"/>
      <c r="N2040" s="3" t="s">
        <v>7865</v>
      </c>
      <c r="O2040" s="3" t="s">
        <v>8252</v>
      </c>
      <c r="P2040" s="18" t="str">
        <f>IF(O2038="Bapak","Laki-Laki","Perempuan")</f>
        <v>Laki-Laki</v>
      </c>
      <c r="Q2040" s="3">
        <v>6285236769175</v>
      </c>
      <c r="R2040" s="3" t="s">
        <v>11563</v>
      </c>
      <c r="S2040" s="3"/>
      <c r="T2040" s="3" t="s">
        <v>11943</v>
      </c>
      <c r="U2040" s="3" t="s">
        <v>8258</v>
      </c>
      <c r="V2040" s="3"/>
    </row>
    <row r="2041" spans="1:22" ht="27" thickBot="1" x14ac:dyDescent="0.3">
      <c r="A2041" s="18" t="str">
        <f>IF(ISNUMBER(SEARCH("Yayasan",LOWER(E2039))),"Yayasan","Sekolah")</f>
        <v>Sekolah</v>
      </c>
      <c r="B2041" s="1">
        <v>20570661</v>
      </c>
      <c r="C2041" s="26" t="s">
        <v>84</v>
      </c>
      <c r="D2041" s="18"/>
      <c r="E2041" s="3" t="s">
        <v>3069</v>
      </c>
      <c r="F2041" s="8" t="s">
        <v>12613</v>
      </c>
      <c r="G2041" s="4" t="s">
        <v>12633</v>
      </c>
      <c r="H2041" s="8" t="s">
        <v>14660</v>
      </c>
      <c r="I2041" s="38">
        <v>87806693519</v>
      </c>
      <c r="J2041" s="35" t="s">
        <v>14661</v>
      </c>
      <c r="K2041" s="18"/>
      <c r="L2041" s="8" t="s">
        <v>13918</v>
      </c>
      <c r="M2041" s="18"/>
      <c r="N2041" s="3" t="s">
        <v>7116</v>
      </c>
      <c r="O2041" s="3" t="s">
        <v>8251</v>
      </c>
      <c r="P2041" s="18" t="str">
        <f>IF(O2041="Bapak","Laki-Laki","Perempuan")</f>
        <v>Perempuan</v>
      </c>
      <c r="Q2041" s="3">
        <v>6287854530880</v>
      </c>
      <c r="R2041" s="3" t="s">
        <v>10845</v>
      </c>
      <c r="S2041" s="3" t="s">
        <v>8974</v>
      </c>
      <c r="T2041" s="3" t="s">
        <v>11943</v>
      </c>
      <c r="U2041" s="3" t="s">
        <v>8258</v>
      </c>
      <c r="V2041" s="8" t="s">
        <v>16250</v>
      </c>
    </row>
    <row r="2042" spans="1:22" ht="65.25" thickBot="1" x14ac:dyDescent="0.3">
      <c r="A2042" s="18" t="str">
        <f>IF(ISNUMBER(SEARCH("Yayasan",LOWER(E2040))),"Yayasan","Sekolah")</f>
        <v>Sekolah</v>
      </c>
      <c r="B2042" s="1">
        <v>69799890</v>
      </c>
      <c r="C2042" s="26" t="s">
        <v>12582</v>
      </c>
      <c r="D2042" s="18"/>
      <c r="E2042" s="3" t="s">
        <v>4090</v>
      </c>
      <c r="F2042" s="3" t="s">
        <v>12613</v>
      </c>
      <c r="G2042" s="3" t="s">
        <v>12633</v>
      </c>
      <c r="H2042" s="9" t="s">
        <v>16093</v>
      </c>
      <c r="I2042" s="40">
        <v>8113692333</v>
      </c>
      <c r="J2042" s="40" t="s">
        <v>16094</v>
      </c>
      <c r="K2042" s="18"/>
      <c r="L2042" s="5"/>
      <c r="M2042" s="18"/>
      <c r="N2042" s="3" t="s">
        <v>8126</v>
      </c>
      <c r="O2042" s="3" t="s">
        <v>8252</v>
      </c>
      <c r="P2042" s="18" t="str">
        <f>IF(O2042="Ibu","Perempuan","Laki-Laki")</f>
        <v>Laki-Laki</v>
      </c>
      <c r="Q2042" s="3">
        <v>6285655442077</v>
      </c>
      <c r="R2042" s="3" t="s">
        <v>11822</v>
      </c>
      <c r="S2042" s="13">
        <v>33059</v>
      </c>
      <c r="T2042" s="3" t="s">
        <v>11943</v>
      </c>
      <c r="U2042" s="3" t="s">
        <v>8258</v>
      </c>
      <c r="V2042" s="9" t="s">
        <v>16250</v>
      </c>
    </row>
    <row r="2043" spans="1:22" ht="52.5" thickBot="1" x14ac:dyDescent="0.3">
      <c r="A2043" s="18" t="str">
        <f>IF(ISNUMBER(SEARCH("Yayasan",LOWER(E2041))),"Yayasan","Sekolah")</f>
        <v>Sekolah</v>
      </c>
      <c r="B2043" s="1">
        <v>20572178</v>
      </c>
      <c r="C2043" s="26" t="s">
        <v>54</v>
      </c>
      <c r="D2043" s="18"/>
      <c r="E2043" s="3" t="s">
        <v>4156</v>
      </c>
      <c r="F2043" s="3" t="s">
        <v>12613</v>
      </c>
      <c r="G2043" s="3" t="s">
        <v>12633</v>
      </c>
      <c r="H2043" s="9" t="s">
        <v>16178</v>
      </c>
      <c r="I2043" s="40" t="s">
        <v>16179</v>
      </c>
      <c r="J2043" s="40" t="s">
        <v>16180</v>
      </c>
      <c r="K2043" s="18"/>
      <c r="L2043" s="5"/>
      <c r="M2043" s="18"/>
      <c r="N2043" s="3" t="s">
        <v>8193</v>
      </c>
      <c r="O2043" s="3" t="s">
        <v>8251</v>
      </c>
      <c r="P2043" s="18" t="str">
        <f>IF(O2043="Ibu","Perempuan","Laki-Laki")</f>
        <v>Perempuan</v>
      </c>
      <c r="Q2043" s="3">
        <v>6285855345730</v>
      </c>
      <c r="R2043" s="3" t="s">
        <v>11888</v>
      </c>
      <c r="S2043" s="3" t="s">
        <v>9367</v>
      </c>
      <c r="T2043" s="3" t="s">
        <v>11943</v>
      </c>
      <c r="U2043" s="3" t="s">
        <v>8258</v>
      </c>
      <c r="V2043" s="9" t="s">
        <v>16252</v>
      </c>
    </row>
    <row r="2044" spans="1:22" ht="52.5" thickBot="1" x14ac:dyDescent="0.3">
      <c r="A2044" s="18" t="str">
        <f>IF(ISNUMBER(SEARCH("Yayasan",LOWER(E2042))),"Yayasan","Sekolah")</f>
        <v>Sekolah</v>
      </c>
      <c r="B2044" s="1">
        <v>69764518</v>
      </c>
      <c r="C2044" s="26" t="s">
        <v>12526</v>
      </c>
      <c r="D2044" s="18"/>
      <c r="E2044" s="3" t="s">
        <v>3829</v>
      </c>
      <c r="F2044" s="3" t="s">
        <v>12613</v>
      </c>
      <c r="G2044" s="3" t="s">
        <v>12633</v>
      </c>
      <c r="H2044" s="9" t="s">
        <v>15719</v>
      </c>
      <c r="I2044" s="40"/>
      <c r="J2044" s="40" t="s">
        <v>15720</v>
      </c>
      <c r="K2044" s="18"/>
      <c r="L2044" s="5"/>
      <c r="M2044" s="18"/>
      <c r="N2044" s="3" t="s">
        <v>7869</v>
      </c>
      <c r="O2044" s="3" t="s">
        <v>8252</v>
      </c>
      <c r="P2044" s="18" t="s">
        <v>8253</v>
      </c>
      <c r="Q2044" s="3">
        <v>6285241528804</v>
      </c>
      <c r="R2044" s="3" t="s">
        <v>11567</v>
      </c>
      <c r="S2044" s="13">
        <v>31504</v>
      </c>
      <c r="T2044" s="3" t="s">
        <v>11943</v>
      </c>
      <c r="U2044" s="3" t="s">
        <v>8258</v>
      </c>
      <c r="V2044" s="3" t="s">
        <v>16249</v>
      </c>
    </row>
    <row r="2045" spans="1:22" ht="39.75" thickBot="1" x14ac:dyDescent="0.3">
      <c r="A2045" s="18" t="str">
        <f>IF(ISNUMBER(SEARCH("Yayasan",LOWER(E2043))),"Yayasan","Sekolah")</f>
        <v>Sekolah</v>
      </c>
      <c r="B2045" s="1">
        <v>70024489</v>
      </c>
      <c r="C2045" s="28" t="s">
        <v>12400</v>
      </c>
      <c r="D2045" s="18"/>
      <c r="E2045" s="3" t="s">
        <v>3428</v>
      </c>
      <c r="F2045" s="3" t="s">
        <v>12613</v>
      </c>
      <c r="G2045" s="3" t="s">
        <v>12633</v>
      </c>
      <c r="H2045" s="9" t="s">
        <v>15136</v>
      </c>
      <c r="I2045" s="40"/>
      <c r="J2045" s="40"/>
      <c r="K2045" s="18"/>
      <c r="L2045" s="5"/>
      <c r="M2045" s="18"/>
      <c r="N2045" s="3" t="s">
        <v>7472</v>
      </c>
      <c r="O2045" s="3" t="s">
        <v>8251</v>
      </c>
      <c r="P2045" s="18" t="str">
        <f>IF(O2045="Bapak","Laki-Laki","Perempuan")</f>
        <v>Perempuan</v>
      </c>
      <c r="Q2045" s="3">
        <v>6281349379052</v>
      </c>
      <c r="R2045" s="3" t="s">
        <v>11169</v>
      </c>
      <c r="S2045" s="13">
        <v>31210</v>
      </c>
      <c r="T2045" s="3" t="s">
        <v>11943</v>
      </c>
      <c r="U2045" s="3" t="s">
        <v>8258</v>
      </c>
      <c r="V2045" s="3" t="s">
        <v>16254</v>
      </c>
    </row>
    <row r="2046" spans="1:22" ht="27" thickBot="1" x14ac:dyDescent="0.3">
      <c r="A2046" s="18" t="str">
        <f>IF(ISNUMBER(SEARCH("Yayasan",LOWER(E2044))),"Yayasan","Sekolah")</f>
        <v>Sekolah</v>
      </c>
      <c r="B2046" s="1">
        <v>69967732</v>
      </c>
      <c r="C2046" s="26" t="s">
        <v>12564</v>
      </c>
      <c r="D2046" s="18"/>
      <c r="E2046" s="3" t="s">
        <v>4004</v>
      </c>
      <c r="F2046" s="3" t="s">
        <v>12613</v>
      </c>
      <c r="G2046" s="3" t="s">
        <v>12633</v>
      </c>
      <c r="H2046" s="9" t="s">
        <v>15973</v>
      </c>
      <c r="I2046" s="40"/>
      <c r="J2046" s="40"/>
      <c r="K2046" s="18"/>
      <c r="L2046" s="5"/>
      <c r="M2046" s="18"/>
      <c r="N2046" s="3" t="s">
        <v>8040</v>
      </c>
      <c r="O2046" s="3" t="s">
        <v>8251</v>
      </c>
      <c r="P2046" s="18" t="str">
        <f>IF(O2046="Ibu","Perempuan","Laki-Laki")</f>
        <v>Perempuan</v>
      </c>
      <c r="Q2046" s="3">
        <v>6285342862791</v>
      </c>
      <c r="R2046" s="3" t="s">
        <v>11737</v>
      </c>
      <c r="S2046" s="13">
        <v>34552</v>
      </c>
      <c r="T2046" s="3" t="s">
        <v>11943</v>
      </c>
      <c r="U2046" s="3" t="s">
        <v>8261</v>
      </c>
      <c r="V2046" s="3" t="s">
        <v>16250</v>
      </c>
    </row>
    <row r="2047" spans="1:22" ht="27" thickBot="1" x14ac:dyDescent="0.3">
      <c r="A2047" s="18" t="str">
        <f>IF(ISNUMBER(SEARCH("Yayasan",LOWER(E2045))),"Yayasan","Sekolah")</f>
        <v>Sekolah</v>
      </c>
      <c r="B2047" s="1">
        <v>69980300</v>
      </c>
      <c r="C2047" s="26" t="s">
        <v>12354</v>
      </c>
      <c r="D2047" s="18"/>
      <c r="E2047" s="3" t="s">
        <v>2987</v>
      </c>
      <c r="F2047" s="8" t="s">
        <v>12613</v>
      </c>
      <c r="G2047" s="4" t="s">
        <v>12633</v>
      </c>
      <c r="H2047" s="8" t="s">
        <v>14622</v>
      </c>
      <c r="I2047" s="35">
        <v>87751951519</v>
      </c>
      <c r="J2047" s="35" t="s">
        <v>14623</v>
      </c>
      <c r="K2047" s="18"/>
      <c r="L2047" s="8" t="s">
        <v>16453</v>
      </c>
      <c r="M2047" s="18"/>
      <c r="N2047" s="3" t="s">
        <v>7035</v>
      </c>
      <c r="O2047" s="3" t="s">
        <v>8252</v>
      </c>
      <c r="P2047" s="18" t="str">
        <f>IF(O2047="Bapak","Laki-Laki","Perempuan")</f>
        <v>Laki-Laki</v>
      </c>
      <c r="Q2047" s="3">
        <v>6287751951519</v>
      </c>
      <c r="R2047" s="3" t="s">
        <v>10818</v>
      </c>
      <c r="S2047" s="13">
        <v>32761</v>
      </c>
      <c r="T2047" s="3" t="s">
        <v>11943</v>
      </c>
      <c r="U2047" s="3" t="s">
        <v>8258</v>
      </c>
      <c r="V2047" s="8" t="s">
        <v>16252</v>
      </c>
    </row>
    <row r="2048" spans="1:22" ht="27" thickBot="1" x14ac:dyDescent="0.3">
      <c r="A2048" s="18" t="str">
        <f>IF(ISNUMBER(SEARCH("Yayasan",LOWER(E2046))),"Yayasan","Sekolah")</f>
        <v>Sekolah</v>
      </c>
      <c r="B2048" s="1">
        <v>69892385</v>
      </c>
      <c r="C2048" s="27"/>
      <c r="D2048" s="18"/>
      <c r="E2048" s="2" t="s">
        <v>1108</v>
      </c>
      <c r="F2048" s="8" t="s">
        <v>12613</v>
      </c>
      <c r="G2048" s="8" t="s">
        <v>12633</v>
      </c>
      <c r="H2048" s="8" t="s">
        <v>13295</v>
      </c>
      <c r="I2048" s="35">
        <v>81374330280</v>
      </c>
      <c r="J2048" s="35" t="s">
        <v>9856</v>
      </c>
      <c r="K2048" s="18"/>
      <c r="L2048" s="8" t="s">
        <v>12637</v>
      </c>
      <c r="M2048" s="18"/>
      <c r="N2048" s="3" t="s">
        <v>5160</v>
      </c>
      <c r="O2048" s="3" t="s">
        <v>8251</v>
      </c>
      <c r="P2048" s="18" t="str">
        <f>IF(O2048="Bapak","Laki-Laki","Perempuan")</f>
        <v>Perempuan</v>
      </c>
      <c r="Q2048" s="3">
        <v>6281374330280</v>
      </c>
      <c r="R2048" s="3" t="s">
        <v>9856</v>
      </c>
      <c r="S2048" s="3" t="s">
        <v>8518</v>
      </c>
      <c r="T2048" s="3" t="s">
        <v>11943</v>
      </c>
      <c r="U2048" s="3" t="s">
        <v>8256</v>
      </c>
      <c r="V2048" s="8" t="s">
        <v>16251</v>
      </c>
    </row>
    <row r="2049" spans="1:22" ht="52.5" thickBot="1" x14ac:dyDescent="0.3">
      <c r="A2049" s="18" t="str">
        <f>IF(ISNUMBER(SEARCH("Yayasan",LOWER(E2047))),"Yayasan","Sekolah")</f>
        <v>Sekolah</v>
      </c>
      <c r="B2049" s="1">
        <v>50103840</v>
      </c>
      <c r="C2049" s="9" t="s">
        <v>12429</v>
      </c>
      <c r="D2049" s="18"/>
      <c r="E2049" s="3" t="s">
        <v>3559</v>
      </c>
      <c r="F2049" s="3" t="s">
        <v>12613</v>
      </c>
      <c r="G2049" s="3" t="s">
        <v>12633</v>
      </c>
      <c r="H2049" s="9" t="s">
        <v>15332</v>
      </c>
      <c r="I2049" s="40" t="s">
        <v>15065</v>
      </c>
      <c r="J2049" s="40"/>
      <c r="K2049" s="18"/>
      <c r="L2049" s="5"/>
      <c r="M2049" s="18"/>
      <c r="N2049" s="3" t="s">
        <v>7601</v>
      </c>
      <c r="O2049" s="3" t="s">
        <v>8252</v>
      </c>
      <c r="P2049" s="18" t="str">
        <f>IF(O2049="Bapak","Laki-Laki","Perempuan")</f>
        <v>Laki-Laki</v>
      </c>
      <c r="Q2049" s="11">
        <v>6281933092617</v>
      </c>
      <c r="R2049" s="3" t="s">
        <v>11300</v>
      </c>
      <c r="S2049" s="3" t="s">
        <v>9155</v>
      </c>
      <c r="T2049" s="3" t="s">
        <v>11943</v>
      </c>
      <c r="U2049" s="3" t="s">
        <v>8258</v>
      </c>
      <c r="V2049" s="3"/>
    </row>
    <row r="2050" spans="1:22" ht="39.75" thickBot="1" x14ac:dyDescent="0.3">
      <c r="A2050" s="18" t="str">
        <f>IF(ISNUMBER(SEARCH("Yayasan",LOWER(E2048))),"Yayasan","Sekolah")</f>
        <v>Sekolah</v>
      </c>
      <c r="B2050" s="1">
        <v>69900150</v>
      </c>
      <c r="C2050" s="27"/>
      <c r="D2050" s="18"/>
      <c r="E2050" s="2" t="s">
        <v>1763</v>
      </c>
      <c r="F2050" s="8" t="s">
        <v>12613</v>
      </c>
      <c r="G2050" s="8" t="s">
        <v>12633</v>
      </c>
      <c r="H2050" s="56" t="s">
        <v>13842</v>
      </c>
      <c r="I2050" s="36"/>
      <c r="J2050" s="36"/>
      <c r="K2050" s="18"/>
      <c r="L2050" s="8" t="s">
        <v>16593</v>
      </c>
      <c r="M2050" s="18"/>
      <c r="N2050" s="3" t="s">
        <v>5813</v>
      </c>
      <c r="O2050" s="3" t="s">
        <v>8252</v>
      </c>
      <c r="P2050" s="18" t="str">
        <f>IF(O2050="Bapak","Laki-Laki","Perempuan")</f>
        <v>Laki-Laki</v>
      </c>
      <c r="Q2050" s="3">
        <v>6282377562174</v>
      </c>
      <c r="R2050" s="3" t="s">
        <v>10238</v>
      </c>
      <c r="S2050" s="3" t="s">
        <v>8705</v>
      </c>
      <c r="T2050" s="3" t="s">
        <v>11943</v>
      </c>
      <c r="U2050" s="3" t="s">
        <v>8258</v>
      </c>
      <c r="V2050" s="8" t="s">
        <v>16250</v>
      </c>
    </row>
    <row r="2051" spans="1:22" ht="27" thickBot="1" x14ac:dyDescent="0.3">
      <c r="A2051" s="18" t="str">
        <f>IF(ISNUMBER(SEARCH("Yayasan",LOWER(E2049))),"Yayasan","Sekolah")</f>
        <v>Sekolah</v>
      </c>
      <c r="B2051" s="1">
        <v>69786346</v>
      </c>
      <c r="C2051" s="26" t="s">
        <v>12553</v>
      </c>
      <c r="D2051" s="18"/>
      <c r="E2051" s="3" t="s">
        <v>3956</v>
      </c>
      <c r="F2051" s="3" t="s">
        <v>12613</v>
      </c>
      <c r="G2051" s="3" t="s">
        <v>12633</v>
      </c>
      <c r="H2051" s="9"/>
      <c r="I2051" s="40"/>
      <c r="J2051" s="40"/>
      <c r="K2051" s="18"/>
      <c r="L2051" s="5"/>
      <c r="M2051" s="18"/>
      <c r="N2051" s="3" t="s">
        <v>7995</v>
      </c>
      <c r="O2051" s="3"/>
      <c r="P2051" s="18" t="s">
        <v>8254</v>
      </c>
      <c r="Q2051" s="3">
        <v>6285274848498</v>
      </c>
      <c r="R2051" s="3" t="s">
        <v>11691</v>
      </c>
      <c r="S2051" s="3"/>
      <c r="T2051" s="3"/>
      <c r="U2051" s="3"/>
      <c r="V2051" s="3"/>
    </row>
    <row r="2052" spans="1:22" ht="27" thickBot="1" x14ac:dyDescent="0.3">
      <c r="A2052" s="18" t="str">
        <f>IF(ISNUMBER(SEARCH("Yayasan",LOWER(E2050))),"Yayasan","Sekolah")</f>
        <v>Sekolah</v>
      </c>
      <c r="B2052" s="1">
        <v>20524947</v>
      </c>
      <c r="C2052" s="25"/>
      <c r="D2052" s="18"/>
      <c r="E2052" s="2" t="s">
        <v>1962</v>
      </c>
      <c r="F2052" s="9" t="s">
        <v>12613</v>
      </c>
      <c r="G2052" s="9" t="s">
        <v>12633</v>
      </c>
      <c r="H2052" s="5"/>
      <c r="I2052" s="34"/>
      <c r="J2052" s="34"/>
      <c r="K2052" s="18"/>
      <c r="L2052" s="9" t="s">
        <v>16329</v>
      </c>
      <c r="M2052" s="18"/>
      <c r="N2052" s="3" t="s">
        <v>6011</v>
      </c>
      <c r="O2052" s="3" t="s">
        <v>8251</v>
      </c>
      <c r="P2052" s="18" t="str">
        <f>IF(O2052="Bapak","Laki-Laki","Perempuan")</f>
        <v>Perempuan</v>
      </c>
      <c r="Q2052" s="3">
        <v>6285233068384</v>
      </c>
      <c r="R2052" s="3"/>
      <c r="S2052" s="3"/>
      <c r="T2052" s="3" t="s">
        <v>11943</v>
      </c>
      <c r="U2052" s="3" t="s">
        <v>8256</v>
      </c>
      <c r="V2052" s="9"/>
    </row>
    <row r="2053" spans="1:22" ht="27" thickBot="1" x14ac:dyDescent="0.3">
      <c r="A2053" s="18" t="str">
        <f>IF(ISNUMBER(SEARCH("Yayasan",LOWER(E2051))),"Yayasan","Sekolah")</f>
        <v>Sekolah</v>
      </c>
      <c r="B2053" s="1">
        <v>69762804</v>
      </c>
      <c r="C2053" s="26" t="s">
        <v>12225</v>
      </c>
      <c r="D2053" s="18"/>
      <c r="E2053" s="3" t="s">
        <v>2295</v>
      </c>
      <c r="F2053" s="8" t="s">
        <v>12613</v>
      </c>
      <c r="G2053" s="4" t="s">
        <v>12633</v>
      </c>
      <c r="H2053" s="56" t="s">
        <v>14197</v>
      </c>
      <c r="I2053" s="36"/>
      <c r="J2053" s="36"/>
      <c r="K2053" s="18"/>
      <c r="L2053" s="8" t="s">
        <v>16324</v>
      </c>
      <c r="M2053" s="18"/>
      <c r="N2053" s="3" t="s">
        <v>6343</v>
      </c>
      <c r="O2053" s="3" t="s">
        <v>8252</v>
      </c>
      <c r="P2053" s="18" t="str">
        <f>IF(O2053="Bapak","Laki-Laki","Perempuan")</f>
        <v>Laki-Laki</v>
      </c>
      <c r="Q2053" s="3">
        <v>6285294601902</v>
      </c>
      <c r="R2053" s="3" t="s">
        <v>10501</v>
      </c>
      <c r="S2053" s="3" t="s">
        <v>8826</v>
      </c>
      <c r="T2053" s="3" t="s">
        <v>11943</v>
      </c>
      <c r="U2053" s="3" t="s">
        <v>8258</v>
      </c>
      <c r="V2053" s="8" t="s">
        <v>16250</v>
      </c>
    </row>
    <row r="2054" spans="1:22" ht="27" thickBot="1" x14ac:dyDescent="0.3">
      <c r="A2054" s="18" t="str">
        <f>IF(ISNUMBER(SEARCH("Yayasan",LOWER(E2052))),"Yayasan","Sekolah")</f>
        <v>Sekolah</v>
      </c>
      <c r="B2054" s="1">
        <v>20223223</v>
      </c>
      <c r="C2054" s="25"/>
      <c r="D2054" s="18"/>
      <c r="E2054" s="2" t="s">
        <v>2641</v>
      </c>
      <c r="F2054" s="9" t="s">
        <v>12613</v>
      </c>
      <c r="G2054" s="9" t="s">
        <v>12633</v>
      </c>
      <c r="H2054" s="5"/>
      <c r="I2054" s="34"/>
      <c r="J2054" s="34"/>
      <c r="K2054" s="18"/>
      <c r="L2054" s="9" t="s">
        <v>16320</v>
      </c>
      <c r="M2054" s="18"/>
      <c r="N2054" s="3" t="s">
        <v>6690</v>
      </c>
      <c r="O2054" s="3" t="s">
        <v>8251</v>
      </c>
      <c r="P2054" s="18" t="str">
        <f>IF(O2054="Bapak","Laki-Laki","Perempuan")</f>
        <v>Perempuan</v>
      </c>
      <c r="Q2054" s="3">
        <v>6285714638177</v>
      </c>
      <c r="R2054" s="3"/>
      <c r="S2054" s="3"/>
      <c r="T2054" s="3" t="s">
        <v>11943</v>
      </c>
      <c r="U2054" s="3" t="s">
        <v>8256</v>
      </c>
      <c r="V2054" s="9"/>
    </row>
    <row r="2055" spans="1:22" ht="27" thickBot="1" x14ac:dyDescent="0.3">
      <c r="A2055" s="18" t="str">
        <f>IF(ISNUMBER(SEARCH("Yayasan",LOWER(E2053))),"Yayasan","Sekolah")</f>
        <v>Sekolah</v>
      </c>
      <c r="B2055" s="1">
        <v>70000862</v>
      </c>
      <c r="C2055" s="28" t="s">
        <v>12303</v>
      </c>
      <c r="D2055" s="18"/>
      <c r="E2055" s="2" t="s">
        <v>2637</v>
      </c>
      <c r="F2055" s="9" t="s">
        <v>12613</v>
      </c>
      <c r="G2055" s="9" t="s">
        <v>12633</v>
      </c>
      <c r="H2055" s="5"/>
      <c r="I2055" s="34"/>
      <c r="J2055" s="34"/>
      <c r="K2055" s="18"/>
      <c r="L2055" s="9" t="s">
        <v>16676</v>
      </c>
      <c r="M2055" s="18"/>
      <c r="N2055" s="3" t="s">
        <v>6686</v>
      </c>
      <c r="O2055" s="3" t="s">
        <v>8252</v>
      </c>
      <c r="P2055" s="18" t="str">
        <f>IF(O2055="Bapak","Laki-Laki","Perempuan")</f>
        <v>Laki-Laki</v>
      </c>
      <c r="Q2055" s="3">
        <v>6285711001277</v>
      </c>
      <c r="R2055" s="3"/>
      <c r="S2055" s="3"/>
      <c r="T2055" s="3" t="s">
        <v>11943</v>
      </c>
      <c r="U2055" s="3" t="s">
        <v>8256</v>
      </c>
      <c r="V2055" s="9"/>
    </row>
    <row r="2056" spans="1:22" ht="39" thickBot="1" x14ac:dyDescent="0.3">
      <c r="A2056" s="18" t="str">
        <f>IF(ISNUMBER(SEARCH("Yayasan",LOWER(E2054))),"Yayasan","Sekolah")</f>
        <v>Sekolah</v>
      </c>
      <c r="B2056" s="1">
        <v>20112518</v>
      </c>
      <c r="C2056" s="8" t="s">
        <v>12300</v>
      </c>
      <c r="D2056" s="18"/>
      <c r="E2056" s="3" t="s">
        <v>2617</v>
      </c>
      <c r="F2056" s="8" t="s">
        <v>12613</v>
      </c>
      <c r="G2056" s="4" t="s">
        <v>12633</v>
      </c>
      <c r="H2056" s="8" t="s">
        <v>14396</v>
      </c>
      <c r="I2056" s="35">
        <v>21788892036</v>
      </c>
      <c r="J2056" s="36"/>
      <c r="K2056" s="18"/>
      <c r="L2056" s="8" t="s">
        <v>16397</v>
      </c>
      <c r="M2056" s="18"/>
      <c r="N2056" s="3" t="s">
        <v>6666</v>
      </c>
      <c r="O2056" s="3" t="s">
        <v>8252</v>
      </c>
      <c r="P2056" s="18" t="str">
        <f>IF(O2056="Bapak","Laki-Laki","Perempuan")</f>
        <v>Laki-Laki</v>
      </c>
      <c r="Q2056" s="3">
        <v>6285697012894</v>
      </c>
      <c r="R2056" s="3" t="s">
        <v>10651</v>
      </c>
      <c r="S2056" s="13">
        <v>32722</v>
      </c>
      <c r="T2056" s="3" t="s">
        <v>11943</v>
      </c>
      <c r="U2056" s="3" t="s">
        <v>8258</v>
      </c>
      <c r="V2056" s="8" t="s">
        <v>16250</v>
      </c>
    </row>
    <row r="2057" spans="1:22" ht="65.25" thickBot="1" x14ac:dyDescent="0.3">
      <c r="A2057" s="18" t="str">
        <f>IF(ISNUMBER(SEARCH("Yayasan",LOWER(E2055))),"Yayasan","Sekolah")</f>
        <v>Sekolah</v>
      </c>
      <c r="B2057" s="1">
        <v>69787312</v>
      </c>
      <c r="C2057" s="5"/>
      <c r="D2057" s="18"/>
      <c r="E2057" s="3" t="s">
        <v>3215</v>
      </c>
      <c r="F2057" s="3" t="s">
        <v>12613</v>
      </c>
      <c r="G2057" s="3" t="s">
        <v>12633</v>
      </c>
      <c r="H2057" s="9" t="s">
        <v>14827</v>
      </c>
      <c r="I2057" s="40"/>
      <c r="J2057" s="40"/>
      <c r="K2057" s="18"/>
      <c r="L2057" s="5"/>
      <c r="M2057" s="18"/>
      <c r="N2057" s="3" t="s">
        <v>7260</v>
      </c>
      <c r="O2057" s="3"/>
      <c r="P2057" s="18" t="str">
        <f>IF(O2057="Bapak","Laki-Laki","Perempuan")</f>
        <v>Perempuan</v>
      </c>
      <c r="Q2057" s="3">
        <v>6281221916048</v>
      </c>
      <c r="R2057" s="19"/>
      <c r="S2057" s="3"/>
      <c r="T2057" s="3"/>
      <c r="U2057" s="3"/>
      <c r="V2057" s="3"/>
    </row>
    <row r="2058" spans="1:22" ht="27" thickBot="1" x14ac:dyDescent="0.3">
      <c r="A2058" s="18" t="str">
        <f>IF(ISNUMBER(SEARCH("Yayasan",LOWER(E2056))),"Yayasan","Sekolah")</f>
        <v>Sekolah</v>
      </c>
      <c r="B2058" s="1">
        <v>69965632</v>
      </c>
      <c r="C2058" s="26" t="s">
        <v>12151</v>
      </c>
      <c r="D2058" s="18"/>
      <c r="E2058" s="3" t="s">
        <v>1426</v>
      </c>
      <c r="F2058" s="8" t="s">
        <v>12613</v>
      </c>
      <c r="G2058" s="4" t="s">
        <v>12633</v>
      </c>
      <c r="H2058" s="8" t="s">
        <v>13508</v>
      </c>
      <c r="I2058" s="35">
        <v>82154004808</v>
      </c>
      <c r="J2058" s="35" t="s">
        <v>13509</v>
      </c>
      <c r="K2058" s="18"/>
      <c r="L2058" s="8" t="s">
        <v>16508</v>
      </c>
      <c r="M2058" s="18"/>
      <c r="N2058" s="3" t="s">
        <v>5478</v>
      </c>
      <c r="O2058" s="3" t="s">
        <v>8252</v>
      </c>
      <c r="P2058" s="18" t="str">
        <f>IF(O2058="Bapak","Laki-Laki","Perempuan")</f>
        <v>Laki-Laki</v>
      </c>
      <c r="Q2058" s="3">
        <v>6282154004808</v>
      </c>
      <c r="R2058" s="3" t="s">
        <v>10013</v>
      </c>
      <c r="S2058" s="13">
        <v>31414</v>
      </c>
      <c r="T2058" s="3" t="s">
        <v>11943</v>
      </c>
      <c r="U2058" s="3" t="s">
        <v>8258</v>
      </c>
      <c r="V2058" s="8" t="s">
        <v>16249</v>
      </c>
    </row>
    <row r="2059" spans="1:22" ht="27" thickBot="1" x14ac:dyDescent="0.3">
      <c r="A2059" s="18" t="str">
        <f>IF(ISNUMBER(SEARCH("Yayasan",LOWER(E2057))),"Yayasan","Sekolah")</f>
        <v>Sekolah</v>
      </c>
      <c r="B2059" s="1">
        <v>69972928</v>
      </c>
      <c r="C2059" s="26" t="s">
        <v>12457</v>
      </c>
      <c r="D2059" s="18"/>
      <c r="E2059" s="3" t="s">
        <v>3553</v>
      </c>
      <c r="F2059" s="3" t="s">
        <v>12613</v>
      </c>
      <c r="G2059" s="3" t="s">
        <v>12633</v>
      </c>
      <c r="H2059" s="9"/>
      <c r="I2059" s="40"/>
      <c r="J2059" s="40"/>
      <c r="K2059" s="18"/>
      <c r="L2059" s="5"/>
      <c r="M2059" s="18"/>
      <c r="N2059" s="3" t="s">
        <v>7597</v>
      </c>
      <c r="O2059" s="3" t="s">
        <v>8251</v>
      </c>
      <c r="P2059" s="18" t="str">
        <f>IF(O2059="Bapak","Laki-Laki","Perempuan")</f>
        <v>Perempuan</v>
      </c>
      <c r="Q2059" s="11">
        <v>6281907173886</v>
      </c>
      <c r="R2059" s="3" t="s">
        <v>11294</v>
      </c>
      <c r="S2059" s="3" t="s">
        <v>9153</v>
      </c>
      <c r="T2059" s="3" t="s">
        <v>11943</v>
      </c>
      <c r="U2059" s="3" t="s">
        <v>8256</v>
      </c>
      <c r="V2059" s="9"/>
    </row>
    <row r="2060" spans="1:22" ht="27" thickBot="1" x14ac:dyDescent="0.3">
      <c r="A2060" s="18" t="str">
        <f>IF(ISNUMBER(SEARCH("Yayasan",LOWER(E2058))),"Yayasan","Sekolah")</f>
        <v>Sekolah</v>
      </c>
      <c r="B2060" s="1">
        <v>69855656</v>
      </c>
      <c r="C2060" s="28" t="s">
        <v>12465</v>
      </c>
      <c r="D2060" s="18"/>
      <c r="E2060" s="3" t="s">
        <v>3600</v>
      </c>
      <c r="F2060" s="3" t="s">
        <v>12613</v>
      </c>
      <c r="G2060" s="3" t="s">
        <v>12633</v>
      </c>
      <c r="H2060" s="9" t="s">
        <v>15391</v>
      </c>
      <c r="I2060" s="40">
        <v>85332890122</v>
      </c>
      <c r="J2060" s="40" t="s">
        <v>15392</v>
      </c>
      <c r="K2060" s="18"/>
      <c r="L2060" s="5"/>
      <c r="M2060" s="18"/>
      <c r="N2060" s="3" t="s">
        <v>7642</v>
      </c>
      <c r="O2060" s="3" t="s">
        <v>8251</v>
      </c>
      <c r="P2060" s="18" t="str">
        <f>IF(O2060="Bapak","Laki-Laki","Perempuan")</f>
        <v>Perempuan</v>
      </c>
      <c r="Q2060" s="3">
        <v>6282152683000</v>
      </c>
      <c r="R2060" s="3" t="s">
        <v>11340</v>
      </c>
      <c r="S2060" s="13">
        <v>25479</v>
      </c>
      <c r="T2060" s="3" t="s">
        <v>11943</v>
      </c>
      <c r="U2060" s="3" t="s">
        <v>8258</v>
      </c>
      <c r="V2060" s="3" t="s">
        <v>16254</v>
      </c>
    </row>
    <row r="2061" spans="1:22" ht="27" thickBot="1" x14ac:dyDescent="0.3">
      <c r="A2061" s="18" t="str">
        <f>IF(ISNUMBER(SEARCH("Yayasan",LOWER(E2059))),"Yayasan","Sekolah")</f>
        <v>Sekolah</v>
      </c>
      <c r="B2061" s="1">
        <v>69987920</v>
      </c>
      <c r="C2061" s="26" t="s">
        <v>12204</v>
      </c>
      <c r="D2061" s="18"/>
      <c r="E2061" s="3" t="s">
        <v>1783</v>
      </c>
      <c r="F2061" s="8" t="s">
        <v>12613</v>
      </c>
      <c r="G2061" s="4" t="s">
        <v>12633</v>
      </c>
      <c r="H2061" s="8" t="s">
        <v>13861</v>
      </c>
      <c r="I2061" s="35">
        <v>811444810</v>
      </c>
      <c r="J2061" s="36"/>
      <c r="K2061" s="18"/>
      <c r="L2061" s="8" t="s">
        <v>16430</v>
      </c>
      <c r="M2061" s="18"/>
      <c r="N2061" s="3" t="s">
        <v>5833</v>
      </c>
      <c r="O2061" s="3" t="s">
        <v>8251</v>
      </c>
      <c r="P2061" s="18" t="str">
        <f>IF(O2061="Bapak","Laki-Laki","Perempuan")</f>
        <v>Perempuan</v>
      </c>
      <c r="Q2061" s="3">
        <v>6282393108896</v>
      </c>
      <c r="R2061" s="3" t="s">
        <v>10256</v>
      </c>
      <c r="S2061" s="3" t="s">
        <v>8713</v>
      </c>
      <c r="T2061" s="3" t="s">
        <v>11943</v>
      </c>
      <c r="U2061" s="3" t="s">
        <v>8258</v>
      </c>
      <c r="V2061" s="8" t="s">
        <v>16252</v>
      </c>
    </row>
    <row r="2062" spans="1:22" ht="27" thickBot="1" x14ac:dyDescent="0.3">
      <c r="A2062" s="18" t="str">
        <f>IF(ISNUMBER(SEARCH("Yayasan",LOWER(E2060))),"Yayasan","Sekolah")</f>
        <v>Sekolah</v>
      </c>
      <c r="B2062" s="1">
        <v>69870676</v>
      </c>
      <c r="C2062" s="28" t="s">
        <v>12477</v>
      </c>
      <c r="D2062" s="18"/>
      <c r="E2062" s="3" t="s">
        <v>3675</v>
      </c>
      <c r="F2062" s="3" t="s">
        <v>12613</v>
      </c>
      <c r="G2062" s="3" t="s">
        <v>12633</v>
      </c>
      <c r="H2062" s="9" t="s">
        <v>15493</v>
      </c>
      <c r="I2062" s="40">
        <v>82357015688</v>
      </c>
      <c r="J2062" s="40" t="s">
        <v>15494</v>
      </c>
      <c r="K2062" s="18"/>
      <c r="L2062" s="5"/>
      <c r="M2062" s="18"/>
      <c r="N2062" s="3" t="s">
        <v>7716</v>
      </c>
      <c r="O2062" s="3" t="s">
        <v>8251</v>
      </c>
      <c r="P2062" s="18" t="str">
        <f>IF(O2062="Bapak","Laki-Laki","Perempuan")</f>
        <v>Perempuan</v>
      </c>
      <c r="Q2062" s="3">
        <v>6282253560959</v>
      </c>
      <c r="R2062" s="3" t="s">
        <v>11415</v>
      </c>
      <c r="S2062" s="13">
        <v>32123</v>
      </c>
      <c r="T2062" s="3" t="s">
        <v>11943</v>
      </c>
      <c r="U2062" s="3" t="s">
        <v>8258</v>
      </c>
      <c r="V2062" s="3" t="s">
        <v>16254</v>
      </c>
    </row>
    <row r="2063" spans="1:22" ht="27" thickBot="1" x14ac:dyDescent="0.3">
      <c r="A2063" s="18" t="str">
        <f>IF(ISNUMBER(SEARCH("Yayasan",LOWER(E2061))),"Yayasan","Sekolah")</f>
        <v>Sekolah</v>
      </c>
      <c r="B2063" s="1">
        <v>20521341</v>
      </c>
      <c r="C2063" s="26" t="s">
        <v>12423</v>
      </c>
      <c r="D2063" s="18"/>
      <c r="E2063" s="3" t="s">
        <v>3370</v>
      </c>
      <c r="F2063" s="3" t="s">
        <v>12613</v>
      </c>
      <c r="G2063" s="3" t="s">
        <v>12633</v>
      </c>
      <c r="H2063" s="9" t="s">
        <v>15053</v>
      </c>
      <c r="I2063" s="34"/>
      <c r="J2063" s="34"/>
      <c r="K2063" s="18"/>
      <c r="L2063" s="5"/>
      <c r="M2063" s="18"/>
      <c r="N2063" s="3" t="s">
        <v>7414</v>
      </c>
      <c r="O2063" s="3" t="s">
        <v>8251</v>
      </c>
      <c r="P2063" s="18" t="str">
        <f>IF(O2063="Bapak","Laki-Laki","Perempuan")</f>
        <v>Perempuan</v>
      </c>
      <c r="Q2063" s="3">
        <v>6281334726280</v>
      </c>
      <c r="R2063" s="3" t="s">
        <v>11112</v>
      </c>
      <c r="S2063" s="13">
        <v>29069</v>
      </c>
      <c r="T2063" s="3" t="s">
        <v>11943</v>
      </c>
      <c r="U2063" s="3" t="s">
        <v>8256</v>
      </c>
      <c r="V2063" s="9" t="s">
        <v>16251</v>
      </c>
    </row>
    <row r="2064" spans="1:22" ht="65.25" thickBot="1" x14ac:dyDescent="0.3">
      <c r="A2064" s="18" t="str">
        <f>IF(ISNUMBER(SEARCH("Yayasan",LOWER(E2062))),"Yayasan","Sekolah")</f>
        <v>Sekolah</v>
      </c>
      <c r="B2064" s="1">
        <v>40313834</v>
      </c>
      <c r="C2064" s="26" t="s">
        <v>42</v>
      </c>
      <c r="D2064" s="18"/>
      <c r="E2064" s="3" t="s">
        <v>3242</v>
      </c>
      <c r="F2064" s="3" t="s">
        <v>12613</v>
      </c>
      <c r="G2064" s="3" t="s">
        <v>12633</v>
      </c>
      <c r="H2064" s="9" t="s">
        <v>14856</v>
      </c>
      <c r="I2064" s="40" t="s">
        <v>14857</v>
      </c>
      <c r="J2064" s="40"/>
      <c r="K2064" s="18"/>
      <c r="L2064" s="5"/>
      <c r="M2064" s="18"/>
      <c r="N2064" s="3" t="s">
        <v>7287</v>
      </c>
      <c r="O2064" s="3" t="s">
        <v>8251</v>
      </c>
      <c r="P2064" s="18" t="str">
        <f>IF(O2064="Bapak","Laki-Laki","Perempuan")</f>
        <v>Perempuan</v>
      </c>
      <c r="Q2064" s="11">
        <v>6281241281927</v>
      </c>
      <c r="R2064" s="3" t="s">
        <v>10987</v>
      </c>
      <c r="S2064" s="3" t="s">
        <v>9028</v>
      </c>
      <c r="T2064" s="3" t="s">
        <v>11943</v>
      </c>
      <c r="U2064" s="3" t="s">
        <v>8258</v>
      </c>
      <c r="V2064" s="3"/>
    </row>
    <row r="2065" spans="1:22" ht="27" thickBot="1" x14ac:dyDescent="0.3">
      <c r="A2065" s="18" t="str">
        <f>IF(ISNUMBER(SEARCH("Yayasan",LOWER(E2063))),"Yayasan","Sekolah")</f>
        <v>Sekolah</v>
      </c>
      <c r="B2065" s="1">
        <v>20537129</v>
      </c>
      <c r="C2065" s="8" t="s">
        <v>12356</v>
      </c>
      <c r="D2065" s="18"/>
      <c r="E2065" s="3" t="s">
        <v>3000</v>
      </c>
      <c r="F2065" s="8" t="s">
        <v>12613</v>
      </c>
      <c r="G2065" s="4" t="s">
        <v>12633</v>
      </c>
      <c r="H2065" s="8" t="s">
        <v>14627</v>
      </c>
      <c r="I2065" s="35">
        <v>357886617</v>
      </c>
      <c r="J2065" s="35" t="s">
        <v>14628</v>
      </c>
      <c r="K2065" s="18"/>
      <c r="L2065" s="8" t="s">
        <v>16453</v>
      </c>
      <c r="M2065" s="18"/>
      <c r="N2065" s="3" t="s">
        <v>7048</v>
      </c>
      <c r="O2065" s="3" t="s">
        <v>8252</v>
      </c>
      <c r="P2065" s="18" t="str">
        <f>IF(O2065="Bapak","Laki-Laki","Perempuan")</f>
        <v>Laki-Laki</v>
      </c>
      <c r="Q2065" s="3">
        <v>6287758088770</v>
      </c>
      <c r="R2065" s="3" t="s">
        <v>10821</v>
      </c>
      <c r="S2065" s="13">
        <v>29314</v>
      </c>
      <c r="T2065" s="3" t="s">
        <v>11943</v>
      </c>
      <c r="U2065" s="3" t="s">
        <v>8258</v>
      </c>
      <c r="V2065" s="8" t="s">
        <v>16254</v>
      </c>
    </row>
    <row r="2066" spans="1:22" ht="39.75" thickBot="1" x14ac:dyDescent="0.3">
      <c r="A2066" s="18" t="str">
        <f>IF(ISNUMBER(SEARCH("Yayasan",LOWER(E2064))),"Yayasan","Sekolah")</f>
        <v>Sekolah</v>
      </c>
      <c r="B2066" s="1">
        <v>20554364</v>
      </c>
      <c r="C2066" s="27"/>
      <c r="D2066" s="18"/>
      <c r="E2066" s="2" t="s">
        <v>1514</v>
      </c>
      <c r="F2066" s="8" t="s">
        <v>12613</v>
      </c>
      <c r="G2066" s="8" t="s">
        <v>12633</v>
      </c>
      <c r="H2066" s="56" t="s">
        <v>13595</v>
      </c>
      <c r="I2066" s="36"/>
      <c r="J2066" s="36"/>
      <c r="K2066" s="18"/>
      <c r="L2066" s="8" t="s">
        <v>16534</v>
      </c>
      <c r="M2066" s="18"/>
      <c r="N2066" s="3" t="s">
        <v>5566</v>
      </c>
      <c r="O2066" s="3" t="s">
        <v>8251</v>
      </c>
      <c r="P2066" s="18" t="str">
        <f>IF(O2066="Bapak","Laki-Laki","Perempuan")</f>
        <v>Perempuan</v>
      </c>
      <c r="Q2066" s="3">
        <v>6282229248795</v>
      </c>
      <c r="R2066" s="3" t="s">
        <v>10072</v>
      </c>
      <c r="S2066" s="3" t="s">
        <v>8624</v>
      </c>
      <c r="T2066" s="3" t="s">
        <v>11943</v>
      </c>
      <c r="U2066" s="3" t="s">
        <v>8256</v>
      </c>
      <c r="V2066" s="8" t="s">
        <v>16252</v>
      </c>
    </row>
    <row r="2067" spans="1:22" ht="27" thickBot="1" x14ac:dyDescent="0.3">
      <c r="A2067" s="18" t="str">
        <f>IF(ISNUMBER(SEARCH("Yayasan",LOWER(E2065))),"Yayasan","Sekolah")</f>
        <v>Sekolah</v>
      </c>
      <c r="B2067" s="1">
        <v>69758986</v>
      </c>
      <c r="C2067" s="25"/>
      <c r="D2067" s="18"/>
      <c r="E2067" s="23" t="s">
        <v>2240</v>
      </c>
      <c r="F2067" s="9" t="s">
        <v>12613</v>
      </c>
      <c r="G2067" s="9" t="s">
        <v>12633</v>
      </c>
      <c r="H2067" s="5"/>
      <c r="I2067" s="34"/>
      <c r="J2067" s="34"/>
      <c r="K2067" s="18"/>
      <c r="L2067" s="9" t="s">
        <v>16637</v>
      </c>
      <c r="M2067" s="18"/>
      <c r="N2067" s="3" t="s">
        <v>6288</v>
      </c>
      <c r="O2067" s="3" t="s">
        <v>8251</v>
      </c>
      <c r="P2067" s="18" t="str">
        <f>IF(O2067="Bapak","Laki-Laki","Perempuan")</f>
        <v>Perempuan</v>
      </c>
      <c r="Q2067" s="3">
        <v>6285261526117</v>
      </c>
      <c r="R2067" s="3"/>
      <c r="S2067" s="3"/>
      <c r="T2067" s="3" t="s">
        <v>11943</v>
      </c>
      <c r="U2067" s="3" t="s">
        <v>8256</v>
      </c>
      <c r="V2067" s="9"/>
    </row>
    <row r="2068" spans="1:22" ht="39.75" thickBot="1" x14ac:dyDescent="0.3">
      <c r="A2068" s="18" t="str">
        <f>IF(ISNUMBER(SEARCH("Yayasan",LOWER(E2066))),"Yayasan","Sekolah")</f>
        <v>Sekolah</v>
      </c>
      <c r="B2068" s="1">
        <v>69989147</v>
      </c>
      <c r="C2068" s="26" t="s">
        <v>12488</v>
      </c>
      <c r="D2068" s="18"/>
      <c r="E2068" s="3" t="s">
        <v>3892</v>
      </c>
      <c r="F2068" s="3" t="s">
        <v>12613</v>
      </c>
      <c r="G2068" s="3" t="s">
        <v>12633</v>
      </c>
      <c r="H2068" s="9" t="s">
        <v>15823</v>
      </c>
      <c r="I2068" s="40"/>
      <c r="J2068" s="40"/>
      <c r="K2068" s="18"/>
      <c r="L2068" s="5"/>
      <c r="M2068" s="18"/>
      <c r="N2068" s="3" t="s">
        <v>7931</v>
      </c>
      <c r="O2068" s="3" t="s">
        <v>8251</v>
      </c>
      <c r="P2068" s="18" t="str">
        <f>IF(O2066="Bapak","Laki-Laki","Perempuan")</f>
        <v>Perempuan</v>
      </c>
      <c r="Q2068" s="3">
        <v>6285255614480</v>
      </c>
      <c r="R2068" s="3" t="s">
        <v>11628</v>
      </c>
      <c r="S2068" s="13">
        <v>34519</v>
      </c>
      <c r="T2068" s="3" t="s">
        <v>11943</v>
      </c>
      <c r="U2068" s="3" t="s">
        <v>8256</v>
      </c>
      <c r="V2068" s="3" t="s">
        <v>16252</v>
      </c>
    </row>
    <row r="2069" spans="1:22" ht="27" thickBot="1" x14ac:dyDescent="0.3">
      <c r="A2069" s="18" t="str">
        <f>IF(ISNUMBER(SEARCH("Yayasan",LOWER(E2067))),"Yayasan","Sekolah")</f>
        <v>Sekolah</v>
      </c>
      <c r="B2069" s="1">
        <v>40209803</v>
      </c>
      <c r="C2069" s="26" t="s">
        <v>12396</v>
      </c>
      <c r="D2069" s="18"/>
      <c r="E2069" s="3" t="s">
        <v>3246</v>
      </c>
      <c r="F2069" s="3" t="s">
        <v>12613</v>
      </c>
      <c r="G2069" s="3" t="s">
        <v>12633</v>
      </c>
      <c r="H2069" s="9"/>
      <c r="I2069" s="40">
        <v>81355446421</v>
      </c>
      <c r="J2069" s="40"/>
      <c r="K2069" s="18"/>
      <c r="L2069" s="5"/>
      <c r="M2069" s="18"/>
      <c r="N2069" s="3" t="s">
        <v>7291</v>
      </c>
      <c r="O2069" s="3" t="s">
        <v>8252</v>
      </c>
      <c r="P2069" s="18" t="str">
        <f>IF(O2069="Bapak","Laki-Laki","Perempuan")</f>
        <v>Laki-Laki</v>
      </c>
      <c r="Q2069" s="3">
        <v>6281247193306</v>
      </c>
      <c r="R2069" s="3" t="s">
        <v>10991</v>
      </c>
      <c r="S2069" s="3" t="s">
        <v>8855</v>
      </c>
      <c r="T2069" s="3" t="s">
        <v>11943</v>
      </c>
      <c r="U2069" s="3" t="s">
        <v>8258</v>
      </c>
      <c r="V2069" s="3" t="s">
        <v>16249</v>
      </c>
    </row>
    <row r="2070" spans="1:22" ht="65.25" thickBot="1" x14ac:dyDescent="0.3">
      <c r="A2070" s="18" t="str">
        <f>IF(ISNUMBER(SEARCH("Yayasan",LOWER(E2068))),"Yayasan","Sekolah")</f>
        <v>Sekolah</v>
      </c>
      <c r="B2070" s="1">
        <v>69982012</v>
      </c>
      <c r="C2070" s="26" t="s">
        <v>128</v>
      </c>
      <c r="D2070" s="18"/>
      <c r="E2070" s="3" t="s">
        <v>3642</v>
      </c>
      <c r="F2070" s="3" t="s">
        <v>12613</v>
      </c>
      <c r="G2070" s="3" t="s">
        <v>12633</v>
      </c>
      <c r="H2070" s="9" t="s">
        <v>15456</v>
      </c>
      <c r="I2070" s="40" t="s">
        <v>15457</v>
      </c>
      <c r="J2070" s="40"/>
      <c r="K2070" s="18"/>
      <c r="L2070" s="5"/>
      <c r="M2070" s="18"/>
      <c r="N2070" s="3" t="s">
        <v>7683</v>
      </c>
      <c r="O2070" s="3" t="s">
        <v>8252</v>
      </c>
      <c r="P2070" s="18" t="str">
        <f>IF(O2070="Bapak","Laki-Laki","Perempuan")</f>
        <v>Laki-Laki</v>
      </c>
      <c r="Q2070" s="3">
        <v>6282195950660</v>
      </c>
      <c r="R2070" s="3" t="s">
        <v>11382</v>
      </c>
      <c r="S2070" s="3"/>
      <c r="T2070" s="3" t="s">
        <v>11943</v>
      </c>
      <c r="U2070" s="3" t="s">
        <v>8258</v>
      </c>
      <c r="V2070" s="3"/>
    </row>
    <row r="2071" spans="1:22" ht="27" thickBot="1" x14ac:dyDescent="0.3">
      <c r="A2071" s="18" t="str">
        <f>IF(ISNUMBER(SEARCH("Yayasan",LOWER(E2069))),"Yayasan","Sekolah")</f>
        <v>Sekolah</v>
      </c>
      <c r="B2071" s="1">
        <v>69896277</v>
      </c>
      <c r="C2071" s="25"/>
      <c r="D2071" s="18"/>
      <c r="E2071" s="2" t="s">
        <v>2562</v>
      </c>
      <c r="F2071" s="9" t="s">
        <v>12613</v>
      </c>
      <c r="G2071" s="9" t="s">
        <v>12633</v>
      </c>
      <c r="H2071" s="5"/>
      <c r="I2071" s="34"/>
      <c r="J2071" s="34"/>
      <c r="K2071" s="18"/>
      <c r="L2071" s="9" t="s">
        <v>16264</v>
      </c>
      <c r="M2071" s="18"/>
      <c r="N2071" s="3" t="s">
        <v>6611</v>
      </c>
      <c r="O2071" s="3" t="s">
        <v>8252</v>
      </c>
      <c r="P2071" s="18" t="str">
        <f>IF(O2071="Bapak","Laki-Laki","Perempuan")</f>
        <v>Laki-Laki</v>
      </c>
      <c r="Q2071" s="3">
        <v>6285648574188</v>
      </c>
      <c r="R2071" s="3"/>
      <c r="S2071" s="3"/>
      <c r="T2071" s="3" t="s">
        <v>11943</v>
      </c>
      <c r="U2071" s="3" t="s">
        <v>8256</v>
      </c>
      <c r="V2071" s="9"/>
    </row>
    <row r="2072" spans="1:22" ht="15.75" thickBot="1" x14ac:dyDescent="0.3">
      <c r="A2072" s="18" t="str">
        <f>IF(ISNUMBER(SEARCH("Yayasan",LOWER(E2070))),"Yayasan","Sekolah")</f>
        <v>Sekolah</v>
      </c>
      <c r="B2072" s="1">
        <v>20177818</v>
      </c>
      <c r="C2072" s="27"/>
      <c r="D2072" s="18"/>
      <c r="E2072" s="2" t="s">
        <v>2926</v>
      </c>
      <c r="F2072" s="10"/>
      <c r="G2072" s="10"/>
      <c r="H2072" s="10"/>
      <c r="I2072" s="36"/>
      <c r="J2072" s="36"/>
      <c r="K2072" s="18"/>
      <c r="L2072" s="10"/>
      <c r="M2072" s="18"/>
      <c r="N2072" s="3" t="s">
        <v>6975</v>
      </c>
      <c r="O2072" s="3" t="s">
        <v>8252</v>
      </c>
      <c r="P2072" s="18" t="str">
        <f>IF(O2072="Bapak","Laki-Laki","Perempuan")</f>
        <v>Laki-Laki</v>
      </c>
      <c r="Q2072" s="3">
        <v>6285856267444</v>
      </c>
      <c r="R2072" s="19"/>
      <c r="S2072" s="19"/>
      <c r="T2072" s="19"/>
      <c r="U2072" s="19"/>
      <c r="V2072" s="10"/>
    </row>
    <row r="2073" spans="1:22" ht="65.25" thickBot="1" x14ac:dyDescent="0.3">
      <c r="A2073" s="18" t="str">
        <f>IF(ISNUMBER(SEARCH("Yayasan",LOWER(E2071))),"Yayasan","Sekolah")</f>
        <v>Sekolah</v>
      </c>
      <c r="B2073" s="1">
        <v>60730045</v>
      </c>
      <c r="C2073" s="31" t="s">
        <v>128</v>
      </c>
      <c r="D2073" s="18"/>
      <c r="E2073" s="3" t="s">
        <v>3754</v>
      </c>
      <c r="F2073" s="3" t="s">
        <v>12613</v>
      </c>
      <c r="G2073" s="3" t="s">
        <v>12633</v>
      </c>
      <c r="H2073" s="9" t="s">
        <v>15605</v>
      </c>
      <c r="I2073" s="40"/>
      <c r="J2073" s="40" t="s">
        <v>15606</v>
      </c>
      <c r="K2073" s="18"/>
      <c r="L2073" s="5"/>
      <c r="M2073" s="18"/>
      <c r="N2073" s="3" t="s">
        <v>7794</v>
      </c>
      <c r="O2073" s="3" t="s">
        <v>8251</v>
      </c>
      <c r="P2073" s="18" t="str">
        <f>IF(O2071="Bapak","Laki-Laki","Perempuan")</f>
        <v>Laki-Laki</v>
      </c>
      <c r="Q2073" s="3">
        <v>6282389223226</v>
      </c>
      <c r="R2073" s="3" t="s">
        <v>11492</v>
      </c>
      <c r="S2073" s="3"/>
      <c r="T2073" s="3" t="s">
        <v>11943</v>
      </c>
      <c r="U2073" s="3" t="s">
        <v>8258</v>
      </c>
      <c r="V2073" s="3"/>
    </row>
    <row r="2074" spans="1:22" ht="52.5" thickBot="1" x14ac:dyDescent="0.3">
      <c r="A2074" s="18" t="str">
        <f>IF(ISNUMBER(SEARCH("Yayasan",LOWER(E2072))),"Yayasan","Sekolah")</f>
        <v>Sekolah</v>
      </c>
      <c r="B2074" s="1">
        <v>20331133</v>
      </c>
      <c r="C2074" s="25"/>
      <c r="D2074" s="18"/>
      <c r="E2074" s="2" t="s">
        <v>1233</v>
      </c>
      <c r="F2074" s="9" t="s">
        <v>12613</v>
      </c>
      <c r="G2074" s="9" t="s">
        <v>12633</v>
      </c>
      <c r="H2074" s="5"/>
      <c r="I2074" s="34"/>
      <c r="J2074" s="34"/>
      <c r="K2074" s="18"/>
      <c r="L2074" s="9" t="s">
        <v>16281</v>
      </c>
      <c r="M2074" s="18"/>
      <c r="N2074" s="3" t="s">
        <v>5285</v>
      </c>
      <c r="O2074" s="3" t="s">
        <v>8252</v>
      </c>
      <c r="P2074" s="18" t="str">
        <f>IF(O2074="Bapak","Laki-Laki","Perempuan")</f>
        <v>Laki-Laki</v>
      </c>
      <c r="Q2074" s="3">
        <v>6281805931139</v>
      </c>
      <c r="R2074" s="3"/>
      <c r="S2074" s="3"/>
      <c r="T2074" s="3" t="s">
        <v>11943</v>
      </c>
      <c r="U2074" s="3" t="s">
        <v>8256</v>
      </c>
      <c r="V2074" s="9"/>
    </row>
    <row r="2075" spans="1:22" ht="52.5" thickBot="1" x14ac:dyDescent="0.3">
      <c r="A2075" s="18" t="str">
        <f>IF(ISNUMBER(SEARCH("Yayasan",LOWER(E2073))),"Yayasan","Sekolah")</f>
        <v>Sekolah</v>
      </c>
      <c r="B2075" s="1">
        <v>70004218</v>
      </c>
      <c r="C2075" s="28" t="s">
        <v>12430</v>
      </c>
      <c r="D2075" s="18"/>
      <c r="E2075" s="3" t="s">
        <v>3383</v>
      </c>
      <c r="F2075" s="3" t="s">
        <v>12613</v>
      </c>
      <c r="G2075" s="3" t="s">
        <v>12633</v>
      </c>
      <c r="H2075" s="9" t="s">
        <v>15067</v>
      </c>
      <c r="I2075" s="46">
        <v>81342509224</v>
      </c>
      <c r="J2075" s="40"/>
      <c r="K2075" s="18"/>
      <c r="L2075" s="5"/>
      <c r="M2075" s="18"/>
      <c r="N2075" s="3" t="s">
        <v>7427</v>
      </c>
      <c r="O2075" s="3"/>
      <c r="P2075" s="18" t="str">
        <f>IF(O2075="Bapak","Laki-Laki","Perempuan")</f>
        <v>Perempuan</v>
      </c>
      <c r="Q2075" s="3">
        <v>6281342509224</v>
      </c>
      <c r="R2075" s="3" t="s">
        <v>11125</v>
      </c>
      <c r="S2075" s="3"/>
      <c r="T2075" s="3"/>
      <c r="U2075" s="3"/>
      <c r="V2075" s="3"/>
    </row>
    <row r="2076" spans="1:22" ht="27" thickBot="1" x14ac:dyDescent="0.3">
      <c r="A2076" s="18" t="str">
        <f>IF(ISNUMBER(SEARCH("Yayasan",LOWER(E2074))),"Yayasan","Sekolah")</f>
        <v>Sekolah</v>
      </c>
      <c r="B2076" s="1">
        <v>69786595</v>
      </c>
      <c r="C2076" s="5"/>
      <c r="D2076" s="18"/>
      <c r="E2076" s="3" t="s">
        <v>4133</v>
      </c>
      <c r="F2076" s="3" t="s">
        <v>12613</v>
      </c>
      <c r="G2076" s="3" t="s">
        <v>12633</v>
      </c>
      <c r="H2076" s="9"/>
      <c r="I2076" s="40"/>
      <c r="J2076" s="40"/>
      <c r="K2076" s="18"/>
      <c r="L2076" s="5"/>
      <c r="M2076" s="18"/>
      <c r="N2076" s="3" t="s">
        <v>8169</v>
      </c>
      <c r="O2076" s="3" t="s">
        <v>8252</v>
      </c>
      <c r="P2076" s="18" t="str">
        <f>IF(O2076="Ibu","Perempuan","Laki-Laki")</f>
        <v>Laki-Laki</v>
      </c>
      <c r="Q2076" s="3">
        <v>6285751111282</v>
      </c>
      <c r="R2076" s="3" t="s">
        <v>11864</v>
      </c>
      <c r="S2076" s="3"/>
      <c r="T2076" s="3" t="s">
        <v>11943</v>
      </c>
      <c r="U2076" s="3" t="s">
        <v>8258</v>
      </c>
      <c r="V2076" s="3"/>
    </row>
    <row r="2077" spans="1:22" ht="27" thickBot="1" x14ac:dyDescent="0.3">
      <c r="A2077" s="18" t="str">
        <f>IF(ISNUMBER(SEARCH("Yayasan",LOWER(E2075))),"Yayasan","Sekolah")</f>
        <v>Sekolah</v>
      </c>
      <c r="B2077" s="1">
        <v>20552074</v>
      </c>
      <c r="C2077" s="25"/>
      <c r="D2077" s="18"/>
      <c r="E2077" s="2" t="s">
        <v>1235</v>
      </c>
      <c r="F2077" s="9" t="s">
        <v>12613</v>
      </c>
      <c r="G2077" s="9" t="s">
        <v>12633</v>
      </c>
      <c r="H2077" s="5"/>
      <c r="I2077" s="34"/>
      <c r="J2077" s="34"/>
      <c r="K2077" s="18"/>
      <c r="L2077" s="9" t="s">
        <v>16299</v>
      </c>
      <c r="M2077" s="18"/>
      <c r="N2077" s="3" t="s">
        <v>5287</v>
      </c>
      <c r="O2077" s="3" t="s">
        <v>8251</v>
      </c>
      <c r="P2077" s="18" t="str">
        <f>IF(O2077="Bapak","Laki-Laki","Perempuan")</f>
        <v>Perempuan</v>
      </c>
      <c r="Q2077" s="3">
        <v>6281807534614</v>
      </c>
      <c r="R2077" s="21" t="s">
        <v>9923</v>
      </c>
      <c r="S2077" s="3"/>
      <c r="T2077" s="3" t="s">
        <v>11943</v>
      </c>
      <c r="U2077" s="3" t="s">
        <v>8256</v>
      </c>
      <c r="V2077" s="9"/>
    </row>
    <row r="2078" spans="1:22" ht="39.75" thickBot="1" x14ac:dyDescent="0.3">
      <c r="A2078" s="18" t="str">
        <f>IF(ISNUMBER(SEARCH("Yayasan",LOWER(E2076))),"Yayasan","Sekolah")</f>
        <v>Sekolah</v>
      </c>
      <c r="B2078" s="1">
        <v>69876158</v>
      </c>
      <c r="C2078" s="28" t="s">
        <v>12518</v>
      </c>
      <c r="D2078" s="18"/>
      <c r="E2078" s="3" t="s">
        <v>3812</v>
      </c>
      <c r="F2078" s="3" t="s">
        <v>12613</v>
      </c>
      <c r="G2078" s="3" t="s">
        <v>12633</v>
      </c>
      <c r="H2078" s="9"/>
      <c r="I2078" s="40"/>
      <c r="J2078" s="40"/>
      <c r="K2078" s="18"/>
      <c r="L2078" s="5"/>
      <c r="M2078" s="18"/>
      <c r="N2078" s="3" t="s">
        <v>7852</v>
      </c>
      <c r="O2078" s="3"/>
      <c r="P2078" s="18" t="str">
        <f>IF(O2076="Bapak","Laki-Laki","Perempuan")</f>
        <v>Laki-Laki</v>
      </c>
      <c r="Q2078" s="3">
        <v>6285231971505</v>
      </c>
      <c r="R2078" s="3" t="s">
        <v>11550</v>
      </c>
      <c r="S2078" s="3"/>
      <c r="T2078" s="3"/>
      <c r="U2078" s="3"/>
      <c r="V2078" s="3"/>
    </row>
    <row r="2079" spans="1:22" ht="65.25" thickBot="1" x14ac:dyDescent="0.3">
      <c r="A2079" s="18" t="str">
        <f>IF(ISNUMBER(SEARCH("Yayasan",LOWER(E2077))),"Yayasan","Sekolah")</f>
        <v>Sekolah</v>
      </c>
      <c r="B2079" s="1">
        <v>30404474</v>
      </c>
      <c r="C2079" s="26" t="s">
        <v>30</v>
      </c>
      <c r="D2079" s="18"/>
      <c r="E2079" s="3" t="s">
        <v>4015</v>
      </c>
      <c r="F2079" s="3" t="s">
        <v>12613</v>
      </c>
      <c r="G2079" s="3" t="s">
        <v>12633</v>
      </c>
      <c r="H2079" s="9" t="s">
        <v>15990</v>
      </c>
      <c r="I2079" s="40" t="s">
        <v>15074</v>
      </c>
      <c r="J2079" s="40"/>
      <c r="K2079" s="18"/>
      <c r="L2079" s="5"/>
      <c r="M2079" s="18"/>
      <c r="N2079" s="3" t="s">
        <v>8051</v>
      </c>
      <c r="O2079" s="3" t="s">
        <v>8251</v>
      </c>
      <c r="P2079" s="18" t="str">
        <f>IF(O2079="Ibu","Perempuan","Laki-Laki")</f>
        <v>Perempuan</v>
      </c>
      <c r="Q2079" s="3">
        <v>6285348794168</v>
      </c>
      <c r="R2079" s="3" t="s">
        <v>11748</v>
      </c>
      <c r="S2079" s="3"/>
      <c r="T2079" s="3" t="s">
        <v>11943</v>
      </c>
      <c r="U2079" s="3" t="s">
        <v>8258</v>
      </c>
      <c r="V2079" s="3"/>
    </row>
    <row r="2080" spans="1:22" ht="39" thickBot="1" x14ac:dyDescent="0.3">
      <c r="A2080" s="18" t="str">
        <f>IF(ISNUMBER(SEARCH("Yayasan",LOWER(E2078))),"Yayasan","Sekolah")</f>
        <v>Sekolah</v>
      </c>
      <c r="B2080" s="49">
        <v>11002146</v>
      </c>
      <c r="C2080" s="27"/>
      <c r="D2080" s="18"/>
      <c r="E2080" s="2" t="s">
        <v>1087</v>
      </c>
      <c r="F2080" s="8" t="s">
        <v>12613</v>
      </c>
      <c r="G2080" s="8" t="s">
        <v>12633</v>
      </c>
      <c r="H2080" s="8" t="s">
        <v>13270</v>
      </c>
      <c r="I2080" s="38">
        <v>391212</v>
      </c>
      <c r="J2080" s="35" t="s">
        <v>13271</v>
      </c>
      <c r="K2080" s="18"/>
      <c r="L2080" s="8" t="s">
        <v>12966</v>
      </c>
      <c r="M2080" s="18"/>
      <c r="N2080" s="3" t="s">
        <v>5139</v>
      </c>
      <c r="O2080" s="3" t="s">
        <v>8251</v>
      </c>
      <c r="P2080" s="18" t="str">
        <f>IF(O2080="Bapak","Laki-Laki","Perempuan")</f>
        <v>Perempuan</v>
      </c>
      <c r="Q2080" s="3">
        <v>6281365894884</v>
      </c>
      <c r="R2080" s="3" t="s">
        <v>9838</v>
      </c>
      <c r="S2080" s="13">
        <v>25572</v>
      </c>
      <c r="T2080" s="3" t="s">
        <v>11943</v>
      </c>
      <c r="U2080" s="3" t="s">
        <v>8256</v>
      </c>
      <c r="V2080" s="8" t="s">
        <v>16251</v>
      </c>
    </row>
    <row r="2081" spans="1:22" ht="39.75" thickBot="1" x14ac:dyDescent="0.3">
      <c r="A2081" s="18" t="str">
        <f>IF(ISNUMBER(SEARCH("Yayasan",LOWER(E2079))),"Yayasan","Sekolah")</f>
        <v>Sekolah</v>
      </c>
      <c r="B2081" s="1">
        <v>20515765</v>
      </c>
      <c r="C2081" s="25"/>
      <c r="D2081" s="18"/>
      <c r="E2081" s="2" t="s">
        <v>181</v>
      </c>
      <c r="F2081" s="9" t="s">
        <v>12613</v>
      </c>
      <c r="G2081" s="9" t="s">
        <v>12633</v>
      </c>
      <c r="H2081" s="5"/>
      <c r="I2081" s="34"/>
      <c r="J2081" s="34"/>
      <c r="K2081" s="18"/>
      <c r="L2081" s="9" t="s">
        <v>16267</v>
      </c>
      <c r="M2081" s="18"/>
      <c r="N2081" s="3" t="s">
        <v>4233</v>
      </c>
      <c r="O2081" s="3" t="s">
        <v>8251</v>
      </c>
      <c r="P2081" s="18" t="str">
        <f>IF(O2081="Bapak","Laki-Laki","Perempuan")</f>
        <v>Perempuan</v>
      </c>
      <c r="Q2081" s="3">
        <v>628113022083</v>
      </c>
      <c r="R2081" s="3"/>
      <c r="S2081" s="3"/>
      <c r="T2081" s="3" t="s">
        <v>11943</v>
      </c>
      <c r="U2081" s="3" t="s">
        <v>8256</v>
      </c>
      <c r="V2081" s="9"/>
    </row>
    <row r="2082" spans="1:22" ht="39.75" thickBot="1" x14ac:dyDescent="0.3">
      <c r="A2082" s="18" t="str">
        <f>IF(ISNUMBER(SEARCH("Yayasan",LOWER(E2080))),"Yayasan","Sekolah")</f>
        <v>Sekolah</v>
      </c>
      <c r="B2082" s="1">
        <v>20549495</v>
      </c>
      <c r="C2082" s="8" t="s">
        <v>12360</v>
      </c>
      <c r="D2082" s="18"/>
      <c r="E2082" s="3" t="s">
        <v>3029</v>
      </c>
      <c r="F2082" s="8" t="s">
        <v>12613</v>
      </c>
      <c r="G2082" s="4" t="s">
        <v>12633</v>
      </c>
      <c r="H2082" s="8" t="s">
        <v>14647</v>
      </c>
      <c r="I2082" s="36"/>
      <c r="J2082" s="35" t="s">
        <v>14648</v>
      </c>
      <c r="K2082" s="18"/>
      <c r="L2082" s="8" t="s">
        <v>12715</v>
      </c>
      <c r="M2082" s="18"/>
      <c r="N2082" s="3" t="s">
        <v>7077</v>
      </c>
      <c r="O2082" s="3" t="s">
        <v>8252</v>
      </c>
      <c r="P2082" s="18" t="str">
        <f>IF(O2082="Bapak","Laki-Laki","Perempuan")</f>
        <v>Laki-Laki</v>
      </c>
      <c r="Q2082" s="3">
        <v>6287846248068</v>
      </c>
      <c r="R2082" s="3" t="s">
        <v>10833</v>
      </c>
      <c r="S2082" s="13">
        <v>28982</v>
      </c>
      <c r="T2082" s="3" t="s">
        <v>11943</v>
      </c>
      <c r="U2082" s="3" t="s">
        <v>8255</v>
      </c>
      <c r="V2082" s="8" t="s">
        <v>16254</v>
      </c>
    </row>
    <row r="2083" spans="1:22" ht="27" thickBot="1" x14ac:dyDescent="0.3">
      <c r="A2083" s="18" t="str">
        <f>IF(ISNUMBER(SEARCH("Yayasan",LOWER(E2081))),"Yayasan","Sekolah")</f>
        <v>Sekolah</v>
      </c>
      <c r="B2083" s="1">
        <v>20228755</v>
      </c>
      <c r="C2083" s="27"/>
      <c r="D2083" s="18"/>
      <c r="E2083" s="2" t="s">
        <v>701</v>
      </c>
      <c r="F2083" s="8" t="s">
        <v>12613</v>
      </c>
      <c r="G2083" s="8" t="s">
        <v>12633</v>
      </c>
      <c r="H2083" s="8" t="s">
        <v>13019</v>
      </c>
      <c r="I2083" s="35">
        <v>81318908779</v>
      </c>
      <c r="J2083" s="35" t="s">
        <v>13020</v>
      </c>
      <c r="K2083" s="18"/>
      <c r="L2083" s="8" t="s">
        <v>12741</v>
      </c>
      <c r="M2083" s="18"/>
      <c r="N2083" s="3" t="s">
        <v>4755</v>
      </c>
      <c r="O2083" s="3" t="s">
        <v>8252</v>
      </c>
      <c r="P2083" s="18" t="str">
        <f>IF(O2083="Bapak","Laki-Laki","Perempuan")</f>
        <v>Laki-Laki</v>
      </c>
      <c r="Q2083" s="3">
        <v>6281314206448</v>
      </c>
      <c r="R2083" s="3" t="s">
        <v>9658</v>
      </c>
      <c r="S2083" s="3" t="s">
        <v>8428</v>
      </c>
      <c r="T2083" s="3" t="s">
        <v>11943</v>
      </c>
      <c r="U2083" s="3" t="s">
        <v>8256</v>
      </c>
      <c r="V2083" s="8" t="s">
        <v>16251</v>
      </c>
    </row>
    <row r="2084" spans="1:22" ht="39.75" thickBot="1" x14ac:dyDescent="0.3">
      <c r="A2084" s="18" t="str">
        <f>IF(ISNUMBER(SEARCH("Yayasan",LOWER(E2082))),"Yayasan","Sekolah")</f>
        <v>Sekolah</v>
      </c>
      <c r="B2084" s="1">
        <v>70005709</v>
      </c>
      <c r="C2084" s="28" t="s">
        <v>12497</v>
      </c>
      <c r="D2084" s="18"/>
      <c r="E2084" s="3" t="s">
        <v>3996</v>
      </c>
      <c r="F2084" s="3" t="s">
        <v>12613</v>
      </c>
      <c r="G2084" s="3" t="s">
        <v>12633</v>
      </c>
      <c r="H2084" s="9" t="s">
        <v>15960</v>
      </c>
      <c r="I2084" s="40"/>
      <c r="J2084" s="40" t="s">
        <v>15961</v>
      </c>
      <c r="K2084" s="18"/>
      <c r="L2084" s="5"/>
      <c r="M2084" s="18"/>
      <c r="N2084" s="3" t="s">
        <v>8033</v>
      </c>
      <c r="O2084" s="3" t="s">
        <v>8251</v>
      </c>
      <c r="P2084" s="18" t="str">
        <f>IF(O2084="Ibu","Perempuan","Laki-Laki")</f>
        <v>Perempuan</v>
      </c>
      <c r="Q2084" s="3">
        <v>6285340814023</v>
      </c>
      <c r="R2084" s="3" t="s">
        <v>11729</v>
      </c>
      <c r="S2084" s="3" t="s">
        <v>9317</v>
      </c>
      <c r="T2084" s="3" t="s">
        <v>11943</v>
      </c>
      <c r="U2084" s="3" t="s">
        <v>8256</v>
      </c>
      <c r="V2084" s="3" t="s">
        <v>16250</v>
      </c>
    </row>
    <row r="2085" spans="1:22" ht="52.5" thickBot="1" x14ac:dyDescent="0.3">
      <c r="A2085" s="18" t="str">
        <f>IF(ISNUMBER(SEARCH("Yayasan",LOWER(E2083))),"Yayasan","Sekolah")</f>
        <v>Sekolah</v>
      </c>
      <c r="B2085" s="1">
        <v>69760665</v>
      </c>
      <c r="C2085" s="26" t="s">
        <v>12538</v>
      </c>
      <c r="D2085" s="18"/>
      <c r="E2085" s="3" t="s">
        <v>3958</v>
      </c>
      <c r="F2085" s="3" t="s">
        <v>12613</v>
      </c>
      <c r="G2085" s="3" t="s">
        <v>12633</v>
      </c>
      <c r="H2085" s="9" t="s">
        <v>15844</v>
      </c>
      <c r="I2085" s="40"/>
      <c r="J2085" s="40" t="s">
        <v>15905</v>
      </c>
      <c r="K2085" s="18"/>
      <c r="L2085" s="5"/>
      <c r="M2085" s="18"/>
      <c r="N2085" s="3" t="s">
        <v>7997</v>
      </c>
      <c r="O2085" s="3" t="s">
        <v>8251</v>
      </c>
      <c r="P2085" s="18" t="str">
        <f>IF(O2085="Ibu","Perempuan","Laki-Laki")</f>
        <v>Perempuan</v>
      </c>
      <c r="Q2085" s="3">
        <v>6285277929266</v>
      </c>
      <c r="R2085" s="3" t="s">
        <v>11693</v>
      </c>
      <c r="S2085" s="3"/>
      <c r="T2085" s="3" t="s">
        <v>11943</v>
      </c>
      <c r="U2085" s="3" t="s">
        <v>8258</v>
      </c>
      <c r="V2085" s="3"/>
    </row>
    <row r="2086" spans="1:22" ht="39" thickBot="1" x14ac:dyDescent="0.3">
      <c r="A2086" s="18" t="str">
        <f>IF(ISNUMBER(SEARCH("Yayasan",LOWER(E2084))),"Yayasan","Sekolah")</f>
        <v>Sekolah</v>
      </c>
      <c r="B2086" s="1">
        <v>11003030</v>
      </c>
      <c r="C2086" s="32" t="s">
        <v>12025</v>
      </c>
      <c r="D2086" s="18"/>
      <c r="E2086" s="3" t="s">
        <v>652</v>
      </c>
      <c r="F2086" s="8" t="s">
        <v>12613</v>
      </c>
      <c r="G2086" s="4" t="s">
        <v>12633</v>
      </c>
      <c r="H2086" s="8" t="s">
        <v>12963</v>
      </c>
      <c r="I2086" s="38">
        <v>82283586479</v>
      </c>
      <c r="J2086" s="35" t="s">
        <v>12964</v>
      </c>
      <c r="K2086" s="18"/>
      <c r="L2086" s="8" t="s">
        <v>16390</v>
      </c>
      <c r="M2086" s="18"/>
      <c r="N2086" s="3" t="s">
        <v>4706</v>
      </c>
      <c r="O2086" s="3" t="s">
        <v>8251</v>
      </c>
      <c r="P2086" s="18" t="str">
        <f>IF(O2086="Bapak","Laki-Laki","Perempuan")</f>
        <v>Perempuan</v>
      </c>
      <c r="Q2086" s="3">
        <v>6281270064072</v>
      </c>
      <c r="R2086" s="3" t="s">
        <v>9617</v>
      </c>
      <c r="S2086" s="13">
        <v>26292</v>
      </c>
      <c r="T2086" s="3" t="s">
        <v>11943</v>
      </c>
      <c r="U2086" s="3" t="s">
        <v>8258</v>
      </c>
      <c r="V2086" s="8" t="s">
        <v>16253</v>
      </c>
    </row>
    <row r="2087" spans="1:22" ht="39.75" thickBot="1" x14ac:dyDescent="0.3">
      <c r="A2087" s="18" t="str">
        <f>IF(ISNUMBER(SEARCH("Yayasan",LOWER(E2085))),"Yayasan","Sekolah")</f>
        <v>Sekolah</v>
      </c>
      <c r="B2087" s="1">
        <v>69775577</v>
      </c>
      <c r="C2087" s="27"/>
      <c r="D2087" s="18"/>
      <c r="E2087" s="2" t="s">
        <v>2851</v>
      </c>
      <c r="F2087" s="10"/>
      <c r="G2087" s="10"/>
      <c r="H2087" s="10"/>
      <c r="I2087" s="36"/>
      <c r="J2087" s="36"/>
      <c r="K2087" s="18"/>
      <c r="L2087" s="10"/>
      <c r="M2087" s="18"/>
      <c r="N2087" s="3" t="s">
        <v>6900</v>
      </c>
      <c r="O2087" s="3" t="s">
        <v>8251</v>
      </c>
      <c r="P2087" s="18" t="str">
        <f>IF(O2087="Bapak","Laki-Laki","Perempuan")</f>
        <v>Perempuan</v>
      </c>
      <c r="Q2087" s="3">
        <v>6285784049886</v>
      </c>
      <c r="R2087" s="19"/>
      <c r="S2087" s="19"/>
      <c r="T2087" s="19"/>
      <c r="U2087" s="19"/>
      <c r="V2087" s="10"/>
    </row>
    <row r="2088" spans="1:22" ht="90.75" thickBot="1" x14ac:dyDescent="0.3">
      <c r="A2088" s="18" t="str">
        <f>IF(ISNUMBER(SEARCH("Yayasan",LOWER(E2086))),"Yayasan","Sekolah")</f>
        <v>Sekolah</v>
      </c>
      <c r="B2088" s="1">
        <v>30402843</v>
      </c>
      <c r="C2088" s="26" t="s">
        <v>22</v>
      </c>
      <c r="D2088" s="18"/>
      <c r="E2088" s="3" t="s">
        <v>4191</v>
      </c>
      <c r="F2088" s="3" t="s">
        <v>12613</v>
      </c>
      <c r="G2088" s="3" t="s">
        <v>12633</v>
      </c>
      <c r="H2088" s="9" t="s">
        <v>16221</v>
      </c>
      <c r="I2088" s="40"/>
      <c r="J2088" s="34"/>
      <c r="K2088" s="18"/>
      <c r="L2088" s="5"/>
      <c r="M2088" s="18"/>
      <c r="N2088" s="3" t="s">
        <v>8228</v>
      </c>
      <c r="O2088" s="3" t="s">
        <v>8252</v>
      </c>
      <c r="P2088" s="18" t="str">
        <f>IF(O2088="Ibu","Perempuan","Laki-Laki")</f>
        <v>Laki-Laki</v>
      </c>
      <c r="Q2088" s="3">
        <v>6287883349999</v>
      </c>
      <c r="R2088" s="3"/>
      <c r="S2088" s="3"/>
      <c r="T2088" s="3" t="s">
        <v>11943</v>
      </c>
      <c r="U2088" s="3" t="s">
        <v>8258</v>
      </c>
      <c r="V2088" s="3"/>
    </row>
    <row r="2089" spans="1:22" ht="27" thickBot="1" x14ac:dyDescent="0.3">
      <c r="A2089" s="18" t="str">
        <f>IF(ISNUMBER(SEARCH("Yayasan",LOWER(E2087))),"Yayasan","Sekolah")</f>
        <v>Sekolah</v>
      </c>
      <c r="B2089" s="1">
        <v>70005862</v>
      </c>
      <c r="C2089" s="28" t="s">
        <v>12595</v>
      </c>
      <c r="D2089" s="18"/>
      <c r="E2089" s="3" t="s">
        <v>4134</v>
      </c>
      <c r="F2089" s="3" t="s">
        <v>12613</v>
      </c>
      <c r="G2089" s="3" t="s">
        <v>12633</v>
      </c>
      <c r="H2089" s="9" t="s">
        <v>16148</v>
      </c>
      <c r="I2089" s="40"/>
      <c r="J2089" s="40"/>
      <c r="K2089" s="18"/>
      <c r="L2089" s="5"/>
      <c r="M2089" s="18"/>
      <c r="N2089" s="3" t="s">
        <v>8170</v>
      </c>
      <c r="O2089" s="3" t="s">
        <v>8251</v>
      </c>
      <c r="P2089" s="18" t="str">
        <f>IF(O2089="Ibu","Perempuan","Laki-Laki")</f>
        <v>Perempuan</v>
      </c>
      <c r="Q2089" s="3">
        <v>6285751138824</v>
      </c>
      <c r="R2089" s="3" t="s">
        <v>11865</v>
      </c>
      <c r="S2089" s="3"/>
      <c r="T2089" s="3" t="s">
        <v>11943</v>
      </c>
      <c r="U2089" s="3" t="s">
        <v>8258</v>
      </c>
      <c r="V2089" s="3" t="s">
        <v>16254</v>
      </c>
    </row>
    <row r="2090" spans="1:22" ht="39.75" thickBot="1" x14ac:dyDescent="0.3">
      <c r="A2090" s="18" t="str">
        <f>IF(ISNUMBER(SEARCH("Yayasan",LOWER(E2088))),"Yayasan","Sekolah")</f>
        <v>Sekolah</v>
      </c>
      <c r="B2090" s="1">
        <v>20535422</v>
      </c>
      <c r="C2090" s="26" t="s">
        <v>12576</v>
      </c>
      <c r="D2090" s="18"/>
      <c r="E2090" s="3" t="s">
        <v>4064</v>
      </c>
      <c r="F2090" s="3" t="s">
        <v>12613</v>
      </c>
      <c r="G2090" s="3" t="s">
        <v>12633</v>
      </c>
      <c r="H2090" s="57" t="s">
        <v>16059</v>
      </c>
      <c r="I2090" s="40">
        <v>343415644</v>
      </c>
      <c r="J2090" s="40" t="s">
        <v>16060</v>
      </c>
      <c r="K2090" s="18"/>
      <c r="L2090" s="5"/>
      <c r="M2090" s="18"/>
      <c r="N2090" s="3" t="s">
        <v>8100</v>
      </c>
      <c r="O2090" s="3" t="s">
        <v>8252</v>
      </c>
      <c r="P2090" s="18" t="str">
        <f>IF(O2090="Ibu","Perempuan","Laki-Laki")</f>
        <v>Laki-Laki</v>
      </c>
      <c r="Q2090" s="3">
        <v>6285604234143</v>
      </c>
      <c r="R2090" s="3" t="s">
        <v>11797</v>
      </c>
      <c r="S2090" s="3"/>
      <c r="T2090" s="3" t="s">
        <v>11943</v>
      </c>
      <c r="U2090" s="3" t="s">
        <v>8288</v>
      </c>
      <c r="V2090" s="3"/>
    </row>
    <row r="2091" spans="1:22" ht="52.5" thickBot="1" x14ac:dyDescent="0.3">
      <c r="A2091" s="18" t="str">
        <f>IF(ISNUMBER(SEARCH("Yayasan",LOWER(E2089))),"Yayasan","Sekolah")</f>
        <v>Sekolah</v>
      </c>
      <c r="B2091" s="1">
        <v>20566367</v>
      </c>
      <c r="C2091" s="26" t="s">
        <v>12560</v>
      </c>
      <c r="D2091" s="18"/>
      <c r="E2091" s="3" t="s">
        <v>3985</v>
      </c>
      <c r="F2091" s="3" t="s">
        <v>12613</v>
      </c>
      <c r="G2091" s="3" t="s">
        <v>12633</v>
      </c>
      <c r="H2091" s="9" t="s">
        <v>15942</v>
      </c>
      <c r="I2091" s="40"/>
      <c r="J2091" s="40" t="s">
        <v>15943</v>
      </c>
      <c r="K2091" s="18"/>
      <c r="L2091" s="5"/>
      <c r="M2091" s="18"/>
      <c r="N2091" s="3" t="s">
        <v>8023</v>
      </c>
      <c r="O2091" s="3" t="s">
        <v>8252</v>
      </c>
      <c r="P2091" s="18" t="str">
        <f>IF(O2091="Ibu","Perempuan","Laki-Laki")</f>
        <v>Laki-Laki</v>
      </c>
      <c r="Q2091" s="3">
        <v>6285331006843</v>
      </c>
      <c r="R2091" s="3" t="s">
        <v>11719</v>
      </c>
      <c r="S2091" s="3"/>
      <c r="T2091" s="3" t="s">
        <v>11943</v>
      </c>
      <c r="U2091" s="3" t="s">
        <v>8258</v>
      </c>
      <c r="V2091" s="3"/>
    </row>
    <row r="2092" spans="1:22" ht="27" thickBot="1" x14ac:dyDescent="0.3">
      <c r="A2092" s="18" t="str">
        <f>IF(ISNUMBER(SEARCH("Yayasan",LOWER(E2090))),"Yayasan","Sekolah")</f>
        <v>Sekolah</v>
      </c>
      <c r="B2092" s="1">
        <v>69970930</v>
      </c>
      <c r="C2092" s="26" t="s">
        <v>12461</v>
      </c>
      <c r="D2092" s="18"/>
      <c r="E2092" s="3" t="s">
        <v>3572</v>
      </c>
      <c r="F2092" s="3" t="s">
        <v>12613</v>
      </c>
      <c r="G2092" s="3" t="s">
        <v>12633</v>
      </c>
      <c r="H2092" s="9"/>
      <c r="I2092" s="40"/>
      <c r="J2092" s="40"/>
      <c r="K2092" s="18"/>
      <c r="L2092" s="5"/>
      <c r="M2092" s="18"/>
      <c r="N2092" s="3" t="s">
        <v>7614</v>
      </c>
      <c r="O2092" s="3" t="s">
        <v>8252</v>
      </c>
      <c r="P2092" s="18" t="str">
        <f>IF(O2092="Bapak","Laki-Laki","Perempuan")</f>
        <v>Laki-Laki</v>
      </c>
      <c r="Q2092" s="3">
        <v>6282132535141</v>
      </c>
      <c r="R2092" s="3" t="s">
        <v>11313</v>
      </c>
      <c r="S2092" s="3"/>
      <c r="T2092" s="3" t="s">
        <v>11943</v>
      </c>
      <c r="U2092" s="3" t="s">
        <v>8260</v>
      </c>
      <c r="V2092" s="3"/>
    </row>
    <row r="2093" spans="1:22" ht="39.75" thickBot="1" x14ac:dyDescent="0.3">
      <c r="A2093" s="18" t="str">
        <f>IF(ISNUMBER(SEARCH("Yayasan",LOWER(E2091))),"Yayasan","Sekolah")</f>
        <v>Sekolah</v>
      </c>
      <c r="B2093" s="1">
        <v>20512706</v>
      </c>
      <c r="C2093" s="26" t="s">
        <v>12398</v>
      </c>
      <c r="D2093" s="18"/>
      <c r="E2093" s="3" t="s">
        <v>3273</v>
      </c>
      <c r="F2093" s="3" t="s">
        <v>12613</v>
      </c>
      <c r="G2093" s="3" t="s">
        <v>12633</v>
      </c>
      <c r="H2093" s="9" t="s">
        <v>14907</v>
      </c>
      <c r="I2093" s="40">
        <v>3547418547</v>
      </c>
      <c r="J2093" s="40" t="s">
        <v>14908</v>
      </c>
      <c r="K2093" s="18"/>
      <c r="L2093" s="5"/>
      <c r="M2093" s="18"/>
      <c r="N2093" s="3" t="s">
        <v>7318</v>
      </c>
      <c r="O2093" s="3" t="s">
        <v>8251</v>
      </c>
      <c r="P2093" s="18" t="str">
        <f>IF(O2093="Bapak","Laki-Laki","Perempuan")</f>
        <v>Perempuan</v>
      </c>
      <c r="Q2093" s="3">
        <v>628125256451</v>
      </c>
      <c r="R2093" s="3" t="s">
        <v>11018</v>
      </c>
      <c r="S2093" s="3" t="s">
        <v>8367</v>
      </c>
      <c r="T2093" s="3" t="s">
        <v>11943</v>
      </c>
      <c r="U2093" s="3" t="s">
        <v>8258</v>
      </c>
      <c r="V2093" s="9" t="s">
        <v>16252</v>
      </c>
    </row>
    <row r="2094" spans="1:22" ht="27" thickBot="1" x14ac:dyDescent="0.3">
      <c r="A2094" s="18" t="str">
        <f>IF(ISNUMBER(SEARCH("Yayasan",LOWER(E2092))),"Yayasan","Sekolah")</f>
        <v>Sekolah</v>
      </c>
      <c r="B2094" s="1">
        <v>69906002</v>
      </c>
      <c r="C2094" s="27"/>
      <c r="D2094" s="18"/>
      <c r="E2094" s="2" t="s">
        <v>2870</v>
      </c>
      <c r="F2094" s="10"/>
      <c r="G2094" s="10"/>
      <c r="H2094" s="10"/>
      <c r="I2094" s="36"/>
      <c r="J2094" s="36"/>
      <c r="K2094" s="18"/>
      <c r="L2094" s="10"/>
      <c r="M2094" s="18"/>
      <c r="N2094" s="3" t="s">
        <v>6919</v>
      </c>
      <c r="O2094" s="3" t="s">
        <v>8251</v>
      </c>
      <c r="P2094" s="18" t="str">
        <f>IF(O2094="Bapak","Laki-Laki","Perempuan")</f>
        <v>Perempuan</v>
      </c>
      <c r="Q2094" s="3">
        <v>6285790387868</v>
      </c>
      <c r="R2094" s="3" t="s">
        <v>10753</v>
      </c>
      <c r="S2094" s="19"/>
      <c r="T2094" s="19"/>
      <c r="U2094" s="19"/>
      <c r="V2094" s="10"/>
    </row>
    <row r="2095" spans="1:22" ht="27" thickBot="1" x14ac:dyDescent="0.3">
      <c r="A2095" s="18" t="str">
        <f>IF(ISNUMBER(SEARCH("Yayasan",LOWER(E2093))),"Yayasan","Sekolah")</f>
        <v>Sekolah</v>
      </c>
      <c r="B2095" s="1">
        <v>20362661</v>
      </c>
      <c r="C2095" s="25"/>
      <c r="D2095" s="18"/>
      <c r="E2095" s="2" t="s">
        <v>3026</v>
      </c>
      <c r="F2095" s="9" t="s">
        <v>12613</v>
      </c>
      <c r="G2095" s="9" t="s">
        <v>12633</v>
      </c>
      <c r="H2095" s="5"/>
      <c r="I2095" s="34"/>
      <c r="J2095" s="34"/>
      <c r="K2095" s="18"/>
      <c r="L2095" s="9" t="s">
        <v>16668</v>
      </c>
      <c r="M2095" s="18"/>
      <c r="N2095" s="3" t="s">
        <v>7074</v>
      </c>
      <c r="O2095" s="3" t="s">
        <v>8251</v>
      </c>
      <c r="P2095" s="18" t="str">
        <f>IF(O2095="Bapak","Laki-Laki","Perempuan")</f>
        <v>Perempuan</v>
      </c>
      <c r="Q2095" s="3">
        <v>6287836715799</v>
      </c>
      <c r="R2095" s="3"/>
      <c r="S2095" s="3"/>
      <c r="T2095" s="3" t="s">
        <v>11943</v>
      </c>
      <c r="U2095" s="3" t="s">
        <v>8256</v>
      </c>
      <c r="V2095" s="9"/>
    </row>
    <row r="2096" spans="1:22" ht="27" thickBot="1" x14ac:dyDescent="0.3">
      <c r="A2096" s="18" t="str">
        <f>IF(ISNUMBER(SEARCH("Yayasan",LOWER(E2094))),"Yayasan","Sekolah")</f>
        <v>Sekolah</v>
      </c>
      <c r="B2096" s="1">
        <v>69971813</v>
      </c>
      <c r="C2096" s="28" t="s">
        <v>12414</v>
      </c>
      <c r="D2096" s="18"/>
      <c r="E2096" s="2" t="s">
        <v>3341</v>
      </c>
      <c r="F2096" s="8" t="s">
        <v>12613</v>
      </c>
      <c r="G2096" s="8" t="s">
        <v>12633</v>
      </c>
      <c r="H2096" s="8" t="s">
        <v>15009</v>
      </c>
      <c r="I2096" s="36"/>
      <c r="J2096" s="35" t="s">
        <v>15010</v>
      </c>
      <c r="K2096" s="18"/>
      <c r="L2096" s="8" t="s">
        <v>16719</v>
      </c>
      <c r="M2096" s="18"/>
      <c r="N2096" s="3" t="s">
        <v>7385</v>
      </c>
      <c r="O2096" s="3" t="s">
        <v>8252</v>
      </c>
      <c r="P2096" s="18" t="str">
        <f>IF(O2096="Bapak","Laki-Laki","Perempuan")</f>
        <v>Laki-Laki</v>
      </c>
      <c r="Q2096" s="3">
        <v>6281319104927</v>
      </c>
      <c r="R2096" s="3" t="s">
        <v>11085</v>
      </c>
      <c r="S2096" s="13">
        <v>33299</v>
      </c>
      <c r="T2096" s="3" t="s">
        <v>11943</v>
      </c>
      <c r="U2096" s="3" t="s">
        <v>8256</v>
      </c>
      <c r="V2096" s="8" t="s">
        <v>16249</v>
      </c>
    </row>
    <row r="2097" spans="1:22" ht="27" thickBot="1" x14ac:dyDescent="0.3">
      <c r="A2097" s="18" t="str">
        <f>IF(ISNUMBER(SEARCH("Yayasan",LOWER(E2095))),"Yayasan","Sekolah")</f>
        <v>Sekolah</v>
      </c>
      <c r="B2097" s="1">
        <v>70006113</v>
      </c>
      <c r="C2097" s="29" t="s">
        <v>11953</v>
      </c>
      <c r="D2097" s="18"/>
      <c r="E2097" s="2" t="s">
        <v>198</v>
      </c>
      <c r="F2097" s="7" t="s">
        <v>12613</v>
      </c>
      <c r="G2097" s="7" t="s">
        <v>12633</v>
      </c>
      <c r="H2097" s="7" t="s">
        <v>12659</v>
      </c>
      <c r="I2097" s="39">
        <v>811607705</v>
      </c>
      <c r="J2097" s="39" t="s">
        <v>9407</v>
      </c>
      <c r="K2097" s="18"/>
      <c r="L2097" s="7" t="s">
        <v>13249</v>
      </c>
      <c r="M2097" s="18"/>
      <c r="N2097" s="2" t="s">
        <v>4250</v>
      </c>
      <c r="O2097" s="2" t="s">
        <v>8251</v>
      </c>
      <c r="P2097" s="18" t="str">
        <f>IF(O2097="Bapak","Laki-Laki","Perempuan")</f>
        <v>Perempuan</v>
      </c>
      <c r="Q2097" s="2">
        <v>628116077705</v>
      </c>
      <c r="R2097" s="2" t="s">
        <v>9407</v>
      </c>
      <c r="S2097" s="16">
        <v>32514</v>
      </c>
      <c r="T2097" s="2" t="s">
        <v>11943</v>
      </c>
      <c r="U2097" s="2" t="s">
        <v>8258</v>
      </c>
      <c r="V2097" s="7" t="s">
        <v>16252</v>
      </c>
    </row>
    <row r="2098" spans="1:22" ht="27" thickBot="1" x14ac:dyDescent="0.3">
      <c r="A2098" s="18" t="str">
        <f>IF(ISNUMBER(SEARCH("Yayasan",LOWER(E2096))),"Yayasan","Sekolah")</f>
        <v>Sekolah</v>
      </c>
      <c r="B2098" s="1">
        <v>60728975</v>
      </c>
      <c r="C2098" s="31" t="s">
        <v>12454</v>
      </c>
      <c r="D2098" s="18"/>
      <c r="E2098" s="3" t="s">
        <v>3531</v>
      </c>
      <c r="F2098" s="3" t="s">
        <v>12613</v>
      </c>
      <c r="G2098" s="3" t="s">
        <v>12633</v>
      </c>
      <c r="H2098" s="9"/>
      <c r="I2098" s="40"/>
      <c r="J2098" s="40"/>
      <c r="K2098" s="18"/>
      <c r="L2098" s="5"/>
      <c r="M2098" s="18"/>
      <c r="N2098" s="3" t="s">
        <v>7575</v>
      </c>
      <c r="O2098" s="3" t="s">
        <v>8252</v>
      </c>
      <c r="P2098" s="18" t="str">
        <f>IF(O2098="Bapak","Laki-Laki","Perempuan")</f>
        <v>Laki-Laki</v>
      </c>
      <c r="Q2098" s="3">
        <v>6281393550289</v>
      </c>
      <c r="R2098" s="3" t="s">
        <v>11272</v>
      </c>
      <c r="S2098" s="3"/>
      <c r="T2098" s="3" t="s">
        <v>11943</v>
      </c>
      <c r="U2098" s="3" t="s">
        <v>8258</v>
      </c>
      <c r="V2098" s="3"/>
    </row>
    <row r="2099" spans="1:22" ht="27" thickBot="1" x14ac:dyDescent="0.3">
      <c r="A2099" s="18" t="str">
        <f>IF(ISNUMBER(SEARCH("Yayasan",LOWER(E2097))),"Yayasan","Sekolah")</f>
        <v>Sekolah</v>
      </c>
      <c r="B2099" s="1">
        <v>69898963</v>
      </c>
      <c r="C2099" s="26" t="s">
        <v>12451</v>
      </c>
      <c r="D2099" s="18"/>
      <c r="E2099" s="3" t="s">
        <v>3513</v>
      </c>
      <c r="F2099" s="3" t="s">
        <v>12613</v>
      </c>
      <c r="G2099" s="3" t="s">
        <v>12633</v>
      </c>
      <c r="H2099" s="56" t="s">
        <v>15275</v>
      </c>
      <c r="I2099" s="34"/>
      <c r="J2099" s="34"/>
      <c r="K2099" s="18"/>
      <c r="L2099" s="5"/>
      <c r="M2099" s="18"/>
      <c r="N2099" s="3" t="s">
        <v>7557</v>
      </c>
      <c r="O2099" s="3" t="s">
        <v>8252</v>
      </c>
      <c r="P2099" s="18" t="str">
        <f>IF(O2099="Bapak","Laki-Laki","Perempuan")</f>
        <v>Laki-Laki</v>
      </c>
      <c r="Q2099" s="3">
        <v>6281374202136</v>
      </c>
      <c r="R2099" s="3" t="s">
        <v>11254</v>
      </c>
      <c r="S2099" s="13">
        <v>30439</v>
      </c>
      <c r="T2099" s="3" t="s">
        <v>11943</v>
      </c>
      <c r="U2099" s="3" t="s">
        <v>8258</v>
      </c>
      <c r="V2099" s="9" t="s">
        <v>16252</v>
      </c>
    </row>
    <row r="2100" spans="1:22" ht="39.75" thickBot="1" x14ac:dyDescent="0.3">
      <c r="A2100" s="18" t="str">
        <f>IF(ISNUMBER(SEARCH("Yayasan",LOWER(E2098))),"Yayasan","Sekolah")</f>
        <v>Sekolah</v>
      </c>
      <c r="B2100" s="1">
        <v>69873942</v>
      </c>
      <c r="C2100" s="28" t="s">
        <v>12570</v>
      </c>
      <c r="D2100" s="18"/>
      <c r="E2100" s="3" t="s">
        <v>4041</v>
      </c>
      <c r="F2100" s="3" t="s">
        <v>12613</v>
      </c>
      <c r="G2100" s="3" t="s">
        <v>12633</v>
      </c>
      <c r="H2100" s="9"/>
      <c r="I2100" s="40"/>
      <c r="J2100" s="40"/>
      <c r="K2100" s="18"/>
      <c r="L2100" s="5"/>
      <c r="M2100" s="18"/>
      <c r="N2100" s="3" t="s">
        <v>8077</v>
      </c>
      <c r="O2100" s="3" t="s">
        <v>8251</v>
      </c>
      <c r="P2100" s="18" t="str">
        <f>IF(O2100="Ibu","Perempuan","Laki-Laki")</f>
        <v>Perempuan</v>
      </c>
      <c r="Q2100" s="3">
        <v>6285378054416</v>
      </c>
      <c r="R2100" s="3" t="s">
        <v>11774</v>
      </c>
      <c r="S2100" s="3"/>
      <c r="T2100" s="3" t="s">
        <v>11943</v>
      </c>
      <c r="U2100" s="3" t="s">
        <v>8258</v>
      </c>
      <c r="V2100" s="3"/>
    </row>
    <row r="2101" spans="1:22" ht="52.5" thickBot="1" x14ac:dyDescent="0.3">
      <c r="A2101" s="18" t="str">
        <f>IF(ISNUMBER(SEARCH("Yayasan",LOWER(E2099))),"Yayasan","Sekolah")</f>
        <v>Sekolah</v>
      </c>
      <c r="B2101" s="1">
        <v>10703522</v>
      </c>
      <c r="C2101" s="9" t="s">
        <v>12482</v>
      </c>
      <c r="D2101" s="18"/>
      <c r="E2101" s="3" t="s">
        <v>3684</v>
      </c>
      <c r="F2101" s="3" t="s">
        <v>12613</v>
      </c>
      <c r="G2101" s="3" t="s">
        <v>12633</v>
      </c>
      <c r="H2101" s="9" t="s">
        <v>15504</v>
      </c>
      <c r="I2101" s="40" t="s">
        <v>15505</v>
      </c>
      <c r="J2101" s="40" t="s">
        <v>15506</v>
      </c>
      <c r="K2101" s="18"/>
      <c r="L2101" s="5"/>
      <c r="M2101" s="18"/>
      <c r="N2101" s="3" t="s">
        <v>7725</v>
      </c>
      <c r="O2101" s="3" t="s">
        <v>8251</v>
      </c>
      <c r="P2101" s="18" t="str">
        <f>IF(O2101="Bapak","Laki-Laki","Perempuan")</f>
        <v>Perempuan</v>
      </c>
      <c r="Q2101" s="3">
        <v>6282279993343</v>
      </c>
      <c r="R2101" s="3" t="s">
        <v>11424</v>
      </c>
      <c r="S2101" s="3"/>
      <c r="T2101" s="3" t="s">
        <v>11943</v>
      </c>
      <c r="U2101" s="3" t="s">
        <v>8258</v>
      </c>
      <c r="V2101" s="3"/>
    </row>
    <row r="2102" spans="1:22" ht="27" thickBot="1" x14ac:dyDescent="0.3">
      <c r="A2102" s="18" t="str">
        <f>IF(ISNUMBER(SEARCH("Yayasan",LOWER(E2100))),"Yayasan","Sekolah")</f>
        <v>Sekolah</v>
      </c>
      <c r="B2102" s="1">
        <v>20320501</v>
      </c>
      <c r="C2102" s="25"/>
      <c r="D2102" s="18"/>
      <c r="E2102" s="2" t="s">
        <v>291</v>
      </c>
      <c r="F2102" s="9" t="s">
        <v>12613</v>
      </c>
      <c r="G2102" s="9" t="s">
        <v>12633</v>
      </c>
      <c r="H2102" s="5"/>
      <c r="I2102" s="34"/>
      <c r="J2102" s="34"/>
      <c r="K2102" s="18"/>
      <c r="L2102" s="9" t="s">
        <v>16281</v>
      </c>
      <c r="M2102" s="18"/>
      <c r="N2102" s="3" t="s">
        <v>4343</v>
      </c>
      <c r="O2102" s="3" t="s">
        <v>8251</v>
      </c>
      <c r="P2102" s="18" t="str">
        <f>IF(O2102="Bapak","Laki-Laki","Perempuan")</f>
        <v>Perempuan</v>
      </c>
      <c r="Q2102" s="3">
        <v>628156657217</v>
      </c>
      <c r="R2102" s="3"/>
      <c r="S2102" s="3"/>
      <c r="T2102" s="3" t="s">
        <v>11943</v>
      </c>
      <c r="U2102" s="3" t="s">
        <v>8256</v>
      </c>
      <c r="V2102" s="9"/>
    </row>
    <row r="2103" spans="1:22" ht="27" thickBot="1" x14ac:dyDescent="0.3">
      <c r="A2103" s="18" t="str">
        <f>IF(ISNUMBER(SEARCH("Yayasan",LOWER(E2101))),"Yayasan","Sekolah")</f>
        <v>Sekolah</v>
      </c>
      <c r="B2103" s="1">
        <v>70001583</v>
      </c>
      <c r="C2103" s="26" t="s">
        <v>12203</v>
      </c>
      <c r="D2103" s="18"/>
      <c r="E2103" s="3" t="s">
        <v>1782</v>
      </c>
      <c r="F2103" s="8" t="s">
        <v>12613</v>
      </c>
      <c r="G2103" s="4" t="s">
        <v>12633</v>
      </c>
      <c r="H2103" s="14" t="s">
        <v>13860</v>
      </c>
      <c r="I2103" s="41"/>
      <c r="J2103" s="36"/>
      <c r="K2103" s="18"/>
      <c r="L2103" s="8" t="s">
        <v>12637</v>
      </c>
      <c r="M2103" s="18"/>
      <c r="N2103" s="3" t="s">
        <v>5832</v>
      </c>
      <c r="O2103" s="3" t="s">
        <v>8251</v>
      </c>
      <c r="P2103" s="18" t="str">
        <f>IF(O2103="Bapak","Laki-Laki","Perempuan")</f>
        <v>Perempuan</v>
      </c>
      <c r="Q2103" s="3">
        <v>6282392051810</v>
      </c>
      <c r="R2103" s="3" t="s">
        <v>10255</v>
      </c>
      <c r="S2103" s="13">
        <v>31168</v>
      </c>
      <c r="T2103" s="3" t="s">
        <v>11943</v>
      </c>
      <c r="U2103" s="3" t="s">
        <v>8258</v>
      </c>
      <c r="V2103" s="8" t="s">
        <v>16254</v>
      </c>
    </row>
    <row r="2104" spans="1:22" ht="52.5" thickBot="1" x14ac:dyDescent="0.3">
      <c r="A2104" s="18" t="str">
        <f>IF(ISNUMBER(SEARCH("Yayasan",LOWER(E2102))),"Yayasan","Sekolah")</f>
        <v>Sekolah</v>
      </c>
      <c r="B2104" s="1">
        <v>70006484</v>
      </c>
      <c r="C2104" s="28" t="s">
        <v>12596</v>
      </c>
      <c r="D2104" s="18"/>
      <c r="E2104" s="3" t="s">
        <v>4140</v>
      </c>
      <c r="F2104" s="3" t="s">
        <v>12613</v>
      </c>
      <c r="G2104" s="3" t="s">
        <v>12633</v>
      </c>
      <c r="H2104" s="9" t="s">
        <v>16156</v>
      </c>
      <c r="I2104" s="40">
        <v>85755813098</v>
      </c>
      <c r="J2104" s="40" t="s">
        <v>16157</v>
      </c>
      <c r="K2104" s="18"/>
      <c r="L2104" s="5"/>
      <c r="M2104" s="18"/>
      <c r="N2104" s="3" t="s">
        <v>8176</v>
      </c>
      <c r="O2104" s="3" t="s">
        <v>8251</v>
      </c>
      <c r="P2104" s="18" t="str">
        <f>IF(O2104="Ibu","Perempuan","Laki-Laki")</f>
        <v>Perempuan</v>
      </c>
      <c r="Q2104" s="3">
        <v>6285755813098</v>
      </c>
      <c r="R2104" s="3" t="s">
        <v>11871</v>
      </c>
      <c r="S2104" s="3" t="s">
        <v>9364</v>
      </c>
      <c r="T2104" s="3" t="s">
        <v>11943</v>
      </c>
      <c r="U2104" s="3" t="s">
        <v>8258</v>
      </c>
      <c r="V2104" s="3" t="s">
        <v>16254</v>
      </c>
    </row>
    <row r="2105" spans="1:22" ht="52.5" thickBot="1" x14ac:dyDescent="0.3">
      <c r="A2105" s="18" t="str">
        <f>IF(ISNUMBER(SEARCH("Yayasan",LOWER(E2103))),"Yayasan","Sekolah")</f>
        <v>Sekolah</v>
      </c>
      <c r="B2105" s="1">
        <v>11002487</v>
      </c>
      <c r="C2105" s="9" t="s">
        <v>12448</v>
      </c>
      <c r="D2105" s="18"/>
      <c r="E2105" s="3" t="s">
        <v>3503</v>
      </c>
      <c r="F2105" s="3" t="s">
        <v>12613</v>
      </c>
      <c r="G2105" s="3" t="s">
        <v>12633</v>
      </c>
      <c r="H2105" s="9" t="s">
        <v>15256</v>
      </c>
      <c r="I2105" s="40" t="s">
        <v>15257</v>
      </c>
      <c r="J2105" s="40"/>
      <c r="K2105" s="18"/>
      <c r="L2105" s="5"/>
      <c r="M2105" s="18"/>
      <c r="N2105" s="3" t="s">
        <v>7547</v>
      </c>
      <c r="O2105" s="3" t="s">
        <v>8252</v>
      </c>
      <c r="P2105" s="18" t="str">
        <f>IF(O2105="Bapak","Laki-Laki","Perempuan")</f>
        <v>Laki-Laki</v>
      </c>
      <c r="Q2105" s="3">
        <v>6281364340948</v>
      </c>
      <c r="R2105" s="3" t="s">
        <v>11244</v>
      </c>
      <c r="S2105" s="3"/>
      <c r="T2105" s="3" t="s">
        <v>11943</v>
      </c>
      <c r="U2105" s="3" t="s">
        <v>8258</v>
      </c>
      <c r="V2105" s="3"/>
    </row>
    <row r="2106" spans="1:22" ht="27" thickBot="1" x14ac:dyDescent="0.3">
      <c r="A2106" s="18" t="str">
        <f>IF(ISNUMBER(SEARCH("Yayasan",LOWER(E2104))),"Yayasan","Sekolah")</f>
        <v>Sekolah</v>
      </c>
      <c r="B2106" s="1">
        <v>69849420</v>
      </c>
      <c r="C2106" s="28" t="s">
        <v>12109</v>
      </c>
      <c r="D2106" s="18"/>
      <c r="E2106" s="3" t="s">
        <v>4042</v>
      </c>
      <c r="F2106" s="3" t="s">
        <v>12613</v>
      </c>
      <c r="G2106" s="3" t="s">
        <v>12633</v>
      </c>
      <c r="H2106" s="9" t="s">
        <v>16028</v>
      </c>
      <c r="I2106" s="40">
        <v>85386293613</v>
      </c>
      <c r="J2106" s="40" t="s">
        <v>16029</v>
      </c>
      <c r="K2106" s="18"/>
      <c r="L2106" s="5"/>
      <c r="M2106" s="18"/>
      <c r="N2106" s="3" t="s">
        <v>8078</v>
      </c>
      <c r="O2106" s="3" t="s">
        <v>8252</v>
      </c>
      <c r="P2106" s="18" t="str">
        <f>IF(O2106="Ibu","Perempuan","Laki-Laki")</f>
        <v>Laki-Laki</v>
      </c>
      <c r="Q2106" s="3">
        <v>6285386293613</v>
      </c>
      <c r="R2106" s="3" t="s">
        <v>11775</v>
      </c>
      <c r="S2106" s="3" t="s">
        <v>9340</v>
      </c>
      <c r="T2106" s="3" t="s">
        <v>11943</v>
      </c>
      <c r="U2106" s="3" t="s">
        <v>8258</v>
      </c>
      <c r="V2106" s="3" t="s">
        <v>16250</v>
      </c>
    </row>
    <row r="2107" spans="1:22" ht="27" thickBot="1" x14ac:dyDescent="0.3">
      <c r="A2107" s="18" t="str">
        <f>IF(ISNUMBER(SEARCH("Yayasan",LOWER(E2105))),"Yayasan","Sekolah")</f>
        <v>Sekolah</v>
      </c>
      <c r="B2107" s="1">
        <v>69830411</v>
      </c>
      <c r="C2107" s="27"/>
      <c r="D2107" s="18"/>
      <c r="E2107" s="2" t="s">
        <v>2372</v>
      </c>
      <c r="F2107" s="10"/>
      <c r="G2107" s="10"/>
      <c r="H2107" s="10"/>
      <c r="I2107" s="36"/>
      <c r="J2107" s="36"/>
      <c r="K2107" s="18"/>
      <c r="L2107" s="10"/>
      <c r="M2107" s="18"/>
      <c r="N2107" s="3" t="s">
        <v>6420</v>
      </c>
      <c r="O2107" s="3" t="s">
        <v>8251</v>
      </c>
      <c r="P2107" s="18" t="str">
        <f>IF(O2107="Bapak","Laki-Laki","Perempuan")</f>
        <v>Perempuan</v>
      </c>
      <c r="Q2107" s="3">
        <v>6285336006327</v>
      </c>
      <c r="R2107" s="3"/>
      <c r="S2107" s="19"/>
      <c r="T2107" s="19"/>
      <c r="U2107" s="3" t="s">
        <v>8258</v>
      </c>
      <c r="V2107" s="10"/>
    </row>
    <row r="2108" spans="1:22" ht="39.75" thickBot="1" x14ac:dyDescent="0.3">
      <c r="A2108" s="18" t="str">
        <f>IF(ISNUMBER(SEARCH("Yayasan",LOWER(E2106))),"Yayasan","Sekolah")</f>
        <v>Sekolah</v>
      </c>
      <c r="B2108" s="1">
        <v>69831653</v>
      </c>
      <c r="C2108" s="28" t="s">
        <v>12597</v>
      </c>
      <c r="D2108" s="18"/>
      <c r="E2108" s="3" t="s">
        <v>2372</v>
      </c>
      <c r="F2108" s="3" t="s">
        <v>12613</v>
      </c>
      <c r="G2108" s="3" t="s">
        <v>12633</v>
      </c>
      <c r="H2108" s="9" t="s">
        <v>16162</v>
      </c>
      <c r="I2108" s="34"/>
      <c r="J2108" s="40" t="s">
        <v>16163</v>
      </c>
      <c r="K2108" s="18"/>
      <c r="L2108" s="5"/>
      <c r="M2108" s="18"/>
      <c r="N2108" s="3" t="s">
        <v>8180</v>
      </c>
      <c r="O2108" s="3" t="s">
        <v>8252</v>
      </c>
      <c r="P2108" s="18" t="str">
        <f>IF(O2108="Ibu","Perempuan","Laki-Laki")</f>
        <v>Laki-Laki</v>
      </c>
      <c r="Q2108" s="3">
        <v>6285790957928</v>
      </c>
      <c r="R2108" s="3" t="s">
        <v>11875</v>
      </c>
      <c r="S2108" s="13">
        <v>32024</v>
      </c>
      <c r="T2108" s="3" t="s">
        <v>11943</v>
      </c>
      <c r="U2108" s="3" t="s">
        <v>8255</v>
      </c>
      <c r="V2108" s="9" t="s">
        <v>16249</v>
      </c>
    </row>
    <row r="2109" spans="1:22" ht="27" thickBot="1" x14ac:dyDescent="0.3">
      <c r="A2109" s="18" t="str">
        <f>IF(ISNUMBER(SEARCH("Yayasan",LOWER(E2107))),"Yayasan","Sekolah")</f>
        <v>Sekolah</v>
      </c>
      <c r="B2109" s="1">
        <v>30400825</v>
      </c>
      <c r="C2109" s="26" t="s">
        <v>12077</v>
      </c>
      <c r="D2109" s="18"/>
      <c r="E2109" s="3" t="s">
        <v>954</v>
      </c>
      <c r="F2109" s="8" t="s">
        <v>12613</v>
      </c>
      <c r="G2109" s="4" t="s">
        <v>12633</v>
      </c>
      <c r="H2109" s="8" t="s">
        <v>13195</v>
      </c>
      <c r="I2109" s="35">
        <v>54925200</v>
      </c>
      <c r="J2109" s="35" t="s">
        <v>13196</v>
      </c>
      <c r="K2109" s="18"/>
      <c r="L2109" s="8" t="s">
        <v>16437</v>
      </c>
      <c r="M2109" s="18"/>
      <c r="N2109" s="3" t="s">
        <v>5005</v>
      </c>
      <c r="O2109" s="3" t="s">
        <v>8251</v>
      </c>
      <c r="P2109" s="18" t="str">
        <f>IF(O2109="Bapak","Laki-Laki","Perempuan")</f>
        <v>Perempuan</v>
      </c>
      <c r="Q2109" s="3">
        <v>6281348044243</v>
      </c>
      <c r="R2109" s="3" t="s">
        <v>9780</v>
      </c>
      <c r="S2109" s="3" t="s">
        <v>8486</v>
      </c>
      <c r="T2109" s="3" t="s">
        <v>11943</v>
      </c>
      <c r="U2109" s="3" t="s">
        <v>8258</v>
      </c>
      <c r="V2109" s="8" t="s">
        <v>16254</v>
      </c>
    </row>
    <row r="2110" spans="1:22" ht="39.75" thickBot="1" x14ac:dyDescent="0.3">
      <c r="A2110" s="18" t="str">
        <f>IF(ISNUMBER(SEARCH("Yayasan",LOWER(E2108))),"Yayasan","Sekolah")</f>
        <v>Sekolah</v>
      </c>
      <c r="B2110" s="1">
        <v>69787460</v>
      </c>
      <c r="C2110" s="31" t="s">
        <v>102</v>
      </c>
      <c r="D2110" s="18"/>
      <c r="E2110" s="3" t="s">
        <v>3576</v>
      </c>
      <c r="F2110" s="3" t="s">
        <v>12613</v>
      </c>
      <c r="G2110" s="3" t="s">
        <v>12633</v>
      </c>
      <c r="H2110" s="9" t="s">
        <v>15358</v>
      </c>
      <c r="I2110" s="40"/>
      <c r="J2110" s="40"/>
      <c r="K2110" s="18"/>
      <c r="L2110" s="5"/>
      <c r="M2110" s="18"/>
      <c r="N2110" s="3" t="s">
        <v>7618</v>
      </c>
      <c r="O2110" s="3" t="s">
        <v>8252</v>
      </c>
      <c r="P2110" s="18" t="str">
        <f>IF(O2110="Bapak","Laki-Laki","Perempuan")</f>
        <v>Laki-Laki</v>
      </c>
      <c r="Q2110" s="3">
        <v>6282139741534</v>
      </c>
      <c r="R2110" s="3" t="s">
        <v>11317</v>
      </c>
      <c r="S2110" s="3"/>
      <c r="T2110" s="3" t="s">
        <v>11943</v>
      </c>
      <c r="U2110" s="3"/>
      <c r="V2110" s="3"/>
    </row>
    <row r="2111" spans="1:22" ht="27" thickBot="1" x14ac:dyDescent="0.3">
      <c r="A2111" s="18" t="str">
        <f>IF(ISNUMBER(SEARCH("Yayasan",LOWER(E2109))),"Yayasan","Sekolah")</f>
        <v>Sekolah</v>
      </c>
      <c r="B2111" s="1">
        <v>69892558</v>
      </c>
      <c r="C2111" s="28" t="s">
        <v>12529</v>
      </c>
      <c r="D2111" s="18"/>
      <c r="E2111" s="3" t="s">
        <v>3859</v>
      </c>
      <c r="F2111" s="3" t="s">
        <v>12613</v>
      </c>
      <c r="G2111" s="3" t="s">
        <v>12633</v>
      </c>
      <c r="H2111" s="9"/>
      <c r="I2111" s="40"/>
      <c r="J2111" s="40"/>
      <c r="K2111" s="18"/>
      <c r="L2111" s="5"/>
      <c r="M2111" s="18"/>
      <c r="N2111" s="3" t="s">
        <v>7899</v>
      </c>
      <c r="O2111" s="3" t="s">
        <v>8252</v>
      </c>
      <c r="P2111" s="18" t="str">
        <f>IF(O2109="Bapak","Laki-Laki","Perempuan")</f>
        <v>Perempuan</v>
      </c>
      <c r="Q2111" s="3">
        <v>6285248776604</v>
      </c>
      <c r="R2111" s="3" t="s">
        <v>11596</v>
      </c>
      <c r="S2111" s="3"/>
      <c r="T2111" s="3" t="s">
        <v>11943</v>
      </c>
      <c r="U2111" s="3" t="s">
        <v>8258</v>
      </c>
      <c r="V2111" s="3"/>
    </row>
    <row r="2112" spans="1:22" ht="27" thickBot="1" x14ac:dyDescent="0.3">
      <c r="A2112" s="18" t="str">
        <f>IF(ISNUMBER(SEARCH("Yayasan",LOWER(E2110))),"Yayasan","Sekolah")</f>
        <v>Sekolah</v>
      </c>
      <c r="B2112" s="1">
        <v>20554529</v>
      </c>
      <c r="C2112" s="27"/>
      <c r="D2112" s="18"/>
      <c r="E2112" s="2" t="s">
        <v>407</v>
      </c>
      <c r="F2112" s="10"/>
      <c r="G2112" s="10"/>
      <c r="H2112" s="10"/>
      <c r="I2112" s="36"/>
      <c r="J2112" s="36"/>
      <c r="K2112" s="18"/>
      <c r="L2112" s="10"/>
      <c r="M2112" s="18"/>
      <c r="N2112" s="3" t="s">
        <v>4460</v>
      </c>
      <c r="O2112" s="3" t="s">
        <v>8252</v>
      </c>
      <c r="P2112" s="18" t="str">
        <f>IF(O2112="Bapak","Laki-Laki","Perempuan")</f>
        <v>Laki-Laki</v>
      </c>
      <c r="Q2112" s="3">
        <v>628993730089</v>
      </c>
      <c r="R2112" s="19"/>
      <c r="S2112" s="19"/>
      <c r="T2112" s="19"/>
      <c r="U2112" s="19"/>
      <c r="V2112" s="10"/>
    </row>
    <row r="2113" spans="1:22" ht="39" thickBot="1" x14ac:dyDescent="0.3">
      <c r="A2113" s="18" t="str">
        <f>IF(ISNUMBER(SEARCH("Yayasan",LOWER(E2111))),"Yayasan","Sekolah")</f>
        <v>Sekolah</v>
      </c>
      <c r="B2113" s="1">
        <v>69961878</v>
      </c>
      <c r="C2113" s="28" t="s">
        <v>12366</v>
      </c>
      <c r="D2113" s="18"/>
      <c r="E2113" s="2" t="s">
        <v>3095</v>
      </c>
      <c r="F2113" s="8" t="s">
        <v>12613</v>
      </c>
      <c r="G2113" s="8" t="s">
        <v>12633</v>
      </c>
      <c r="H2113" s="8" t="s">
        <v>14672</v>
      </c>
      <c r="I2113" s="35">
        <v>2178836343</v>
      </c>
      <c r="J2113" s="38">
        <v>0</v>
      </c>
      <c r="K2113" s="18"/>
      <c r="L2113" s="8" t="s">
        <v>16477</v>
      </c>
      <c r="M2113" s="18"/>
      <c r="N2113" s="3" t="s">
        <v>7142</v>
      </c>
      <c r="O2113" s="3" t="s">
        <v>8251</v>
      </c>
      <c r="P2113" s="18" t="str">
        <f>IF(O2113="Bapak","Laki-Laki","Perempuan")</f>
        <v>Perempuan</v>
      </c>
      <c r="Q2113" s="3">
        <v>6287887105737</v>
      </c>
      <c r="R2113" s="3" t="s">
        <v>10857</v>
      </c>
      <c r="S2113" s="3" t="s">
        <v>8977</v>
      </c>
      <c r="T2113" s="3" t="s">
        <v>11943</v>
      </c>
      <c r="U2113" s="3" t="s">
        <v>8258</v>
      </c>
      <c r="V2113" s="8" t="s">
        <v>16251</v>
      </c>
    </row>
    <row r="2114" spans="1:22" ht="39" thickBot="1" x14ac:dyDescent="0.3">
      <c r="A2114" s="18" t="str">
        <f>IF(ISNUMBER(SEARCH("Yayasan",LOWER(E2112))),"Yayasan","Sekolah")</f>
        <v>Sekolah</v>
      </c>
      <c r="B2114" s="1">
        <v>69808580</v>
      </c>
      <c r="C2114" s="27"/>
      <c r="D2114" s="18"/>
      <c r="E2114" s="2" t="s">
        <v>3184</v>
      </c>
      <c r="F2114" s="8" t="s">
        <v>12613</v>
      </c>
      <c r="G2114" s="8" t="s">
        <v>12633</v>
      </c>
      <c r="H2114" s="8" t="s">
        <v>14779</v>
      </c>
      <c r="I2114" s="35">
        <v>81317901639</v>
      </c>
      <c r="J2114" s="36"/>
      <c r="K2114" s="18"/>
      <c r="L2114" s="8" t="s">
        <v>16717</v>
      </c>
      <c r="M2114" s="18"/>
      <c r="N2114" s="3" t="s">
        <v>7229</v>
      </c>
      <c r="O2114" s="3" t="s">
        <v>8251</v>
      </c>
      <c r="P2114" s="18" t="str">
        <f>IF(O2114="Bapak","Laki-Laki","Perempuan")</f>
        <v>Perempuan</v>
      </c>
      <c r="Q2114" s="3">
        <v>62895617511801</v>
      </c>
      <c r="R2114" s="3" t="s">
        <v>10931</v>
      </c>
      <c r="S2114" s="3" t="s">
        <v>9011</v>
      </c>
      <c r="T2114" s="3" t="s">
        <v>11943</v>
      </c>
      <c r="U2114" s="3" t="s">
        <v>8256</v>
      </c>
      <c r="V2114" s="8" t="s">
        <v>16250</v>
      </c>
    </row>
    <row r="2115" spans="1:22" ht="27" thickBot="1" x14ac:dyDescent="0.3">
      <c r="A2115" s="18" t="str">
        <f>IF(ISNUMBER(SEARCH("Yayasan",LOWER(E2113))),"Yayasan","Sekolah")</f>
        <v>Sekolah</v>
      </c>
      <c r="B2115" s="1">
        <v>20251952</v>
      </c>
      <c r="C2115" s="25"/>
      <c r="D2115" s="18"/>
      <c r="E2115" s="2" t="s">
        <v>1148</v>
      </c>
      <c r="F2115" s="9" t="s">
        <v>12613</v>
      </c>
      <c r="G2115" s="9" t="s">
        <v>12633</v>
      </c>
      <c r="H2115" s="5"/>
      <c r="I2115" s="34"/>
      <c r="J2115" s="34"/>
      <c r="K2115" s="18"/>
      <c r="L2115" s="9" t="s">
        <v>16265</v>
      </c>
      <c r="M2115" s="18"/>
      <c r="N2115" s="3" t="s">
        <v>5200</v>
      </c>
      <c r="O2115" s="3" t="s">
        <v>8252</v>
      </c>
      <c r="P2115" s="18" t="str">
        <f>IF(O2115="Bapak","Laki-Laki","Perempuan")</f>
        <v>Laki-Laki</v>
      </c>
      <c r="Q2115" s="3">
        <v>6281398951561</v>
      </c>
      <c r="R2115" s="3"/>
      <c r="S2115" s="3"/>
      <c r="T2115" s="3" t="s">
        <v>11943</v>
      </c>
      <c r="U2115" s="3" t="s">
        <v>8256</v>
      </c>
      <c r="V2115" s="9"/>
    </row>
    <row r="2116" spans="1:22" ht="39.75" thickBot="1" x14ac:dyDescent="0.3">
      <c r="A2116" s="18" t="str">
        <f>IF(ISNUMBER(SEARCH("Yayasan",LOWER(E2114))),"Yayasan","Sekolah")</f>
        <v>Sekolah</v>
      </c>
      <c r="B2116" s="1">
        <v>69822831</v>
      </c>
      <c r="C2116" s="27"/>
      <c r="D2116" s="18"/>
      <c r="E2116" s="2" t="s">
        <v>408</v>
      </c>
      <c r="F2116" s="8" t="s">
        <v>12613</v>
      </c>
      <c r="G2116" s="8" t="s">
        <v>12633</v>
      </c>
      <c r="H2116" s="8" t="s">
        <v>12765</v>
      </c>
      <c r="I2116" s="35">
        <v>6281273039930</v>
      </c>
      <c r="J2116" s="35" t="s">
        <v>12766</v>
      </c>
      <c r="K2116" s="18"/>
      <c r="L2116" s="8" t="s">
        <v>16330</v>
      </c>
      <c r="M2116" s="18"/>
      <c r="N2116" s="3" t="s">
        <v>4461</v>
      </c>
      <c r="O2116" s="3" t="s">
        <v>8251</v>
      </c>
      <c r="P2116" s="18" t="str">
        <f>IF(O2116="Bapak","Laki-Laki","Perempuan")</f>
        <v>Perempuan</v>
      </c>
      <c r="Q2116" s="3">
        <v>628996464299</v>
      </c>
      <c r="R2116" s="3" t="s">
        <v>9484</v>
      </c>
      <c r="S2116" s="13">
        <v>29376</v>
      </c>
      <c r="T2116" s="3" t="s">
        <v>11943</v>
      </c>
      <c r="U2116" s="3" t="s">
        <v>8256</v>
      </c>
      <c r="V2116" s="8" t="s">
        <v>16249</v>
      </c>
    </row>
    <row r="2117" spans="1:22" ht="39.75" thickBot="1" x14ac:dyDescent="0.3">
      <c r="A2117" s="18" t="str">
        <f>IF(ISNUMBER(SEARCH("Yayasan",LOWER(E2115))),"Yayasan","Sekolah")</f>
        <v>Sekolah</v>
      </c>
      <c r="B2117" s="1">
        <v>20231573</v>
      </c>
      <c r="C2117" s="8" t="s">
        <v>12138</v>
      </c>
      <c r="D2117" s="18"/>
      <c r="E2117" s="3" t="s">
        <v>1349</v>
      </c>
      <c r="F2117" s="8" t="s">
        <v>12613</v>
      </c>
      <c r="G2117" s="4" t="s">
        <v>12633</v>
      </c>
      <c r="H2117" s="8" t="s">
        <v>13438</v>
      </c>
      <c r="I2117" s="35">
        <v>2188871329</v>
      </c>
      <c r="J2117" s="36"/>
      <c r="K2117" s="18"/>
      <c r="L2117" s="8" t="s">
        <v>16403</v>
      </c>
      <c r="M2117" s="18"/>
      <c r="N2117" s="3" t="s">
        <v>5401</v>
      </c>
      <c r="O2117" s="3" t="s">
        <v>8252</v>
      </c>
      <c r="P2117" s="18" t="str">
        <f>IF(O2117="Bapak","Laki-Laki","Perempuan")</f>
        <v>Laki-Laki</v>
      </c>
      <c r="Q2117" s="3">
        <v>6282125888394</v>
      </c>
      <c r="R2117" s="3" t="s">
        <v>9966</v>
      </c>
      <c r="S2117" s="3" t="s">
        <v>8574</v>
      </c>
      <c r="T2117" s="3" t="s">
        <v>11943</v>
      </c>
      <c r="U2117" s="3" t="s">
        <v>8255</v>
      </c>
      <c r="V2117" s="8" t="s">
        <v>16252</v>
      </c>
    </row>
    <row r="2118" spans="1:22" ht="27" thickBot="1" x14ac:dyDescent="0.3">
      <c r="A2118" s="18" t="str">
        <f>IF(ISNUMBER(SEARCH("Yayasan",LOWER(E2116))),"Yayasan","Sekolah")</f>
        <v>Sekolah</v>
      </c>
      <c r="B2118" s="1">
        <v>69920757</v>
      </c>
      <c r="C2118" s="26" t="s">
        <v>12208</v>
      </c>
      <c r="D2118" s="18"/>
      <c r="E2118" s="3" t="s">
        <v>3085</v>
      </c>
      <c r="F2118" s="8" t="s">
        <v>12613</v>
      </c>
      <c r="G2118" s="4" t="s">
        <v>12633</v>
      </c>
      <c r="H2118" s="8" t="s">
        <v>14666</v>
      </c>
      <c r="I2118" s="35">
        <v>87765431043</v>
      </c>
      <c r="J2118" s="35" t="s">
        <v>14667</v>
      </c>
      <c r="K2118" s="18"/>
      <c r="L2118" s="8" t="s">
        <v>16703</v>
      </c>
      <c r="M2118" s="18"/>
      <c r="N2118" s="3" t="s">
        <v>7132</v>
      </c>
      <c r="O2118" s="3" t="s">
        <v>8251</v>
      </c>
      <c r="P2118" s="18" t="str">
        <f>IF(O2118="Bapak","Laki-Laki","Perempuan")</f>
        <v>Perempuan</v>
      </c>
      <c r="Q2118" s="3">
        <v>6287864062509</v>
      </c>
      <c r="R2118" s="3" t="s">
        <v>10853</v>
      </c>
      <c r="S2118" s="13">
        <v>32607</v>
      </c>
      <c r="T2118" s="3" t="s">
        <v>11943</v>
      </c>
      <c r="U2118" s="3" t="s">
        <v>8258</v>
      </c>
      <c r="V2118" s="8" t="s">
        <v>16252</v>
      </c>
    </row>
    <row r="2119" spans="1:22" ht="27" thickBot="1" x14ac:dyDescent="0.3">
      <c r="A2119" s="18" t="str">
        <f>IF(ISNUMBER(SEARCH("Yayasan",LOWER(E2117))),"Yayasan","Sekolah")</f>
        <v>Sekolah</v>
      </c>
      <c r="B2119" s="1">
        <v>70004196</v>
      </c>
      <c r="C2119" s="28" t="s">
        <v>12252</v>
      </c>
      <c r="D2119" s="18"/>
      <c r="E2119" s="2" t="s">
        <v>2160</v>
      </c>
      <c r="F2119" s="8" t="s">
        <v>4216</v>
      </c>
      <c r="G2119" s="8" t="s">
        <v>12633</v>
      </c>
      <c r="H2119" s="8" t="s">
        <v>14088</v>
      </c>
      <c r="I2119" s="36"/>
      <c r="J2119" s="36"/>
      <c r="K2119" s="18"/>
      <c r="L2119" s="8" t="s">
        <v>14088</v>
      </c>
      <c r="M2119" s="18"/>
      <c r="N2119" s="3" t="s">
        <v>6210</v>
      </c>
      <c r="O2119" s="3" t="s">
        <v>8251</v>
      </c>
      <c r="P2119" s="18" t="str">
        <f>IF(O2119="Bapak","Laki-Laki","Perempuan")</f>
        <v>Perempuan</v>
      </c>
      <c r="Q2119" s="3">
        <v>6285255067660</v>
      </c>
      <c r="R2119" s="3" t="s">
        <v>10418</v>
      </c>
      <c r="S2119" s="3" t="s">
        <v>8784</v>
      </c>
      <c r="T2119" s="3" t="s">
        <v>11943</v>
      </c>
      <c r="U2119" s="3" t="s">
        <v>8264</v>
      </c>
      <c r="V2119" s="8" t="s">
        <v>16249</v>
      </c>
    </row>
    <row r="2120" spans="1:22" ht="27" thickBot="1" x14ac:dyDescent="0.3">
      <c r="A2120" s="18" t="str">
        <f>IF(ISNUMBER(SEARCH("Yayasan",LOWER(E2118))),"Yayasan","Sekolah")</f>
        <v>Sekolah</v>
      </c>
      <c r="B2120" s="1">
        <v>20576129</v>
      </c>
      <c r="C2120" s="28" t="s">
        <v>12338</v>
      </c>
      <c r="D2120" s="18"/>
      <c r="E2120" s="2" t="s">
        <v>2901</v>
      </c>
      <c r="F2120" s="10"/>
      <c r="G2120" s="10"/>
      <c r="H2120" s="10"/>
      <c r="I2120" s="36"/>
      <c r="J2120" s="36"/>
      <c r="K2120" s="18"/>
      <c r="L2120" s="10"/>
      <c r="M2120" s="18"/>
      <c r="N2120" s="3" t="s">
        <v>6950</v>
      </c>
      <c r="O2120" s="3" t="s">
        <v>8251</v>
      </c>
      <c r="P2120" s="18" t="str">
        <f>IF(O2120="Bapak","Laki-Laki","Perempuan")</f>
        <v>Perempuan</v>
      </c>
      <c r="Q2120" s="3">
        <v>6285850889815</v>
      </c>
      <c r="R2120" s="19"/>
      <c r="S2120" s="19"/>
      <c r="T2120" s="19"/>
      <c r="U2120" s="19"/>
      <c r="V2120" s="10"/>
    </row>
    <row r="2121" spans="1:22" ht="27" thickBot="1" x14ac:dyDescent="0.3">
      <c r="A2121" s="18" t="str">
        <f>IF(ISNUMBER(SEARCH("Yayasan",LOWER(E2119))),"Yayasan","Sekolah")</f>
        <v>Sekolah</v>
      </c>
      <c r="B2121" s="1">
        <v>70002187</v>
      </c>
      <c r="C2121" s="26" t="s">
        <v>12267</v>
      </c>
      <c r="D2121" s="18"/>
      <c r="E2121" s="3" t="s">
        <v>2289</v>
      </c>
      <c r="F2121" s="8" t="s">
        <v>12613</v>
      </c>
      <c r="G2121" s="4" t="s">
        <v>12633</v>
      </c>
      <c r="H2121" s="8" t="s">
        <v>14192</v>
      </c>
      <c r="I2121" s="35">
        <v>81515324892</v>
      </c>
      <c r="J2121" s="35" t="s">
        <v>14193</v>
      </c>
      <c r="K2121" s="18"/>
      <c r="L2121" s="8" t="s">
        <v>16284</v>
      </c>
      <c r="M2121" s="18"/>
      <c r="N2121" s="3" t="s">
        <v>6337</v>
      </c>
      <c r="O2121" s="3" t="s">
        <v>8251</v>
      </c>
      <c r="P2121" s="18" t="str">
        <f>IF(O2121="Bapak","Laki-Laki","Perempuan")</f>
        <v>Perempuan</v>
      </c>
      <c r="Q2121" s="3">
        <v>6285287419711</v>
      </c>
      <c r="R2121" s="3" t="s">
        <v>10498</v>
      </c>
      <c r="S2121" s="3" t="s">
        <v>8823</v>
      </c>
      <c r="T2121" s="3" t="s">
        <v>11943</v>
      </c>
      <c r="U2121" s="3" t="s">
        <v>8258</v>
      </c>
      <c r="V2121" s="8" t="s">
        <v>16249</v>
      </c>
    </row>
    <row r="2122" spans="1:22" ht="27" thickBot="1" x14ac:dyDescent="0.3">
      <c r="A2122" s="18" t="str">
        <f>IF(ISNUMBER(SEARCH("Yayasan",LOWER(E2120))),"Yayasan","Sekolah")</f>
        <v>Sekolah</v>
      </c>
      <c r="B2122" s="1">
        <v>20549301</v>
      </c>
      <c r="C2122" s="8" t="s">
        <v>12188</v>
      </c>
      <c r="D2122" s="18"/>
      <c r="E2122" s="3" t="s">
        <v>1699</v>
      </c>
      <c r="F2122" s="8" t="s">
        <v>12613</v>
      </c>
      <c r="G2122" s="4" t="s">
        <v>12633</v>
      </c>
      <c r="H2122" s="8" t="s">
        <v>13775</v>
      </c>
      <c r="I2122" s="35">
        <v>342553274</v>
      </c>
      <c r="J2122" s="35" t="s">
        <v>13776</v>
      </c>
      <c r="K2122" s="18"/>
      <c r="L2122" s="8" t="s">
        <v>16333</v>
      </c>
      <c r="M2122" s="18"/>
      <c r="N2122" s="3" t="s">
        <v>5749</v>
      </c>
      <c r="O2122" s="3" t="s">
        <v>8251</v>
      </c>
      <c r="P2122" s="18" t="str">
        <f>IF(O2122="Bapak","Laki-Laki","Perempuan")</f>
        <v>Perempuan</v>
      </c>
      <c r="Q2122" s="3">
        <v>6282334309119</v>
      </c>
      <c r="R2122" s="3" t="s">
        <v>10195</v>
      </c>
      <c r="S2122" s="13">
        <v>27310</v>
      </c>
      <c r="T2122" s="3" t="s">
        <v>11943</v>
      </c>
      <c r="U2122" s="3" t="s">
        <v>8258</v>
      </c>
      <c r="V2122" s="8" t="s">
        <v>16251</v>
      </c>
    </row>
    <row r="2123" spans="1:22" ht="39.75" thickBot="1" x14ac:dyDescent="0.3">
      <c r="A2123" s="18" t="str">
        <f>IF(ISNUMBER(SEARCH("Yayasan",LOWER(E2121))),"Yayasan","Sekolah")</f>
        <v>Sekolah</v>
      </c>
      <c r="B2123" s="1">
        <v>69996079</v>
      </c>
      <c r="C2123" s="26" t="s">
        <v>12471</v>
      </c>
      <c r="D2123" s="18"/>
      <c r="E2123" s="3" t="s">
        <v>3971</v>
      </c>
      <c r="F2123" s="3" t="s">
        <v>12613</v>
      </c>
      <c r="G2123" s="3" t="s">
        <v>12633</v>
      </c>
      <c r="H2123" s="9" t="s">
        <v>15915</v>
      </c>
      <c r="I2123" s="40">
        <v>85298884100</v>
      </c>
      <c r="J2123" s="40" t="s">
        <v>15916</v>
      </c>
      <c r="K2123" s="18"/>
      <c r="L2123" s="5"/>
      <c r="M2123" s="18"/>
      <c r="N2123" s="3" t="s">
        <v>8010</v>
      </c>
      <c r="O2123" s="3" t="s">
        <v>8252</v>
      </c>
      <c r="P2123" s="18" t="str">
        <f>IF(O2123="Ibu","Perempuan","Laki-Laki")</f>
        <v>Laki-Laki</v>
      </c>
      <c r="Q2123" s="3">
        <v>6285298884100</v>
      </c>
      <c r="R2123" s="3" t="s">
        <v>11706</v>
      </c>
      <c r="S2123" s="13">
        <v>32060</v>
      </c>
      <c r="T2123" s="3" t="s">
        <v>11943</v>
      </c>
      <c r="U2123" s="3" t="s">
        <v>8258</v>
      </c>
      <c r="V2123" s="3" t="s">
        <v>16254</v>
      </c>
    </row>
    <row r="2124" spans="1:22" ht="52.5" thickBot="1" x14ac:dyDescent="0.3">
      <c r="A2124" s="18" t="str">
        <f>IF(ISNUMBER(SEARCH("Yayasan",LOWER(E2122))),"Yayasan","Sekolah")</f>
        <v>Sekolah</v>
      </c>
      <c r="B2124" s="1">
        <v>40405283</v>
      </c>
      <c r="C2124" s="26" t="s">
        <v>12471</v>
      </c>
      <c r="D2124" s="18"/>
      <c r="E2124" s="3" t="s">
        <v>3998</v>
      </c>
      <c r="F2124" s="3" t="s">
        <v>12613</v>
      </c>
      <c r="G2124" s="3" t="s">
        <v>12633</v>
      </c>
      <c r="H2124" s="9" t="s">
        <v>15962</v>
      </c>
      <c r="I2124" s="40"/>
      <c r="J2124" s="40"/>
      <c r="K2124" s="18"/>
      <c r="L2124" s="5"/>
      <c r="M2124" s="18"/>
      <c r="N2124" s="3" t="s">
        <v>8035</v>
      </c>
      <c r="O2124" s="3" t="s">
        <v>8251</v>
      </c>
      <c r="P2124" s="18" t="str">
        <f>IF(O2124="Ibu","Perempuan","Laki-Laki")</f>
        <v>Perempuan</v>
      </c>
      <c r="Q2124" s="3">
        <v>6285341513708</v>
      </c>
      <c r="R2124" s="3" t="s">
        <v>11731</v>
      </c>
      <c r="S2124" s="13">
        <v>35288</v>
      </c>
      <c r="T2124" s="3" t="s">
        <v>11943</v>
      </c>
      <c r="U2124" s="3" t="s">
        <v>8256</v>
      </c>
      <c r="V2124" s="3" t="s">
        <v>16254</v>
      </c>
    </row>
    <row r="2125" spans="1:22" ht="27" thickBot="1" x14ac:dyDescent="0.3">
      <c r="A2125" s="18" t="str">
        <f>IF(ISNUMBER(SEARCH("Yayasan",LOWER(E2123))),"Yayasan","Sekolah")</f>
        <v>Sekolah</v>
      </c>
      <c r="B2125" s="1">
        <v>69827775</v>
      </c>
      <c r="C2125" s="25"/>
      <c r="D2125" s="18"/>
      <c r="E2125" s="2" t="s">
        <v>1867</v>
      </c>
      <c r="F2125" s="9" t="s">
        <v>12613</v>
      </c>
      <c r="G2125" s="9" t="s">
        <v>12633</v>
      </c>
      <c r="H2125" s="5"/>
      <c r="I2125" s="34"/>
      <c r="J2125" s="34"/>
      <c r="K2125" s="18"/>
      <c r="L2125" s="9" t="s">
        <v>16605</v>
      </c>
      <c r="M2125" s="18"/>
      <c r="N2125" s="3" t="s">
        <v>5916</v>
      </c>
      <c r="O2125" s="3" t="s">
        <v>8251</v>
      </c>
      <c r="P2125" s="18" t="str">
        <f>IF(O2125="Bapak","Laki-Laki","Perempuan")</f>
        <v>Perempuan</v>
      </c>
      <c r="Q2125" s="3">
        <v>6285214749778</v>
      </c>
      <c r="R2125" s="3"/>
      <c r="S2125" s="3"/>
      <c r="T2125" s="3" t="s">
        <v>11943</v>
      </c>
      <c r="U2125" s="3" t="s">
        <v>8256</v>
      </c>
      <c r="V2125" s="9"/>
    </row>
    <row r="2126" spans="1:22" ht="27" thickBot="1" x14ac:dyDescent="0.3">
      <c r="A2126" s="18" t="str">
        <f>IF(ISNUMBER(SEARCH("Yayasan",LOWER(E2124))),"Yayasan","Sekolah")</f>
        <v>Sekolah</v>
      </c>
      <c r="B2126" s="1">
        <v>20571506</v>
      </c>
      <c r="C2126" s="28" t="s">
        <v>12209</v>
      </c>
      <c r="D2126" s="18"/>
      <c r="E2126" s="2" t="s">
        <v>1809</v>
      </c>
      <c r="F2126" s="9" t="s">
        <v>12613</v>
      </c>
      <c r="G2126" s="9" t="s">
        <v>12633</v>
      </c>
      <c r="H2126" s="5"/>
      <c r="I2126" s="34"/>
      <c r="J2126" s="34"/>
      <c r="K2126" s="18"/>
      <c r="L2126" s="9" t="s">
        <v>16317</v>
      </c>
      <c r="M2126" s="18"/>
      <c r="N2126" s="3" t="s">
        <v>5858</v>
      </c>
      <c r="O2126" s="3" t="s">
        <v>8252</v>
      </c>
      <c r="P2126" s="18" t="str">
        <f>IF(O2126="Bapak","Laki-Laki","Perempuan")</f>
        <v>Laki-Laki</v>
      </c>
      <c r="Q2126" s="3">
        <v>6283834447700</v>
      </c>
      <c r="R2126" s="3"/>
      <c r="S2126" s="3"/>
      <c r="T2126" s="3" t="s">
        <v>11943</v>
      </c>
      <c r="U2126" s="3" t="s">
        <v>8256</v>
      </c>
      <c r="V2126" s="9"/>
    </row>
    <row r="2127" spans="1:22" ht="27" thickBot="1" x14ac:dyDescent="0.3">
      <c r="A2127" s="18" t="str">
        <f>IF(ISNUMBER(SEARCH("Yayasan",LOWER(E2125))),"Yayasan","Sekolah")</f>
        <v>Sekolah</v>
      </c>
      <c r="B2127" s="1">
        <v>20279851</v>
      </c>
      <c r="C2127" s="27"/>
      <c r="D2127" s="18"/>
      <c r="E2127" s="2" t="s">
        <v>697</v>
      </c>
      <c r="F2127" s="10"/>
      <c r="G2127" s="10"/>
      <c r="H2127" s="10"/>
      <c r="I2127" s="36"/>
      <c r="J2127" s="36"/>
      <c r="K2127" s="18"/>
      <c r="L2127" s="10"/>
      <c r="M2127" s="18"/>
      <c r="N2127" s="3" t="s">
        <v>4751</v>
      </c>
      <c r="O2127" s="3" t="s">
        <v>8251</v>
      </c>
      <c r="P2127" s="18" t="str">
        <f>IF(O2127="Bapak","Laki-Laki","Perempuan")</f>
        <v>Perempuan</v>
      </c>
      <c r="Q2127" s="3">
        <v>6281312066852</v>
      </c>
      <c r="R2127" s="3" t="s">
        <v>9654</v>
      </c>
      <c r="S2127" s="19"/>
      <c r="T2127" s="19"/>
      <c r="U2127" s="3" t="s">
        <v>8258</v>
      </c>
      <c r="V2127" s="10"/>
    </row>
    <row r="2128" spans="1:22" ht="27" thickBot="1" x14ac:dyDescent="0.3">
      <c r="A2128" s="18" t="str">
        <f>IF(ISNUMBER(SEARCH("Yayasan",LOWER(E2126))),"Yayasan","Sekolah")</f>
        <v>Sekolah</v>
      </c>
      <c r="B2128" s="1">
        <v>20108871</v>
      </c>
      <c r="C2128" s="8" t="s">
        <v>12241</v>
      </c>
      <c r="D2128" s="18"/>
      <c r="E2128" s="3" t="s">
        <v>2055</v>
      </c>
      <c r="F2128" s="8" t="s">
        <v>12613</v>
      </c>
      <c r="G2128" s="4" t="s">
        <v>12633</v>
      </c>
      <c r="H2128" s="8" t="s">
        <v>14054</v>
      </c>
      <c r="I2128" s="35">
        <v>85242770720</v>
      </c>
      <c r="J2128" s="35" t="s">
        <v>14055</v>
      </c>
      <c r="K2128" s="18"/>
      <c r="L2128" s="8" t="s">
        <v>16351</v>
      </c>
      <c r="M2128" s="18"/>
      <c r="N2128" s="3" t="s">
        <v>6104</v>
      </c>
      <c r="O2128" s="3" t="s">
        <v>8251</v>
      </c>
      <c r="P2128" s="18" t="str">
        <f>IF(O2128="Bapak","Laki-Laki","Perempuan")</f>
        <v>Perempuan</v>
      </c>
      <c r="Q2128" s="3">
        <v>6285242770720</v>
      </c>
      <c r="R2128" s="3" t="s">
        <v>10388</v>
      </c>
      <c r="S2128" s="3" t="s">
        <v>8770</v>
      </c>
      <c r="T2128" s="3" t="s">
        <v>11943</v>
      </c>
      <c r="U2128" s="3" t="s">
        <v>8258</v>
      </c>
      <c r="V2128" s="8" t="s">
        <v>16249</v>
      </c>
    </row>
    <row r="2129" spans="1:22" ht="39.75" thickBot="1" x14ac:dyDescent="0.3">
      <c r="A2129" s="18" t="str">
        <f>IF(ISNUMBER(SEARCH("Yayasan",LOWER(E2127))),"Yayasan","Sekolah")</f>
        <v>Sekolah</v>
      </c>
      <c r="B2129" s="1">
        <v>20573193</v>
      </c>
      <c r="C2129" s="26" t="s">
        <v>153</v>
      </c>
      <c r="D2129" s="18"/>
      <c r="E2129" s="3" t="s">
        <v>3993</v>
      </c>
      <c r="F2129" s="3" t="s">
        <v>12613</v>
      </c>
      <c r="G2129" s="3" t="s">
        <v>12633</v>
      </c>
      <c r="H2129" s="9" t="s">
        <v>15955</v>
      </c>
      <c r="I2129" s="43">
        <v>0</v>
      </c>
      <c r="J2129" s="40" t="s">
        <v>15956</v>
      </c>
      <c r="K2129" s="18"/>
      <c r="L2129" s="5"/>
      <c r="M2129" s="18"/>
      <c r="N2129" s="3" t="s">
        <v>8030</v>
      </c>
      <c r="O2129" s="3" t="s">
        <v>8251</v>
      </c>
      <c r="P2129" s="18" t="str">
        <f>IF(O2129="Ibu","Perempuan","Laki-Laki")</f>
        <v>Perempuan</v>
      </c>
      <c r="Q2129" s="3">
        <v>6285339411474</v>
      </c>
      <c r="R2129" s="3" t="s">
        <v>11726</v>
      </c>
      <c r="S2129" s="3" t="s">
        <v>9314</v>
      </c>
      <c r="T2129" s="3" t="s">
        <v>11943</v>
      </c>
      <c r="U2129" s="3" t="s">
        <v>8258</v>
      </c>
      <c r="V2129" s="9" t="s">
        <v>16254</v>
      </c>
    </row>
    <row r="2130" spans="1:22" ht="39.75" thickBot="1" x14ac:dyDescent="0.3">
      <c r="A2130" s="18" t="str">
        <f>IF(ISNUMBER(SEARCH("Yayasan",LOWER(E2128))),"Yayasan","Sekolah")</f>
        <v>Sekolah</v>
      </c>
      <c r="B2130" s="1">
        <v>69831591</v>
      </c>
      <c r="C2130" s="28" t="s">
        <v>93</v>
      </c>
      <c r="D2130" s="18"/>
      <c r="E2130" s="3" t="s">
        <v>1457</v>
      </c>
      <c r="F2130" s="8" t="s">
        <v>12613</v>
      </c>
      <c r="G2130" s="4" t="s">
        <v>12633</v>
      </c>
      <c r="H2130" s="8" t="s">
        <v>13535</v>
      </c>
      <c r="I2130" s="36"/>
      <c r="J2130" s="36"/>
      <c r="K2130" s="18"/>
      <c r="L2130" s="8" t="s">
        <v>16517</v>
      </c>
      <c r="M2130" s="18"/>
      <c r="N2130" s="3" t="s">
        <v>5509</v>
      </c>
      <c r="O2130" s="3" t="s">
        <v>8251</v>
      </c>
      <c r="P2130" s="18" t="str">
        <f>IF(O2130="Bapak","Laki-Laki","Perempuan")</f>
        <v>Perempuan</v>
      </c>
      <c r="Q2130" s="3">
        <v>6282171475172</v>
      </c>
      <c r="R2130" s="3" t="s">
        <v>10029</v>
      </c>
      <c r="S2130" s="13">
        <v>32843</v>
      </c>
      <c r="T2130" s="3" t="s">
        <v>11943</v>
      </c>
      <c r="U2130" s="3" t="s">
        <v>8258</v>
      </c>
      <c r="V2130" s="8" t="s">
        <v>16248</v>
      </c>
    </row>
    <row r="2131" spans="1:22" ht="27" thickBot="1" x14ac:dyDescent="0.3">
      <c r="A2131" s="18" t="str">
        <f>IF(ISNUMBER(SEARCH("Yayasan",LOWER(E2129))),"Yayasan","Sekolah")</f>
        <v>Sekolah</v>
      </c>
      <c r="B2131" s="1">
        <v>69900159</v>
      </c>
      <c r="C2131" s="27"/>
      <c r="D2131" s="18"/>
      <c r="E2131" s="2" t="s">
        <v>2912</v>
      </c>
      <c r="F2131" s="10"/>
      <c r="G2131" s="10"/>
      <c r="H2131" s="10"/>
      <c r="I2131" s="36"/>
      <c r="J2131" s="36"/>
      <c r="K2131" s="18"/>
      <c r="L2131" s="10"/>
      <c r="M2131" s="18"/>
      <c r="N2131" s="3" t="s">
        <v>6961</v>
      </c>
      <c r="O2131" s="3" t="s">
        <v>8251</v>
      </c>
      <c r="P2131" s="18" t="str">
        <f>IF(O2131="Bapak","Laki-Laki","Perempuan")</f>
        <v>Perempuan</v>
      </c>
      <c r="Q2131" s="3">
        <v>6285852809143</v>
      </c>
      <c r="R2131" s="19"/>
      <c r="S2131" s="19"/>
      <c r="T2131" s="19"/>
      <c r="U2131" s="19"/>
      <c r="V2131" s="10"/>
    </row>
    <row r="2132" spans="1:22" ht="52.5" thickBot="1" x14ac:dyDescent="0.3">
      <c r="A2132" s="18" t="str">
        <f>IF(ISNUMBER(SEARCH("Yayasan",LOWER(E2130))),"Yayasan","Sekolah")</f>
        <v>Sekolah</v>
      </c>
      <c r="B2132" s="1">
        <v>30407743</v>
      </c>
      <c r="C2132" s="26" t="s">
        <v>12078</v>
      </c>
      <c r="D2132" s="18"/>
      <c r="E2132" s="3" t="s">
        <v>959</v>
      </c>
      <c r="F2132" s="8" t="s">
        <v>12613</v>
      </c>
      <c r="G2132" s="4" t="s">
        <v>12633</v>
      </c>
      <c r="H2132" s="8" t="s">
        <v>13199</v>
      </c>
      <c r="I2132" s="38">
        <v>8125578194</v>
      </c>
      <c r="J2132" s="35" t="s">
        <v>13200</v>
      </c>
      <c r="K2132" s="18"/>
      <c r="L2132" s="8" t="s">
        <v>16439</v>
      </c>
      <c r="M2132" s="18"/>
      <c r="N2132" s="3" t="s">
        <v>5010</v>
      </c>
      <c r="O2132" s="3" t="s">
        <v>8251</v>
      </c>
      <c r="P2132" s="18" t="str">
        <f>IF(O2132="Bapak","Laki-Laki","Perempuan")</f>
        <v>Perempuan</v>
      </c>
      <c r="Q2132" s="3">
        <v>6281348635333</v>
      </c>
      <c r="R2132" s="3" t="s">
        <v>9783</v>
      </c>
      <c r="S2132" s="13">
        <v>31999</v>
      </c>
      <c r="T2132" s="3" t="s">
        <v>11943</v>
      </c>
      <c r="U2132" s="3" t="s">
        <v>8258</v>
      </c>
      <c r="V2132" s="8" t="s">
        <v>16248</v>
      </c>
    </row>
    <row r="2133" spans="1:22" ht="39.75" thickBot="1" x14ac:dyDescent="0.3">
      <c r="A2133" s="18" t="str">
        <f>IF(ISNUMBER(SEARCH("Yayasan",LOWER(E2131))),"Yayasan","Sekolah")</f>
        <v>Sekolah</v>
      </c>
      <c r="B2133" s="1">
        <v>69769636</v>
      </c>
      <c r="C2133" s="26" t="s">
        <v>12408</v>
      </c>
      <c r="D2133" s="18"/>
      <c r="E2133" s="3" t="s">
        <v>3322</v>
      </c>
      <c r="F2133" s="3" t="s">
        <v>12613</v>
      </c>
      <c r="G2133" s="3" t="s">
        <v>12633</v>
      </c>
      <c r="H2133" s="9" t="s">
        <v>14980</v>
      </c>
      <c r="I2133" s="40" t="s">
        <v>14981</v>
      </c>
      <c r="J2133" s="40"/>
      <c r="K2133" s="18"/>
      <c r="L2133" s="5"/>
      <c r="M2133" s="18"/>
      <c r="N2133" s="3" t="s">
        <v>7366</v>
      </c>
      <c r="O2133" s="3" t="s">
        <v>8252</v>
      </c>
      <c r="P2133" s="18" t="str">
        <f>IF(O2133="Bapak","Laki-Laki","Perempuan")</f>
        <v>Laki-Laki</v>
      </c>
      <c r="Q2133" s="3">
        <v>6281275426729</v>
      </c>
      <c r="R2133" s="3" t="s">
        <v>11066</v>
      </c>
      <c r="S2133" s="3"/>
      <c r="T2133" s="3" t="s">
        <v>11943</v>
      </c>
      <c r="U2133" s="3" t="s">
        <v>8258</v>
      </c>
      <c r="V2133" s="3"/>
    </row>
    <row r="2134" spans="1:22" ht="27" thickBot="1" x14ac:dyDescent="0.3">
      <c r="A2134" s="18" t="str">
        <f>IF(ISNUMBER(SEARCH("Yayasan",LOWER(E2132))),"Yayasan","Sekolah")</f>
        <v>Sekolah</v>
      </c>
      <c r="B2134" s="1">
        <v>20254867</v>
      </c>
      <c r="C2134" s="5"/>
      <c r="D2134" s="18"/>
      <c r="E2134" s="3" t="s">
        <v>3570</v>
      </c>
      <c r="F2134" s="3" t="s">
        <v>12613</v>
      </c>
      <c r="G2134" s="3" t="s">
        <v>12633</v>
      </c>
      <c r="H2134" s="9" t="s">
        <v>15352</v>
      </c>
      <c r="I2134" s="43">
        <v>2338285490</v>
      </c>
      <c r="J2134" s="40" t="s">
        <v>15353</v>
      </c>
      <c r="K2134" s="18"/>
      <c r="L2134" s="5"/>
      <c r="M2134" s="18"/>
      <c r="N2134" s="3" t="s">
        <v>7612</v>
      </c>
      <c r="O2134" s="3" t="s">
        <v>8252</v>
      </c>
      <c r="P2134" s="18" t="str">
        <f>IF(O2134="Bapak","Laki-Laki","Perempuan")</f>
        <v>Laki-Laki</v>
      </c>
      <c r="Q2134" s="3">
        <v>6282130462226</v>
      </c>
      <c r="R2134" s="3" t="s">
        <v>11311</v>
      </c>
      <c r="S2134" s="3" t="s">
        <v>9160</v>
      </c>
      <c r="T2134" s="3" t="s">
        <v>11943</v>
      </c>
      <c r="U2134" s="3" t="s">
        <v>8258</v>
      </c>
      <c r="V2134" s="3" t="s">
        <v>16254</v>
      </c>
    </row>
    <row r="2135" spans="1:22" ht="39.75" thickBot="1" x14ac:dyDescent="0.3">
      <c r="A2135" s="18" t="str">
        <f>IF(ISNUMBER(SEARCH("Yayasan",LOWER(E2133))),"Yayasan","Sekolah")</f>
        <v>Sekolah</v>
      </c>
      <c r="B2135" s="1">
        <v>20537037</v>
      </c>
      <c r="C2135" s="9" t="s">
        <v>12391</v>
      </c>
      <c r="D2135" s="18"/>
      <c r="E2135" s="3" t="s">
        <v>3221</v>
      </c>
      <c r="F2135" s="3" t="s">
        <v>12613</v>
      </c>
      <c r="G2135" s="3" t="s">
        <v>12633</v>
      </c>
      <c r="H2135" s="9"/>
      <c r="I2135" s="40">
        <v>318056949</v>
      </c>
      <c r="J2135" s="43">
        <v>0</v>
      </c>
      <c r="K2135" s="18"/>
      <c r="L2135" s="5"/>
      <c r="M2135" s="18"/>
      <c r="N2135" s="3" t="s">
        <v>7266</v>
      </c>
      <c r="O2135" s="3" t="s">
        <v>8251</v>
      </c>
      <c r="P2135" s="18" t="str">
        <f>IF(O2135="Bapak","Laki-Laki","Perempuan")</f>
        <v>Perempuan</v>
      </c>
      <c r="Q2135" s="3">
        <v>6281232083030</v>
      </c>
      <c r="R2135" s="3" t="s">
        <v>10966</v>
      </c>
      <c r="S2135" s="13">
        <v>30506</v>
      </c>
      <c r="T2135" s="3" t="s">
        <v>11943</v>
      </c>
      <c r="U2135" s="3" t="s">
        <v>8255</v>
      </c>
      <c r="V2135" s="9" t="s">
        <v>16252</v>
      </c>
    </row>
    <row r="2136" spans="1:22" ht="27" thickBot="1" x14ac:dyDescent="0.3">
      <c r="A2136" s="18" t="str">
        <f>IF(ISNUMBER(SEARCH("Yayasan",LOWER(E2134))),"Yayasan","Sekolah")</f>
        <v>Sekolah</v>
      </c>
      <c r="B2136" s="1">
        <v>69894362</v>
      </c>
      <c r="C2136" s="25"/>
      <c r="D2136" s="18"/>
      <c r="E2136" s="2" t="s">
        <v>2299</v>
      </c>
      <c r="F2136" s="9" t="s">
        <v>12613</v>
      </c>
      <c r="G2136" s="9" t="s">
        <v>12633</v>
      </c>
      <c r="H2136" s="5"/>
      <c r="I2136" s="34"/>
      <c r="J2136" s="34"/>
      <c r="K2136" s="18"/>
      <c r="L2136" s="9" t="s">
        <v>16566</v>
      </c>
      <c r="M2136" s="18"/>
      <c r="N2136" s="3" t="s">
        <v>6347</v>
      </c>
      <c r="O2136" s="3" t="s">
        <v>8251</v>
      </c>
      <c r="P2136" s="18" t="str">
        <f>IF(O2136="Bapak","Laki-Laki","Perempuan")</f>
        <v>Perempuan</v>
      </c>
      <c r="Q2136" s="3">
        <v>6285297319828</v>
      </c>
      <c r="R2136" s="3"/>
      <c r="S2136" s="3"/>
      <c r="T2136" s="3" t="s">
        <v>11943</v>
      </c>
      <c r="U2136" s="3" t="s">
        <v>8256</v>
      </c>
      <c r="V2136" s="9"/>
    </row>
    <row r="2137" spans="1:22" ht="27" thickBot="1" x14ac:dyDescent="0.3">
      <c r="A2137" s="18" t="str">
        <f>IF(ISNUMBER(SEARCH("Yayasan",LOWER(E2135))),"Yayasan","Sekolah")</f>
        <v>Sekolah</v>
      </c>
      <c r="B2137" s="1">
        <v>69774529</v>
      </c>
      <c r="C2137" s="26" t="s">
        <v>12424</v>
      </c>
      <c r="D2137" s="18"/>
      <c r="E2137" s="3" t="s">
        <v>3372</v>
      </c>
      <c r="F2137" s="3" t="s">
        <v>12613</v>
      </c>
      <c r="G2137" s="3" t="s">
        <v>12633</v>
      </c>
      <c r="H2137" s="9"/>
      <c r="I2137" s="40"/>
      <c r="J2137" s="40"/>
      <c r="K2137" s="18"/>
      <c r="L2137" s="5"/>
      <c r="M2137" s="18"/>
      <c r="N2137" s="3" t="s">
        <v>7416</v>
      </c>
      <c r="O2137" s="3" t="s">
        <v>8251</v>
      </c>
      <c r="P2137" s="18" t="str">
        <f>IF(O2137="Bapak","Laki-Laki","Perempuan")</f>
        <v>Perempuan</v>
      </c>
      <c r="Q2137" s="3">
        <v>6281335200650</v>
      </c>
      <c r="R2137" s="3" t="s">
        <v>11114</v>
      </c>
      <c r="S2137" s="3"/>
      <c r="T2137" s="3" t="s">
        <v>11943</v>
      </c>
      <c r="U2137" s="3" t="s">
        <v>8258</v>
      </c>
      <c r="V2137" s="3"/>
    </row>
    <row r="2138" spans="1:22" ht="27" thickBot="1" x14ac:dyDescent="0.3">
      <c r="A2138" s="18" t="str">
        <f>IF(ISNUMBER(SEARCH("Yayasan",LOWER(E2136))),"Yayasan","Sekolah")</f>
        <v>Sekolah</v>
      </c>
      <c r="B2138" s="1">
        <v>40320338</v>
      </c>
      <c r="C2138" s="26" t="s">
        <v>12432</v>
      </c>
      <c r="D2138" s="18"/>
      <c r="E2138" s="3" t="s">
        <v>3834</v>
      </c>
      <c r="F2138" s="3" t="s">
        <v>12613</v>
      </c>
      <c r="G2138" s="3" t="s">
        <v>12633</v>
      </c>
      <c r="H2138" s="57"/>
      <c r="I2138" s="40"/>
      <c r="J2138" s="40"/>
      <c r="K2138" s="18"/>
      <c r="L2138" s="5"/>
      <c r="M2138" s="18"/>
      <c r="N2138" s="3" t="s">
        <v>7874</v>
      </c>
      <c r="O2138" s="3" t="s">
        <v>8252</v>
      </c>
      <c r="P2138" s="18" t="str">
        <f>IF(O2136="Bapak","Laki-Laki","Perempuan")</f>
        <v>Perempuan</v>
      </c>
      <c r="Q2138" s="3">
        <v>6285242228856</v>
      </c>
      <c r="R2138" s="3" t="s">
        <v>11571</v>
      </c>
      <c r="S2138" s="13">
        <v>32027</v>
      </c>
      <c r="T2138" s="3" t="s">
        <v>11943</v>
      </c>
      <c r="U2138" s="3" t="s">
        <v>8258</v>
      </c>
      <c r="V2138" s="9" t="s">
        <v>16249</v>
      </c>
    </row>
    <row r="2139" spans="1:22" ht="15.75" thickBot="1" x14ac:dyDescent="0.3">
      <c r="A2139" s="18" t="str">
        <f>IF(ISNUMBER(SEARCH("Yayasan",LOWER(E2137))),"Yayasan","Sekolah")</f>
        <v>Sekolah</v>
      </c>
      <c r="B2139" s="1">
        <v>70004429</v>
      </c>
      <c r="C2139" s="28" t="s">
        <v>12117</v>
      </c>
      <c r="D2139" s="18"/>
      <c r="E2139" s="3" t="s">
        <v>3800</v>
      </c>
      <c r="F2139" s="3" t="s">
        <v>12613</v>
      </c>
      <c r="G2139" s="3" t="s">
        <v>12633</v>
      </c>
      <c r="H2139" s="9"/>
      <c r="I2139" s="40"/>
      <c r="J2139" s="40"/>
      <c r="K2139" s="18"/>
      <c r="L2139" s="5"/>
      <c r="M2139" s="18"/>
      <c r="N2139" s="3" t="s">
        <v>7840</v>
      </c>
      <c r="O2139" s="3" t="s">
        <v>8252</v>
      </c>
      <c r="P2139" s="18" t="str">
        <f>IF(O2137="Bapak","Laki-Laki","Perempuan")</f>
        <v>Perempuan</v>
      </c>
      <c r="Q2139" s="3">
        <v>6285220551176</v>
      </c>
      <c r="R2139" s="21" t="s">
        <v>11538</v>
      </c>
      <c r="S2139" s="3"/>
      <c r="T2139" s="3" t="s">
        <v>11943</v>
      </c>
      <c r="U2139" s="3"/>
      <c r="V2139" s="3"/>
    </row>
    <row r="2140" spans="1:22" ht="39.75" thickBot="1" x14ac:dyDescent="0.3">
      <c r="A2140" s="18" t="str">
        <f>IF(ISNUMBER(SEARCH("Yayasan",LOWER(E2138))),"Yayasan","Sekolah")</f>
        <v>Sekolah</v>
      </c>
      <c r="B2140" s="1">
        <v>69971003</v>
      </c>
      <c r="C2140" s="28" t="s">
        <v>12378</v>
      </c>
      <c r="D2140" s="18"/>
      <c r="E2140" s="2" t="s">
        <v>3169</v>
      </c>
      <c r="F2140" s="9" t="s">
        <v>12613</v>
      </c>
      <c r="G2140" s="9" t="s">
        <v>12633</v>
      </c>
      <c r="H2140" s="5"/>
      <c r="I2140" s="34"/>
      <c r="J2140" s="34"/>
      <c r="K2140" s="18"/>
      <c r="L2140" s="9" t="s">
        <v>16715</v>
      </c>
      <c r="M2140" s="18"/>
      <c r="N2140" s="3" t="s">
        <v>7214</v>
      </c>
      <c r="O2140" s="3" t="s">
        <v>8251</v>
      </c>
      <c r="P2140" s="18" t="str">
        <f>IF(O2140="Bapak","Laki-Laki","Perempuan")</f>
        <v>Perempuan</v>
      </c>
      <c r="Q2140" s="3">
        <v>62895324409598</v>
      </c>
      <c r="R2140" s="3" t="s">
        <v>10916</v>
      </c>
      <c r="S2140" s="3"/>
      <c r="T2140" s="3"/>
      <c r="U2140" s="3" t="s">
        <v>8256</v>
      </c>
      <c r="V2140" s="9"/>
    </row>
    <row r="2141" spans="1:22" ht="39" thickBot="1" x14ac:dyDescent="0.3">
      <c r="A2141" s="18" t="str">
        <f>IF(ISNUMBER(SEARCH("Yayasan",LOWER(E2139))),"Yayasan","Sekolah")</f>
        <v>Sekolah</v>
      </c>
      <c r="B2141" s="1">
        <v>69896908</v>
      </c>
      <c r="C2141" s="26" t="s">
        <v>12043</v>
      </c>
      <c r="D2141" s="18"/>
      <c r="E2141" s="3" t="s">
        <v>710</v>
      </c>
      <c r="F2141" s="8" t="s">
        <v>12613</v>
      </c>
      <c r="G2141" s="4" t="s">
        <v>12633</v>
      </c>
      <c r="H2141" s="8" t="s">
        <v>13025</v>
      </c>
      <c r="I2141" s="35">
        <v>85693022777</v>
      </c>
      <c r="J2141" s="35" t="s">
        <v>13026</v>
      </c>
      <c r="K2141" s="18"/>
      <c r="L2141" s="8" t="s">
        <v>16319</v>
      </c>
      <c r="M2141" s="18"/>
      <c r="N2141" s="3" t="s">
        <v>4764</v>
      </c>
      <c r="O2141" s="3" t="s">
        <v>8252</v>
      </c>
      <c r="P2141" s="18" t="str">
        <f>IF(O2141="Bapak","Laki-Laki","Perempuan")</f>
        <v>Laki-Laki</v>
      </c>
      <c r="Q2141" s="3">
        <v>6281318305873</v>
      </c>
      <c r="R2141" s="3" t="s">
        <v>9663</v>
      </c>
      <c r="S2141" s="3" t="s">
        <v>8432</v>
      </c>
      <c r="T2141" s="3" t="s">
        <v>11943</v>
      </c>
      <c r="U2141" s="3" t="s">
        <v>8258</v>
      </c>
      <c r="V2141" s="8" t="s">
        <v>16252</v>
      </c>
    </row>
    <row r="2142" spans="1:22" ht="90.75" thickBot="1" x14ac:dyDescent="0.3">
      <c r="A2142" s="18" t="str">
        <f>IF(ISNUMBER(SEARCH("Yayasan",LOWER(E2140))),"Yayasan","Sekolah")</f>
        <v>Sekolah</v>
      </c>
      <c r="B2142" s="1">
        <v>20106266</v>
      </c>
      <c r="C2142" s="5"/>
      <c r="D2142" s="18"/>
      <c r="E2142" s="3" t="s">
        <v>3332</v>
      </c>
      <c r="F2142" s="3" t="s">
        <v>12613</v>
      </c>
      <c r="G2142" s="3" t="s">
        <v>12633</v>
      </c>
      <c r="H2142" s="9" t="s">
        <v>14998</v>
      </c>
      <c r="I2142" s="40"/>
      <c r="J2142" s="40" t="s">
        <v>14999</v>
      </c>
      <c r="K2142" s="18"/>
      <c r="L2142" s="5"/>
      <c r="M2142" s="18"/>
      <c r="N2142" s="3" t="s">
        <v>7376</v>
      </c>
      <c r="O2142" s="3" t="s">
        <v>8252</v>
      </c>
      <c r="P2142" s="18" t="str">
        <f>IF(O2142="Bapak","Laki-Laki","Perempuan")</f>
        <v>Laki-Laki</v>
      </c>
      <c r="Q2142" s="3">
        <v>6281293111736</v>
      </c>
      <c r="R2142" s="3" t="s">
        <v>11076</v>
      </c>
      <c r="S2142" s="3"/>
      <c r="T2142" s="3" t="s">
        <v>11943</v>
      </c>
      <c r="U2142" s="3" t="s">
        <v>8258</v>
      </c>
      <c r="V2142" s="3"/>
    </row>
    <row r="2143" spans="1:22" ht="15.75" thickBot="1" x14ac:dyDescent="0.3">
      <c r="A2143" s="18" t="str">
        <f>IF(ISNUMBER(SEARCH("Yayasan",LOWER(E2141))),"Yayasan","Sekolah")</f>
        <v>Sekolah</v>
      </c>
      <c r="B2143" s="1">
        <v>69933914</v>
      </c>
      <c r="C2143" s="5"/>
      <c r="D2143" s="18"/>
      <c r="E2143" s="3" t="s">
        <v>3396</v>
      </c>
      <c r="F2143" s="3" t="s">
        <v>12613</v>
      </c>
      <c r="G2143" s="3" t="s">
        <v>12633</v>
      </c>
      <c r="H2143" s="9"/>
      <c r="I2143" s="40"/>
      <c r="J2143" s="40"/>
      <c r="K2143" s="18"/>
      <c r="L2143" s="5"/>
      <c r="M2143" s="18"/>
      <c r="N2143" s="3" t="s">
        <v>7440</v>
      </c>
      <c r="O2143" s="3" t="s">
        <v>8251</v>
      </c>
      <c r="P2143" s="18" t="str">
        <f>IF(O2143="Bapak","Laki-Laki","Perempuan")</f>
        <v>Perempuan</v>
      </c>
      <c r="Q2143" s="3">
        <v>6281347958382</v>
      </c>
      <c r="R2143" s="21" t="s">
        <v>11138</v>
      </c>
      <c r="S2143" s="3"/>
      <c r="T2143" s="3" t="s">
        <v>11943</v>
      </c>
      <c r="U2143" s="3"/>
      <c r="V2143" s="3"/>
    </row>
    <row r="2144" spans="1:22" ht="27" thickBot="1" x14ac:dyDescent="0.3">
      <c r="A2144" s="18" t="str">
        <f>IF(ISNUMBER(SEARCH("Yayasan",LOWER(E2142))),"Yayasan","Sekolah")</f>
        <v>Sekolah</v>
      </c>
      <c r="B2144" s="1">
        <v>70030004</v>
      </c>
      <c r="C2144" s="28" t="s">
        <v>12433</v>
      </c>
      <c r="D2144" s="18"/>
      <c r="E2144" s="3" t="s">
        <v>3390</v>
      </c>
      <c r="F2144" s="3" t="s">
        <v>12613</v>
      </c>
      <c r="G2144" s="3" t="s">
        <v>12633</v>
      </c>
      <c r="H2144" s="9"/>
      <c r="I2144" s="40"/>
      <c r="J2144" s="40"/>
      <c r="K2144" s="18"/>
      <c r="L2144" s="5"/>
      <c r="M2144" s="18"/>
      <c r="N2144" s="3" t="s">
        <v>7434</v>
      </c>
      <c r="O2144" s="3"/>
      <c r="P2144" s="18" t="str">
        <f>IF(O2144="Bapak","Laki-Laki","Perempuan")</f>
        <v>Perempuan</v>
      </c>
      <c r="Q2144" s="3">
        <v>6281347386395</v>
      </c>
      <c r="R2144" s="3" t="s">
        <v>11132</v>
      </c>
      <c r="S2144" s="3"/>
      <c r="T2144" s="3"/>
      <c r="U2144" s="3"/>
      <c r="V2144" s="3"/>
    </row>
    <row r="2145" spans="1:22" ht="39.75" thickBot="1" x14ac:dyDescent="0.3">
      <c r="A2145" s="18" t="str">
        <f>IF(ISNUMBER(SEARCH("Yayasan",LOWER(E2143))),"Yayasan","Sekolah")</f>
        <v>Sekolah</v>
      </c>
      <c r="B2145" s="1">
        <v>69896857</v>
      </c>
      <c r="C2145" s="5"/>
      <c r="D2145" s="18"/>
      <c r="E2145" s="3" t="s">
        <v>3555</v>
      </c>
      <c r="F2145" s="3" t="s">
        <v>12613</v>
      </c>
      <c r="G2145" s="3" t="s">
        <v>12633</v>
      </c>
      <c r="H2145" s="9" t="s">
        <v>15333</v>
      </c>
      <c r="I2145" s="46" t="s">
        <v>15334</v>
      </c>
      <c r="J2145" s="40"/>
      <c r="K2145" s="18"/>
      <c r="L2145" s="5"/>
      <c r="M2145" s="18"/>
      <c r="N2145" s="3" t="s">
        <v>7260</v>
      </c>
      <c r="O2145" s="3"/>
      <c r="P2145" s="18" t="str">
        <f>IF(O2145="Bapak","Laki-Laki","Perempuan")</f>
        <v>Perempuan</v>
      </c>
      <c r="Q2145" s="3">
        <v>6281908708501</v>
      </c>
      <c r="R2145" s="3" t="s">
        <v>11296</v>
      </c>
      <c r="S2145" s="3"/>
      <c r="T2145" s="3"/>
      <c r="U2145" s="3"/>
      <c r="V2145" s="3"/>
    </row>
    <row r="2146" spans="1:22" ht="27" thickBot="1" x14ac:dyDescent="0.3">
      <c r="A2146" s="18" t="str">
        <f>IF(ISNUMBER(SEARCH("Yayasan",LOWER(E2144))),"Yayasan","Sekolah")</f>
        <v>Sekolah</v>
      </c>
      <c r="B2146" s="1">
        <v>60403846</v>
      </c>
      <c r="C2146" s="26" t="s">
        <v>12385</v>
      </c>
      <c r="D2146" s="18"/>
      <c r="E2146" s="3" t="s">
        <v>3197</v>
      </c>
      <c r="F2146" s="3" t="s">
        <v>12613</v>
      </c>
      <c r="G2146" s="3" t="s">
        <v>12633</v>
      </c>
      <c r="H2146" s="9" t="s">
        <v>14792</v>
      </c>
      <c r="I2146" s="40">
        <v>8114850832</v>
      </c>
      <c r="J2146" s="40" t="s">
        <v>10943</v>
      </c>
      <c r="K2146" s="18"/>
      <c r="L2146" s="5"/>
      <c r="M2146" s="18"/>
      <c r="N2146" s="3" t="s">
        <v>7242</v>
      </c>
      <c r="O2146" s="3" t="s">
        <v>8251</v>
      </c>
      <c r="P2146" s="18" t="str">
        <f>IF(O2146="Bapak","Laki-Laki","Perempuan")</f>
        <v>Perempuan</v>
      </c>
      <c r="Q2146" s="3">
        <v>628114850493</v>
      </c>
      <c r="R2146" s="3" t="s">
        <v>10943</v>
      </c>
      <c r="S2146" s="13">
        <v>28647</v>
      </c>
      <c r="T2146" s="3" t="s">
        <v>11943</v>
      </c>
      <c r="U2146" s="3" t="s">
        <v>8258</v>
      </c>
      <c r="V2146" s="9" t="s">
        <v>16249</v>
      </c>
    </row>
    <row r="2147" spans="1:22" ht="65.25" thickBot="1" x14ac:dyDescent="0.3">
      <c r="A2147" s="18" t="str">
        <f>IF(ISNUMBER(SEARCH("Yayasan",LOWER(E2145))),"Yayasan","Sekolah")</f>
        <v>Sekolah</v>
      </c>
      <c r="B2147" s="1">
        <v>69901938</v>
      </c>
      <c r="C2147" s="26" t="s">
        <v>12548</v>
      </c>
      <c r="D2147" s="18"/>
      <c r="E2147" s="3" t="s">
        <v>3938</v>
      </c>
      <c r="F2147" s="3" t="s">
        <v>12613</v>
      </c>
      <c r="G2147" s="3" t="s">
        <v>12633</v>
      </c>
      <c r="H2147" s="9" t="s">
        <v>15882</v>
      </c>
      <c r="I2147" s="40"/>
      <c r="J2147" s="40"/>
      <c r="K2147" s="18"/>
      <c r="L2147" s="5"/>
      <c r="M2147" s="18"/>
      <c r="N2147" s="3" t="s">
        <v>7977</v>
      </c>
      <c r="O2147" s="3"/>
      <c r="P2147" s="18" t="str">
        <f>IF(O2147="Ibu","Perempuan","Laki-Laki")</f>
        <v>Laki-Laki</v>
      </c>
      <c r="Q2147" s="3">
        <v>6285269758029</v>
      </c>
      <c r="R2147" s="3" t="s">
        <v>11673</v>
      </c>
      <c r="S2147" s="3"/>
      <c r="T2147" s="3"/>
      <c r="U2147" s="3"/>
      <c r="V2147" s="3"/>
    </row>
    <row r="2148" spans="1:22" ht="27" thickBot="1" x14ac:dyDescent="0.3">
      <c r="A2148" s="18" t="str">
        <f>IF(ISNUMBER(SEARCH("Yayasan",LOWER(E2146))),"Yayasan","Sekolah")</f>
        <v>Sekolah</v>
      </c>
      <c r="B2148" s="1">
        <v>20566956</v>
      </c>
      <c r="C2148" s="26" t="s">
        <v>12089</v>
      </c>
      <c r="D2148" s="18"/>
      <c r="E2148" s="3" t="s">
        <v>2898</v>
      </c>
      <c r="F2148" s="8" t="s">
        <v>12613</v>
      </c>
      <c r="G2148" s="4" t="s">
        <v>12633</v>
      </c>
      <c r="H2148" s="8" t="s">
        <v>14561</v>
      </c>
      <c r="I2148" s="38">
        <v>889819</v>
      </c>
      <c r="J2148" s="35" t="s">
        <v>14562</v>
      </c>
      <c r="K2148" s="18"/>
      <c r="L2148" s="8" t="s">
        <v>16336</v>
      </c>
      <c r="M2148" s="18"/>
      <c r="N2148" s="3" t="s">
        <v>6947</v>
      </c>
      <c r="O2148" s="3" t="s">
        <v>8251</v>
      </c>
      <c r="P2148" s="18" t="str">
        <f>IF(O2148="Bapak","Laki-Laki","Perempuan")</f>
        <v>Perempuan</v>
      </c>
      <c r="Q2148" s="3">
        <v>6285850280102</v>
      </c>
      <c r="R2148" s="3" t="s">
        <v>10772</v>
      </c>
      <c r="S2148" s="13">
        <v>29563</v>
      </c>
      <c r="T2148" s="3" t="s">
        <v>11943</v>
      </c>
      <c r="U2148" s="3" t="s">
        <v>8258</v>
      </c>
      <c r="V2148" s="8" t="s">
        <v>16250</v>
      </c>
    </row>
    <row r="2149" spans="1:22" ht="27" thickBot="1" x14ac:dyDescent="0.3">
      <c r="A2149" s="18" t="str">
        <f>IF(ISNUMBER(SEARCH("Yayasan",LOWER(E2147))),"Yayasan","Sekolah")</f>
        <v>Sekolah</v>
      </c>
      <c r="B2149" s="1">
        <v>69909550</v>
      </c>
      <c r="C2149" s="26" t="s">
        <v>12279</v>
      </c>
      <c r="D2149" s="18"/>
      <c r="E2149" s="3" t="s">
        <v>3292</v>
      </c>
      <c r="F2149" s="3" t="s">
        <v>12613</v>
      </c>
      <c r="G2149" s="3" t="s">
        <v>12633</v>
      </c>
      <c r="H2149" s="9" t="s">
        <v>14941</v>
      </c>
      <c r="I2149" s="40"/>
      <c r="J2149" s="40"/>
      <c r="K2149" s="18"/>
      <c r="L2149" s="5"/>
      <c r="M2149" s="18"/>
      <c r="N2149" s="3" t="s">
        <v>7337</v>
      </c>
      <c r="O2149" s="3" t="s">
        <v>8251</v>
      </c>
      <c r="P2149" s="18" t="str">
        <f>IF(O2149="Bapak","Laki-Laki","Perempuan")</f>
        <v>Perempuan</v>
      </c>
      <c r="Q2149" s="3">
        <v>6281259798206</v>
      </c>
      <c r="R2149" s="3" t="s">
        <v>11036</v>
      </c>
      <c r="S2149" s="3" t="s">
        <v>9049</v>
      </c>
      <c r="T2149" s="3" t="s">
        <v>11943</v>
      </c>
      <c r="U2149" s="3" t="s">
        <v>8256</v>
      </c>
      <c r="V2149" s="3" t="s">
        <v>16251</v>
      </c>
    </row>
    <row r="2150" spans="1:22" ht="27" thickBot="1" x14ac:dyDescent="0.3">
      <c r="A2150" s="18" t="str">
        <f>IF(ISNUMBER(SEARCH("Yayasan",LOWER(E2148))),"Yayasan","Sekolah")</f>
        <v>Sekolah</v>
      </c>
      <c r="B2150" s="1">
        <v>69858815</v>
      </c>
      <c r="C2150" s="27"/>
      <c r="D2150" s="18"/>
      <c r="E2150" s="2" t="s">
        <v>1372</v>
      </c>
      <c r="F2150" s="8" t="s">
        <v>12613</v>
      </c>
      <c r="G2150" s="8" t="s">
        <v>12633</v>
      </c>
      <c r="H2150" s="8" t="s">
        <v>13461</v>
      </c>
      <c r="I2150" s="35">
        <v>81215250139</v>
      </c>
      <c r="J2150" s="35" t="s">
        <v>13462</v>
      </c>
      <c r="K2150" s="18"/>
      <c r="L2150" s="8" t="s">
        <v>16501</v>
      </c>
      <c r="M2150" s="18"/>
      <c r="N2150" s="3" t="s">
        <v>5424</v>
      </c>
      <c r="O2150" s="3" t="s">
        <v>8251</v>
      </c>
      <c r="P2150" s="18" t="str">
        <f>IF(O2150="Bapak","Laki-Laki","Perempuan")</f>
        <v>Perempuan</v>
      </c>
      <c r="Q2150" s="3">
        <v>6282135269229</v>
      </c>
      <c r="R2150" s="3" t="s">
        <v>9979</v>
      </c>
      <c r="S2150" s="13">
        <v>30927</v>
      </c>
      <c r="T2150" s="3" t="s">
        <v>11943</v>
      </c>
      <c r="U2150" s="3" t="s">
        <v>8264</v>
      </c>
      <c r="V2150" s="8" t="s">
        <v>16252</v>
      </c>
    </row>
    <row r="2151" spans="1:22" ht="27" thickBot="1" x14ac:dyDescent="0.3">
      <c r="A2151" s="18" t="str">
        <f>IF(ISNUMBER(SEARCH("Yayasan",LOWER(E2149))),"Yayasan","Sekolah")</f>
        <v>Sekolah</v>
      </c>
      <c r="B2151" s="1">
        <v>30312520</v>
      </c>
      <c r="C2151" s="26" t="s">
        <v>12403</v>
      </c>
      <c r="D2151" s="18"/>
      <c r="E2151" s="3" t="s">
        <v>3291</v>
      </c>
      <c r="F2151" s="3" t="s">
        <v>12613</v>
      </c>
      <c r="G2151" s="3" t="s">
        <v>12633</v>
      </c>
      <c r="H2151" s="9" t="s">
        <v>14939</v>
      </c>
      <c r="I2151" s="40">
        <v>813342301420</v>
      </c>
      <c r="J2151" s="40" t="s">
        <v>14940</v>
      </c>
      <c r="K2151" s="18"/>
      <c r="L2151" s="5"/>
      <c r="M2151" s="18"/>
      <c r="N2151" s="3" t="s">
        <v>7336</v>
      </c>
      <c r="O2151" s="3" t="s">
        <v>8252</v>
      </c>
      <c r="P2151" s="18" t="str">
        <f>IF(O2151="Bapak","Laki-Laki","Perempuan")</f>
        <v>Laki-Laki</v>
      </c>
      <c r="Q2151" s="3">
        <v>6281258977098</v>
      </c>
      <c r="R2151" s="3" t="s">
        <v>11035</v>
      </c>
      <c r="S2151" s="3" t="s">
        <v>9048</v>
      </c>
      <c r="T2151" s="3" t="s">
        <v>11943</v>
      </c>
      <c r="U2151" s="3" t="s">
        <v>8258</v>
      </c>
      <c r="V2151" s="3" t="s">
        <v>16252</v>
      </c>
    </row>
    <row r="2152" spans="1:22" ht="27" thickBot="1" x14ac:dyDescent="0.3">
      <c r="A2152" s="18" t="str">
        <f>IF(ISNUMBER(SEARCH("Yayasan",LOWER(E2150))),"Yayasan","Sekolah")</f>
        <v>Sekolah</v>
      </c>
      <c r="B2152" s="1">
        <v>10307809</v>
      </c>
      <c r="C2152" s="28" t="s">
        <v>12260</v>
      </c>
      <c r="D2152" s="18"/>
      <c r="E2152" s="2" t="s">
        <v>2252</v>
      </c>
      <c r="F2152" s="8" t="s">
        <v>12613</v>
      </c>
      <c r="G2152" s="8" t="s">
        <v>12633</v>
      </c>
      <c r="H2152" s="8" t="s">
        <v>14153</v>
      </c>
      <c r="I2152" s="36"/>
      <c r="J2152" s="36"/>
      <c r="K2152" s="18"/>
      <c r="L2152" s="8" t="s">
        <v>16639</v>
      </c>
      <c r="M2152" s="18"/>
      <c r="N2152" s="3" t="s">
        <v>6300</v>
      </c>
      <c r="O2152" s="3" t="s">
        <v>8252</v>
      </c>
      <c r="P2152" s="18" t="str">
        <f>IF(O2152="Bapak","Laki-Laki","Perempuan")</f>
        <v>Laki-Laki</v>
      </c>
      <c r="Q2152" s="3">
        <v>6285263869902</v>
      </c>
      <c r="R2152" s="3" t="s">
        <v>10468</v>
      </c>
      <c r="S2152" s="13">
        <v>35804</v>
      </c>
      <c r="T2152" s="3" t="s">
        <v>11943</v>
      </c>
      <c r="U2152" s="3" t="s">
        <v>8264</v>
      </c>
      <c r="V2152" s="8" t="s">
        <v>16250</v>
      </c>
    </row>
    <row r="2153" spans="1:22" ht="27" thickBot="1" x14ac:dyDescent="0.3">
      <c r="A2153" s="18" t="str">
        <f>IF(ISNUMBER(SEARCH("Yayasan",LOWER(E2151))),"Yayasan","Sekolah")</f>
        <v>Sekolah</v>
      </c>
      <c r="B2153" s="1">
        <v>20623142</v>
      </c>
      <c r="C2153" s="28" t="s">
        <v>12047</v>
      </c>
      <c r="D2153" s="18"/>
      <c r="E2153" s="2" t="s">
        <v>722</v>
      </c>
      <c r="F2153" s="9" t="s">
        <v>12613</v>
      </c>
      <c r="G2153" s="9" t="s">
        <v>12633</v>
      </c>
      <c r="H2153" s="5"/>
      <c r="I2153" s="34"/>
      <c r="J2153" s="34"/>
      <c r="K2153" s="18"/>
      <c r="L2153" s="9" t="s">
        <v>16416</v>
      </c>
      <c r="M2153" s="18"/>
      <c r="N2153" s="3" t="s">
        <v>4776</v>
      </c>
      <c r="O2153" s="3" t="s">
        <v>8252</v>
      </c>
      <c r="P2153" s="18" t="str">
        <f>IF(O2153="Bapak","Laki-Laki","Perempuan")</f>
        <v>Laki-Laki</v>
      </c>
      <c r="Q2153" s="3">
        <v>6281323377716</v>
      </c>
      <c r="R2153" s="3"/>
      <c r="S2153" s="3"/>
      <c r="T2153" s="3" t="s">
        <v>11943</v>
      </c>
      <c r="U2153" s="3" t="s">
        <v>8256</v>
      </c>
      <c r="V2153" s="9"/>
    </row>
    <row r="2154" spans="1:22" ht="27" thickBot="1" x14ac:dyDescent="0.3">
      <c r="A2154" s="18" t="str">
        <f>IF(ISNUMBER(SEARCH("Yayasan",LOWER(E2152))),"Yayasan","Sekolah")</f>
        <v>Sekolah</v>
      </c>
      <c r="B2154" s="1">
        <v>69964931</v>
      </c>
      <c r="C2154" s="26" t="s">
        <v>12079</v>
      </c>
      <c r="D2154" s="18"/>
      <c r="E2154" s="3" t="s">
        <v>4152</v>
      </c>
      <c r="F2154" s="3" t="s">
        <v>12613</v>
      </c>
      <c r="G2154" s="3" t="s">
        <v>12633</v>
      </c>
      <c r="H2154" s="9"/>
      <c r="I2154" s="40"/>
      <c r="J2154" s="40"/>
      <c r="K2154" s="18"/>
      <c r="L2154" s="5"/>
      <c r="M2154" s="18"/>
      <c r="N2154" s="3" t="s">
        <v>8189</v>
      </c>
      <c r="O2154" s="3" t="s">
        <v>8251</v>
      </c>
      <c r="P2154" s="18" t="str">
        <f>IF(O2154="Ibu","Perempuan","Laki-Laki")</f>
        <v>Perempuan</v>
      </c>
      <c r="Q2154" s="3">
        <v>6285845333003</v>
      </c>
      <c r="R2154" s="3" t="s">
        <v>11884</v>
      </c>
      <c r="S2154" s="3"/>
      <c r="T2154" s="3" t="s">
        <v>11943</v>
      </c>
      <c r="U2154" s="3" t="s">
        <v>8258</v>
      </c>
      <c r="V2154" s="3"/>
    </row>
    <row r="2155" spans="1:22" ht="27" thickBot="1" x14ac:dyDescent="0.3">
      <c r="A2155" s="18" t="str">
        <f>IF(ISNUMBER(SEARCH("Yayasan",LOWER(E2153))),"Yayasan","Sekolah")</f>
        <v>Sekolah</v>
      </c>
      <c r="B2155" s="1">
        <v>20331134</v>
      </c>
      <c r="C2155" s="25"/>
      <c r="D2155" s="18"/>
      <c r="E2155" s="2" t="s">
        <v>1253</v>
      </c>
      <c r="F2155" s="9" t="s">
        <v>12613</v>
      </c>
      <c r="G2155" s="9" t="s">
        <v>12633</v>
      </c>
      <c r="H2155" s="5"/>
      <c r="I2155" s="34"/>
      <c r="J2155" s="34"/>
      <c r="K2155" s="18"/>
      <c r="L2155" s="9" t="s">
        <v>16281</v>
      </c>
      <c r="M2155" s="18"/>
      <c r="N2155" s="3" t="s">
        <v>5305</v>
      </c>
      <c r="O2155" s="3" t="s">
        <v>8252</v>
      </c>
      <c r="P2155" s="18" t="str">
        <f>IF(O2155="Bapak","Laki-Laki","Perempuan")</f>
        <v>Laki-Laki</v>
      </c>
      <c r="Q2155" s="3">
        <v>6281914326194</v>
      </c>
      <c r="R2155" s="3"/>
      <c r="S2155" s="3"/>
      <c r="T2155" s="3" t="s">
        <v>11943</v>
      </c>
      <c r="U2155" s="3" t="s">
        <v>8256</v>
      </c>
      <c r="V2155" s="9"/>
    </row>
    <row r="2156" spans="1:22" ht="27" thickBot="1" x14ac:dyDescent="0.3">
      <c r="A2156" s="18" t="str">
        <f>IF(ISNUMBER(SEARCH("Yayasan",LOWER(E2154))),"Yayasan","Sekolah")</f>
        <v>Sekolah</v>
      </c>
      <c r="B2156" s="1">
        <v>69900786</v>
      </c>
      <c r="C2156" s="27"/>
      <c r="D2156" s="18"/>
      <c r="E2156" s="2" t="s">
        <v>997</v>
      </c>
      <c r="F2156" s="8" t="s">
        <v>12613</v>
      </c>
      <c r="G2156" s="8" t="s">
        <v>12633</v>
      </c>
      <c r="H2156" s="8" t="s">
        <v>13216</v>
      </c>
      <c r="I2156" s="35">
        <v>542792832</v>
      </c>
      <c r="J2156" s="35" t="s">
        <v>13217</v>
      </c>
      <c r="K2156" s="18"/>
      <c r="L2156" s="8" t="s">
        <v>13088</v>
      </c>
      <c r="M2156" s="18"/>
      <c r="N2156" s="3" t="s">
        <v>5048</v>
      </c>
      <c r="O2156" s="3" t="s">
        <v>8251</v>
      </c>
      <c r="P2156" s="18" t="str">
        <f>IF(O2156="Bapak","Laki-Laki","Perempuan")</f>
        <v>Perempuan</v>
      </c>
      <c r="Q2156" s="3">
        <v>6281355417989</v>
      </c>
      <c r="R2156" s="3" t="s">
        <v>9794</v>
      </c>
      <c r="S2156" s="3" t="s">
        <v>8493</v>
      </c>
      <c r="T2156" s="3" t="s">
        <v>11943</v>
      </c>
      <c r="U2156" s="3" t="s">
        <v>8256</v>
      </c>
      <c r="V2156" s="8" t="s">
        <v>16251</v>
      </c>
    </row>
    <row r="2157" spans="1:22" ht="52.5" thickBot="1" x14ac:dyDescent="0.3">
      <c r="A2157" s="18" t="str">
        <f>IF(ISNUMBER(SEARCH("Yayasan",LOWER(E2155))),"Yayasan","Sekolah")</f>
        <v>Sekolah</v>
      </c>
      <c r="B2157" s="1">
        <v>69870316</v>
      </c>
      <c r="C2157" s="28" t="s">
        <v>12022</v>
      </c>
      <c r="D2157" s="18"/>
      <c r="E2157" s="3" t="s">
        <v>3936</v>
      </c>
      <c r="F2157" s="3" t="s">
        <v>12613</v>
      </c>
      <c r="G2157" s="3" t="s">
        <v>12633</v>
      </c>
      <c r="H2157" s="9" t="s">
        <v>15880</v>
      </c>
      <c r="I2157" s="40">
        <v>85265992770</v>
      </c>
      <c r="J2157" s="40" t="s">
        <v>15881</v>
      </c>
      <c r="K2157" s="18"/>
      <c r="L2157" s="5"/>
      <c r="M2157" s="18"/>
      <c r="N2157" s="3" t="s">
        <v>7975</v>
      </c>
      <c r="O2157" s="3" t="s">
        <v>8252</v>
      </c>
      <c r="P2157" s="18" t="str">
        <f>IF(O2157="Ibu","Perempuan","Laki-Laki")</f>
        <v>Laki-Laki</v>
      </c>
      <c r="Q2157" s="3">
        <v>6285265992770</v>
      </c>
      <c r="R2157" s="3" t="s">
        <v>11671</v>
      </c>
      <c r="S2157" s="3" t="s">
        <v>9294</v>
      </c>
      <c r="T2157" s="3" t="s">
        <v>11943</v>
      </c>
      <c r="U2157" s="3" t="s">
        <v>8258</v>
      </c>
      <c r="V2157" s="9" t="s">
        <v>16249</v>
      </c>
    </row>
    <row r="2158" spans="1:22" ht="27" thickBot="1" x14ac:dyDescent="0.3">
      <c r="A2158" s="18" t="str">
        <f>IF(ISNUMBER(SEARCH("Yayasan",LOWER(E2156))),"Yayasan","Sekolah")</f>
        <v>Sekolah</v>
      </c>
      <c r="B2158" s="1">
        <v>69973756</v>
      </c>
      <c r="C2158" s="28" t="s">
        <v>12271</v>
      </c>
      <c r="D2158" s="18"/>
      <c r="E2158" s="2" t="s">
        <v>2309</v>
      </c>
      <c r="F2158" s="8" t="s">
        <v>12613</v>
      </c>
      <c r="G2158" s="8" t="s">
        <v>12633</v>
      </c>
      <c r="H2158" s="8" t="s">
        <v>14208</v>
      </c>
      <c r="I2158" s="36"/>
      <c r="J2158" s="36"/>
      <c r="K2158" s="18"/>
      <c r="L2158" s="8" t="s">
        <v>16645</v>
      </c>
      <c r="M2158" s="18"/>
      <c r="N2158" s="3" t="s">
        <v>6357</v>
      </c>
      <c r="O2158" s="3" t="s">
        <v>8252</v>
      </c>
      <c r="P2158" s="18" t="str">
        <f>IF(O2158="Bapak","Laki-Laki","Perempuan")</f>
        <v>Laki-Laki</v>
      </c>
      <c r="Q2158" s="3">
        <v>6285299895227</v>
      </c>
      <c r="R2158" s="3" t="s">
        <v>10508</v>
      </c>
      <c r="S2158" s="13">
        <v>31052</v>
      </c>
      <c r="T2158" s="3" t="s">
        <v>11943</v>
      </c>
      <c r="U2158" s="3" t="s">
        <v>8264</v>
      </c>
      <c r="V2158" s="8" t="s">
        <v>16254</v>
      </c>
    </row>
    <row r="2159" spans="1:22" ht="27" thickBot="1" x14ac:dyDescent="0.3">
      <c r="A2159" s="18" t="str">
        <f>IF(ISNUMBER(SEARCH("Yayasan",LOWER(E2157))),"Yayasan","Sekolah")</f>
        <v>Sekolah</v>
      </c>
      <c r="B2159" s="1">
        <v>70003772</v>
      </c>
      <c r="C2159" s="26" t="s">
        <v>12085</v>
      </c>
      <c r="D2159" s="18"/>
      <c r="E2159" s="3" t="s">
        <v>2053</v>
      </c>
      <c r="F2159" s="8" t="s">
        <v>12613</v>
      </c>
      <c r="G2159" s="4" t="s">
        <v>12633</v>
      </c>
      <c r="H2159" s="8" t="s">
        <v>14050</v>
      </c>
      <c r="I2159" s="36"/>
      <c r="J2159" s="35" t="s">
        <v>14051</v>
      </c>
      <c r="K2159" s="18"/>
      <c r="L2159" s="8" t="s">
        <v>16618</v>
      </c>
      <c r="M2159" s="18"/>
      <c r="N2159" s="3" t="s">
        <v>6102</v>
      </c>
      <c r="O2159" s="3" t="s">
        <v>8251</v>
      </c>
      <c r="P2159" s="18" t="str">
        <f>IF(O2159="Bapak","Laki-Laki","Perempuan")</f>
        <v>Perempuan</v>
      </c>
      <c r="Q2159" s="3">
        <v>6285242708386</v>
      </c>
      <c r="R2159" s="3" t="s">
        <v>10386</v>
      </c>
      <c r="S2159" s="13">
        <v>33436</v>
      </c>
      <c r="T2159" s="3" t="s">
        <v>11943</v>
      </c>
      <c r="U2159" s="3" t="s">
        <v>8258</v>
      </c>
      <c r="V2159" s="8" t="s">
        <v>16253</v>
      </c>
    </row>
    <row r="2160" spans="1:22" ht="27" thickBot="1" x14ac:dyDescent="0.3">
      <c r="A2160" s="18" t="str">
        <f>IF(ISNUMBER(SEARCH("Yayasan",LOWER(E2158))),"Yayasan","Sekolah")</f>
        <v>Sekolah</v>
      </c>
      <c r="B2160" s="1">
        <v>69942328</v>
      </c>
      <c r="C2160" s="5"/>
      <c r="D2160" s="18"/>
      <c r="E2160" s="3" t="s">
        <v>3962</v>
      </c>
      <c r="F2160" s="3" t="s">
        <v>12613</v>
      </c>
      <c r="G2160" s="3" t="s">
        <v>12633</v>
      </c>
      <c r="H2160" s="9"/>
      <c r="I2160" s="40"/>
      <c r="J2160" s="40"/>
      <c r="K2160" s="18"/>
      <c r="L2160" s="5"/>
      <c r="M2160" s="18"/>
      <c r="N2160" s="3" t="s">
        <v>8001</v>
      </c>
      <c r="O2160" s="3" t="s">
        <v>8252</v>
      </c>
      <c r="P2160" s="18" t="str">
        <f>IF(O2160="Ibu","Perempuan","Laki-Laki")</f>
        <v>Laki-Laki</v>
      </c>
      <c r="Q2160" s="3">
        <v>6285282603911</v>
      </c>
      <c r="R2160" s="3" t="s">
        <v>11697</v>
      </c>
      <c r="S2160" s="3"/>
      <c r="T2160" s="3" t="s">
        <v>11943</v>
      </c>
      <c r="U2160" s="3" t="s">
        <v>8258</v>
      </c>
      <c r="V2160" s="3"/>
    </row>
    <row r="2161" spans="1:22" ht="27" thickBot="1" x14ac:dyDescent="0.3">
      <c r="A2161" s="18" t="str">
        <f>IF(ISNUMBER(SEARCH("Yayasan",LOWER(E2159))),"Yayasan","Sekolah")</f>
        <v>Sekolah</v>
      </c>
      <c r="B2161" s="1">
        <v>30402848</v>
      </c>
      <c r="C2161" s="25"/>
      <c r="D2161" s="18"/>
      <c r="E2161" s="2" t="s">
        <v>386</v>
      </c>
      <c r="F2161" s="9" t="s">
        <v>12613</v>
      </c>
      <c r="G2161" s="9" t="s">
        <v>12633</v>
      </c>
      <c r="H2161" s="5"/>
      <c r="I2161" s="34"/>
      <c r="J2161" s="34"/>
      <c r="K2161" s="18"/>
      <c r="L2161" s="9" t="s">
        <v>14757</v>
      </c>
      <c r="M2161" s="18"/>
      <c r="N2161" s="3" t="s">
        <v>4439</v>
      </c>
      <c r="O2161" s="3" t="s">
        <v>8251</v>
      </c>
      <c r="P2161" s="18" t="str">
        <f>IF(O2161="Bapak","Laki-Laki","Perempuan")</f>
        <v>Perempuan</v>
      </c>
      <c r="Q2161" s="3">
        <v>628971204922</v>
      </c>
      <c r="R2161" s="3"/>
      <c r="S2161" s="3"/>
      <c r="T2161" s="3" t="s">
        <v>11943</v>
      </c>
      <c r="U2161" s="3" t="s">
        <v>8256</v>
      </c>
      <c r="V2161" s="9"/>
    </row>
    <row r="2162" spans="1:22" ht="39.75" thickBot="1" x14ac:dyDescent="0.3">
      <c r="A2162" s="18" t="str">
        <f>IF(ISNUMBER(SEARCH("Yayasan",LOWER(E2160))),"Yayasan","Sekolah")</f>
        <v>Sekolah</v>
      </c>
      <c r="B2162" s="1">
        <v>20403412</v>
      </c>
      <c r="C2162" s="26" t="s">
        <v>12511</v>
      </c>
      <c r="D2162" s="18"/>
      <c r="E2162" s="21" t="s">
        <v>3769</v>
      </c>
      <c r="F2162" s="3" t="s">
        <v>12613</v>
      </c>
      <c r="G2162" s="3" t="s">
        <v>12633</v>
      </c>
      <c r="H2162" s="9"/>
      <c r="I2162" s="40"/>
      <c r="J2162" s="40"/>
      <c r="K2162" s="18"/>
      <c r="L2162" s="5"/>
      <c r="M2162" s="18"/>
      <c r="N2162" s="21" t="s">
        <v>7809</v>
      </c>
      <c r="O2162" s="3"/>
      <c r="P2162" s="18" t="str">
        <f>IF(O2160="Bapak","Laki-Laki","Perempuan")</f>
        <v>Laki-Laki</v>
      </c>
      <c r="Q2162" s="3">
        <v>6283840088492</v>
      </c>
      <c r="R2162" s="3" t="s">
        <v>11507</v>
      </c>
      <c r="S2162" s="3"/>
      <c r="T2162" s="3"/>
      <c r="U2162" s="3"/>
      <c r="V2162" s="3"/>
    </row>
    <row r="2163" spans="1:22" ht="27" thickBot="1" x14ac:dyDescent="0.3">
      <c r="A2163" s="18" t="str">
        <f>IF(ISNUMBER(SEARCH("Yayasan",LOWER(E2161))),"Yayasan","Sekolah")</f>
        <v>Sekolah</v>
      </c>
      <c r="B2163" s="1">
        <v>69959561</v>
      </c>
      <c r="C2163" s="28" t="s">
        <v>12211</v>
      </c>
      <c r="D2163" s="18"/>
      <c r="E2163" s="2" t="s">
        <v>1817</v>
      </c>
      <c r="F2163" s="9" t="s">
        <v>12613</v>
      </c>
      <c r="G2163" s="9" t="s">
        <v>12633</v>
      </c>
      <c r="H2163" s="58"/>
      <c r="I2163" s="34"/>
      <c r="J2163" s="34"/>
      <c r="K2163" s="18"/>
      <c r="L2163" s="9" t="s">
        <v>16451</v>
      </c>
      <c r="M2163" s="18"/>
      <c r="N2163" s="3" t="s">
        <v>5866</v>
      </c>
      <c r="O2163" s="3" t="s">
        <v>8251</v>
      </c>
      <c r="P2163" s="18" t="str">
        <f>IF(O2163="Bapak","Laki-Laki","Perempuan")</f>
        <v>Perempuan</v>
      </c>
      <c r="Q2163" s="3">
        <v>6283847708499</v>
      </c>
      <c r="R2163" s="3"/>
      <c r="S2163" s="3"/>
      <c r="T2163" s="3" t="s">
        <v>11943</v>
      </c>
      <c r="U2163" s="3" t="s">
        <v>8256</v>
      </c>
      <c r="V2163" s="9"/>
    </row>
    <row r="2164" spans="1:22" ht="27" thickBot="1" x14ac:dyDescent="0.3">
      <c r="A2164" s="18" t="str">
        <f>IF(ISNUMBER(SEARCH("Yayasan",LOWER(E2162))),"Yayasan","Sekolah")</f>
        <v>Sekolah</v>
      </c>
      <c r="B2164" s="1">
        <v>69983823</v>
      </c>
      <c r="C2164" s="28" t="s">
        <v>12612</v>
      </c>
      <c r="D2164" s="18"/>
      <c r="E2164" s="3" t="s">
        <v>4213</v>
      </c>
      <c r="F2164" s="3" t="s">
        <v>12613</v>
      </c>
      <c r="G2164" s="3" t="s">
        <v>12633</v>
      </c>
      <c r="H2164" s="9" t="s">
        <v>16246</v>
      </c>
      <c r="I2164" s="40">
        <v>81336625433</v>
      </c>
      <c r="J2164" s="40" t="s">
        <v>16247</v>
      </c>
      <c r="K2164" s="18"/>
      <c r="L2164" s="5"/>
      <c r="M2164" s="18"/>
      <c r="N2164" s="3" t="s">
        <v>8249</v>
      </c>
      <c r="O2164" s="3" t="s">
        <v>8251</v>
      </c>
      <c r="P2164" s="18" t="str">
        <f>IF(O2164="Ibu","Perempuan","Laki-Laki")</f>
        <v>Perempuan</v>
      </c>
      <c r="Q2164" s="3">
        <v>628993450822</v>
      </c>
      <c r="R2164" s="3" t="s">
        <v>11941</v>
      </c>
      <c r="S2164" s="13">
        <v>34101</v>
      </c>
      <c r="T2164" s="3" t="s">
        <v>11943</v>
      </c>
      <c r="U2164" s="3" t="s">
        <v>8256</v>
      </c>
      <c r="V2164" s="9" t="s">
        <v>16252</v>
      </c>
    </row>
    <row r="2165" spans="1:22" ht="27" thickBot="1" x14ac:dyDescent="0.3">
      <c r="A2165" s="18" t="str">
        <f>IF(ISNUMBER(SEARCH("Yayasan",LOWER(E2163))),"Yayasan","Sekolah")</f>
        <v>Sekolah</v>
      </c>
      <c r="B2165" s="3"/>
      <c r="C2165" s="10"/>
      <c r="D2165" s="18"/>
      <c r="E2165" s="22" t="s">
        <v>2555</v>
      </c>
      <c r="F2165" s="8" t="s">
        <v>12613</v>
      </c>
      <c r="G2165" s="4" t="s">
        <v>12633</v>
      </c>
      <c r="H2165" s="8" t="s">
        <v>14367</v>
      </c>
      <c r="I2165" s="36"/>
      <c r="J2165" s="36"/>
      <c r="K2165" s="18"/>
      <c r="L2165" s="8" t="s">
        <v>16336</v>
      </c>
      <c r="M2165" s="18"/>
      <c r="N2165" s="3" t="s">
        <v>6604</v>
      </c>
      <c r="O2165" s="3" t="s">
        <v>8252</v>
      </c>
      <c r="P2165" s="18" t="str">
        <f>IF(O2165="Bapak","Laki-Laki","Perempuan")</f>
        <v>Laki-Laki</v>
      </c>
      <c r="Q2165" s="3">
        <v>6285648413125</v>
      </c>
      <c r="R2165" s="3" t="s">
        <v>10628</v>
      </c>
      <c r="S2165" s="3" t="s">
        <v>8883</v>
      </c>
      <c r="T2165" s="3" t="s">
        <v>11943</v>
      </c>
      <c r="U2165" s="3" t="s">
        <v>8258</v>
      </c>
      <c r="V2165" s="8" t="s">
        <v>16250</v>
      </c>
    </row>
    <row r="2166" spans="1:22" ht="27" thickBot="1" x14ac:dyDescent="0.3">
      <c r="A2166" s="18" t="str">
        <f>IF(ISNUMBER(SEARCH("Yayasan",LOWER(E2164))),"Yayasan","Sekolah")</f>
        <v>Sekolah</v>
      </c>
      <c r="B2166" s="1">
        <v>69906413</v>
      </c>
      <c r="C2166" s="25"/>
      <c r="D2166" s="18"/>
      <c r="E2166" s="2" t="s">
        <v>2303</v>
      </c>
      <c r="F2166" s="9" t="s">
        <v>12613</v>
      </c>
      <c r="G2166" s="9" t="s">
        <v>12633</v>
      </c>
      <c r="H2166" s="5"/>
      <c r="I2166" s="34"/>
      <c r="J2166" s="34"/>
      <c r="K2166" s="18"/>
      <c r="L2166" s="9" t="s">
        <v>16605</v>
      </c>
      <c r="M2166" s="18"/>
      <c r="N2166" s="3" t="s">
        <v>6351</v>
      </c>
      <c r="O2166" s="3" t="s">
        <v>8251</v>
      </c>
      <c r="P2166" s="18" t="str">
        <f>IF(O2166="Bapak","Laki-Laki","Perempuan")</f>
        <v>Perempuan</v>
      </c>
      <c r="Q2166" s="3">
        <v>6285299335726</v>
      </c>
      <c r="R2166" s="3"/>
      <c r="S2166" s="3"/>
      <c r="T2166" s="3" t="s">
        <v>11943</v>
      </c>
      <c r="U2166" s="3" t="s">
        <v>8256</v>
      </c>
      <c r="V2166" s="9"/>
    </row>
    <row r="2167" spans="1:22" ht="27" thickBot="1" x14ac:dyDescent="0.3">
      <c r="A2167" s="18" t="str">
        <f>IF(ISNUMBER(SEARCH("Yayasan",LOWER(E2165))),"Yayasan","Sekolah")</f>
        <v>Sekolah</v>
      </c>
      <c r="B2167" s="1">
        <v>69961808</v>
      </c>
      <c r="C2167" s="28" t="s">
        <v>12131</v>
      </c>
      <c r="D2167" s="18"/>
      <c r="E2167" s="2" t="s">
        <v>1312</v>
      </c>
      <c r="F2167" s="9" t="s">
        <v>12613</v>
      </c>
      <c r="G2167" s="9" t="s">
        <v>12633</v>
      </c>
      <c r="H2167" s="5"/>
      <c r="I2167" s="34"/>
      <c r="J2167" s="34"/>
      <c r="K2167" s="18"/>
      <c r="L2167" s="9" t="s">
        <v>16263</v>
      </c>
      <c r="M2167" s="18"/>
      <c r="N2167" s="3" t="s">
        <v>5364</v>
      </c>
      <c r="O2167" s="3" t="s">
        <v>8252</v>
      </c>
      <c r="P2167" s="18" t="str">
        <f>IF(O2167="Bapak","Laki-Laki","Perempuan")</f>
        <v>Laki-Laki</v>
      </c>
      <c r="Q2167" s="3">
        <v>6281939388660</v>
      </c>
      <c r="R2167" s="3"/>
      <c r="S2167" s="3"/>
      <c r="T2167" s="3" t="s">
        <v>11943</v>
      </c>
      <c r="U2167" s="3" t="s">
        <v>8256</v>
      </c>
      <c r="V2167" s="9"/>
    </row>
    <row r="2168" spans="1:22" ht="27" thickBot="1" x14ac:dyDescent="0.3">
      <c r="A2168" s="18" t="str">
        <f>IF(ISNUMBER(SEARCH("Yayasan",LOWER(E2166))),"Yayasan","Sekolah")</f>
        <v>Sekolah</v>
      </c>
      <c r="B2168" s="1">
        <v>69980586</v>
      </c>
      <c r="C2168" s="30" t="s">
        <v>12105</v>
      </c>
      <c r="D2168" s="18"/>
      <c r="E2168" s="2" t="s">
        <v>1115</v>
      </c>
      <c r="F2168" s="8" t="s">
        <v>12613</v>
      </c>
      <c r="G2168" s="8" t="s">
        <v>12633</v>
      </c>
      <c r="H2168" s="8" t="s">
        <v>13298</v>
      </c>
      <c r="I2168" s="35">
        <v>85364954788</v>
      </c>
      <c r="J2168" s="35" t="s">
        <v>13299</v>
      </c>
      <c r="K2168" s="18"/>
      <c r="L2168" s="8" t="s">
        <v>16380</v>
      </c>
      <c r="M2168" s="18"/>
      <c r="N2168" s="3" t="s">
        <v>5167</v>
      </c>
      <c r="O2168" s="3" t="s">
        <v>8251</v>
      </c>
      <c r="P2168" s="18" t="str">
        <f>IF(O2168="Bapak","Laki-Laki","Perempuan")</f>
        <v>Perempuan</v>
      </c>
      <c r="Q2168" s="3">
        <v>6281374651059</v>
      </c>
      <c r="R2168" s="3" t="s">
        <v>9859</v>
      </c>
      <c r="S2168" s="13">
        <v>26181</v>
      </c>
      <c r="T2168" s="3" t="s">
        <v>11943</v>
      </c>
      <c r="U2168" s="3" t="s">
        <v>8258</v>
      </c>
      <c r="V2168" s="8" t="s">
        <v>16251</v>
      </c>
    </row>
    <row r="2169" spans="1:22" ht="39.75" thickBot="1" x14ac:dyDescent="0.3">
      <c r="A2169" s="18" t="str">
        <f>IF(ISNUMBER(SEARCH("Yayasan",LOWER(E2167))),"Yayasan","Sekolah")</f>
        <v>Sekolah</v>
      </c>
      <c r="B2169" s="1">
        <v>69853548</v>
      </c>
      <c r="C2169" s="27"/>
      <c r="D2169" s="18"/>
      <c r="E2169" s="2" t="s">
        <v>280</v>
      </c>
      <c r="F2169" s="8" t="s">
        <v>12613</v>
      </c>
      <c r="G2169" s="8" t="s">
        <v>12633</v>
      </c>
      <c r="H2169" s="8" t="s">
        <v>12693</v>
      </c>
      <c r="I2169" s="36"/>
      <c r="J2169" s="36"/>
      <c r="K2169" s="18"/>
      <c r="L2169" s="8" t="s">
        <v>16294</v>
      </c>
      <c r="M2169" s="18"/>
      <c r="N2169" s="3" t="s">
        <v>4332</v>
      </c>
      <c r="O2169" s="3" t="s">
        <v>8252</v>
      </c>
      <c r="P2169" s="18" t="str">
        <f>IF(O2169="Bapak","Laki-Laki","Perempuan")</f>
        <v>Laki-Laki</v>
      </c>
      <c r="Q2169" s="3">
        <v>628127995657</v>
      </c>
      <c r="R2169" s="3" t="s">
        <v>9433</v>
      </c>
      <c r="S2169" s="13">
        <v>31201</v>
      </c>
      <c r="T2169" s="3" t="s">
        <v>11943</v>
      </c>
      <c r="U2169" s="3" t="s">
        <v>8262</v>
      </c>
      <c r="V2169" s="8" t="s">
        <v>16254</v>
      </c>
    </row>
    <row r="2170" spans="1:22" ht="27" thickBot="1" x14ac:dyDescent="0.3">
      <c r="A2170" s="18" t="str">
        <f>IF(ISNUMBER(SEARCH("Yayasan",LOWER(E2168))),"Yayasan","Sekolah")</f>
        <v>Sekolah</v>
      </c>
      <c r="B2170" s="3"/>
      <c r="C2170" s="26" t="s">
        <v>12442</v>
      </c>
      <c r="D2170" s="18"/>
      <c r="E2170" s="22" t="s">
        <v>3461</v>
      </c>
      <c r="F2170" s="3" t="s">
        <v>12613</v>
      </c>
      <c r="G2170" s="3" t="s">
        <v>12633</v>
      </c>
      <c r="H2170" s="9"/>
      <c r="I2170" s="40"/>
      <c r="J2170" s="40"/>
      <c r="K2170" s="18"/>
      <c r="L2170" s="5"/>
      <c r="M2170" s="18"/>
      <c r="N2170" s="3" t="s">
        <v>7505</v>
      </c>
      <c r="O2170" s="3" t="s">
        <v>8251</v>
      </c>
      <c r="P2170" s="18" t="str">
        <f>IF(O2170="Bapak","Laki-Laki","Perempuan")</f>
        <v>Perempuan</v>
      </c>
      <c r="Q2170" s="3">
        <v>6281357516983</v>
      </c>
      <c r="R2170" s="3" t="s">
        <v>11202</v>
      </c>
      <c r="S2170" s="3"/>
      <c r="T2170" s="3" t="s">
        <v>11943</v>
      </c>
      <c r="U2170" s="3" t="s">
        <v>8258</v>
      </c>
      <c r="V2170" s="3"/>
    </row>
    <row r="2171" spans="1:22" ht="27" thickBot="1" x14ac:dyDescent="0.3">
      <c r="A2171" s="18" t="str">
        <f>IF(ISNUMBER(SEARCH("Yayasan",LOWER(E2169))),"Yayasan","Sekolah")</f>
        <v>Sekolah</v>
      </c>
      <c r="B2171" s="1">
        <v>20573301</v>
      </c>
      <c r="C2171" s="26" t="s">
        <v>12590</v>
      </c>
      <c r="D2171" s="18"/>
      <c r="E2171" s="3" t="s">
        <v>4114</v>
      </c>
      <c r="F2171" s="3" t="s">
        <v>12613</v>
      </c>
      <c r="G2171" s="3" t="s">
        <v>12633</v>
      </c>
      <c r="H2171" s="56" t="s">
        <v>16119</v>
      </c>
      <c r="I2171" s="34"/>
      <c r="J2171" s="34"/>
      <c r="K2171" s="18"/>
      <c r="L2171" s="5"/>
      <c r="M2171" s="18"/>
      <c r="N2171" s="3" t="s">
        <v>8150</v>
      </c>
      <c r="O2171" s="3" t="s">
        <v>8251</v>
      </c>
      <c r="P2171" s="18" t="str">
        <f>IF(O2171="Ibu","Perempuan","Laki-Laki")</f>
        <v>Perempuan</v>
      </c>
      <c r="Q2171" s="3">
        <v>6285731385662</v>
      </c>
      <c r="R2171" s="3" t="s">
        <v>11845</v>
      </c>
      <c r="S2171" s="3" t="s">
        <v>9357</v>
      </c>
      <c r="T2171" s="3" t="s">
        <v>11943</v>
      </c>
      <c r="U2171" s="3" t="s">
        <v>8264</v>
      </c>
      <c r="V2171" s="9" t="s">
        <v>16249</v>
      </c>
    </row>
    <row r="2172" spans="1:22" ht="27" thickBot="1" x14ac:dyDescent="0.3">
      <c r="A2172" s="18" t="str">
        <f>IF(ISNUMBER(SEARCH("Yayasan",LOWER(E2170))),"Yayasan","Sekolah")</f>
        <v>Sekolah</v>
      </c>
      <c r="B2172" s="1">
        <v>20338316</v>
      </c>
      <c r="C2172" s="25"/>
      <c r="D2172" s="18"/>
      <c r="E2172" s="2" t="s">
        <v>2649</v>
      </c>
      <c r="F2172" s="9" t="s">
        <v>12613</v>
      </c>
      <c r="G2172" s="9" t="s">
        <v>12633</v>
      </c>
      <c r="H2172" s="5"/>
      <c r="I2172" s="34"/>
      <c r="J2172" s="34"/>
      <c r="K2172" s="18"/>
      <c r="L2172" s="9" t="s">
        <v>16668</v>
      </c>
      <c r="M2172" s="18"/>
      <c r="N2172" s="3" t="s">
        <v>6698</v>
      </c>
      <c r="O2172" s="3" t="s">
        <v>8252</v>
      </c>
      <c r="P2172" s="18" t="str">
        <f>IF(O2172="Bapak","Laki-Laki","Perempuan")</f>
        <v>Laki-Laki</v>
      </c>
      <c r="Q2172" s="3">
        <v>6285728621704</v>
      </c>
      <c r="R2172" s="3"/>
      <c r="S2172" s="3"/>
      <c r="T2172" s="3" t="s">
        <v>11943</v>
      </c>
      <c r="U2172" s="3" t="s">
        <v>8256</v>
      </c>
      <c r="V2172" s="9"/>
    </row>
    <row r="2173" spans="1:22" ht="39.75" thickBot="1" x14ac:dyDescent="0.3">
      <c r="A2173" s="18" t="str">
        <f>IF(ISNUMBER(SEARCH("Yayasan",LOWER(E2171))),"Yayasan","Sekolah")</f>
        <v>Sekolah</v>
      </c>
      <c r="B2173" s="1">
        <v>69961283</v>
      </c>
      <c r="C2173" s="26" t="s">
        <v>12099</v>
      </c>
      <c r="D2173" s="18"/>
      <c r="E2173" s="3" t="s">
        <v>3645</v>
      </c>
      <c r="F2173" s="3" t="s">
        <v>12613</v>
      </c>
      <c r="G2173" s="3" t="s">
        <v>12633</v>
      </c>
      <c r="H2173" s="9"/>
      <c r="I2173" s="40"/>
      <c r="J2173" s="40"/>
      <c r="K2173" s="18"/>
      <c r="L2173" s="5"/>
      <c r="M2173" s="18"/>
      <c r="N2173" s="3" t="s">
        <v>7686</v>
      </c>
      <c r="O2173" s="3" t="s">
        <v>8251</v>
      </c>
      <c r="P2173" s="18" t="str">
        <f>IF(O2173="Bapak","Laki-Laki","Perempuan")</f>
        <v>Perempuan</v>
      </c>
      <c r="Q2173" s="11">
        <v>6282198545543</v>
      </c>
      <c r="R2173" s="3" t="s">
        <v>11385</v>
      </c>
      <c r="S2173" s="3"/>
      <c r="T2173" s="3"/>
      <c r="U2173" s="3"/>
      <c r="V2173" s="9"/>
    </row>
    <row r="2174" spans="1:22" ht="27" thickBot="1" x14ac:dyDescent="0.3">
      <c r="A2174" s="18" t="str">
        <f>IF(ISNUMBER(SEARCH("Yayasan",LOWER(E2172))),"Yayasan","Sekolah")</f>
        <v>Sekolah</v>
      </c>
      <c r="B2174" s="1">
        <v>69769631</v>
      </c>
      <c r="C2174" s="26" t="s">
        <v>12542</v>
      </c>
      <c r="D2174" s="18"/>
      <c r="E2174" s="3" t="s">
        <v>3918</v>
      </c>
      <c r="F2174" s="3" t="s">
        <v>12613</v>
      </c>
      <c r="G2174" s="3" t="s">
        <v>12633</v>
      </c>
      <c r="H2174" s="9" t="s">
        <v>15855</v>
      </c>
      <c r="I2174" s="40">
        <v>7784161318</v>
      </c>
      <c r="J2174" s="40" t="s">
        <v>15856</v>
      </c>
      <c r="K2174" s="18"/>
      <c r="L2174" s="5"/>
      <c r="M2174" s="18"/>
      <c r="N2174" s="3" t="s">
        <v>7957</v>
      </c>
      <c r="O2174" s="3" t="s">
        <v>8252</v>
      </c>
      <c r="P2174" s="18" t="str">
        <f>IF(O2174="Ibu","Perempuan","Laki-Laki")</f>
        <v>Laki-Laki</v>
      </c>
      <c r="Q2174" s="3">
        <v>6285263263951</v>
      </c>
      <c r="R2174" s="3" t="s">
        <v>11653</v>
      </c>
      <c r="S2174" s="13">
        <v>33452</v>
      </c>
      <c r="T2174" s="3" t="s">
        <v>11943</v>
      </c>
      <c r="U2174" s="3" t="s">
        <v>8258</v>
      </c>
      <c r="V2174" s="9" t="s">
        <v>16254</v>
      </c>
    </row>
    <row r="2175" spans="1:22" ht="39" thickBot="1" x14ac:dyDescent="0.3">
      <c r="A2175" s="18" t="str">
        <f>IF(ISNUMBER(SEARCH("Yayasan",LOWER(E2173))),"Yayasan","Sekolah")</f>
        <v>Sekolah</v>
      </c>
      <c r="B2175" s="1">
        <v>50306193</v>
      </c>
      <c r="C2175" s="27"/>
      <c r="D2175" s="18"/>
      <c r="E2175" s="2" t="s">
        <v>887</v>
      </c>
      <c r="F2175" s="8" t="s">
        <v>12613</v>
      </c>
      <c r="G2175" s="8" t="s">
        <v>12633</v>
      </c>
      <c r="H2175" s="8" t="s">
        <v>13166</v>
      </c>
      <c r="I2175" s="35">
        <v>82144601884</v>
      </c>
      <c r="J2175" s="36"/>
      <c r="K2175" s="18"/>
      <c r="L2175" s="8" t="s">
        <v>16427</v>
      </c>
      <c r="M2175" s="18"/>
      <c r="N2175" s="3" t="s">
        <v>4939</v>
      </c>
      <c r="O2175" s="3" t="s">
        <v>8251</v>
      </c>
      <c r="P2175" s="18" t="str">
        <f>IF(O2175="Bapak","Laki-Laki","Perempuan")</f>
        <v>Perempuan</v>
      </c>
      <c r="Q2175" s="3">
        <v>6281338789447</v>
      </c>
      <c r="R2175" s="3" t="s">
        <v>9761</v>
      </c>
      <c r="S2175" s="3" t="s">
        <v>8475</v>
      </c>
      <c r="T2175" s="3" t="s">
        <v>11943</v>
      </c>
      <c r="U2175" s="3" t="s">
        <v>8256</v>
      </c>
      <c r="V2175" s="8" t="s">
        <v>16254</v>
      </c>
    </row>
    <row r="2176" spans="1:22" ht="27" thickBot="1" x14ac:dyDescent="0.3">
      <c r="A2176" s="18" t="str">
        <f>IF(ISNUMBER(SEARCH("Yayasan",LOWER(E2174))),"Yayasan","Sekolah")</f>
        <v>Sekolah</v>
      </c>
      <c r="B2176" s="1">
        <v>60730049</v>
      </c>
      <c r="C2176" s="27"/>
      <c r="D2176" s="18"/>
      <c r="E2176" s="2" t="s">
        <v>1611</v>
      </c>
      <c r="F2176" s="8" t="s">
        <v>12613</v>
      </c>
      <c r="G2176" s="8" t="s">
        <v>12633</v>
      </c>
      <c r="H2176" s="8" t="s">
        <v>13701</v>
      </c>
      <c r="I2176" s="38">
        <v>0</v>
      </c>
      <c r="J2176" s="38">
        <v>0</v>
      </c>
      <c r="K2176" s="18"/>
      <c r="L2176" s="8" t="s">
        <v>16560</v>
      </c>
      <c r="M2176" s="18"/>
      <c r="N2176" s="3" t="s">
        <v>5662</v>
      </c>
      <c r="O2176" s="3" t="s">
        <v>8251</v>
      </c>
      <c r="P2176" s="18" t="str">
        <f>IF(O2176="Bapak","Laki-Laki","Perempuan")</f>
        <v>Perempuan</v>
      </c>
      <c r="Q2176" s="3">
        <v>6282285250415</v>
      </c>
      <c r="R2176" s="3" t="s">
        <v>10147</v>
      </c>
      <c r="S2176" s="3" t="s">
        <v>8663</v>
      </c>
      <c r="T2176" s="3" t="s">
        <v>11943</v>
      </c>
      <c r="U2176" s="3" t="s">
        <v>8256</v>
      </c>
      <c r="V2176" s="8" t="s">
        <v>16254</v>
      </c>
    </row>
    <row r="2177" spans="1:22" ht="27" thickBot="1" x14ac:dyDescent="0.3">
      <c r="A2177" s="18" t="str">
        <f>IF(ISNUMBER(SEARCH("Yayasan",LOWER(E2175))),"Yayasan","Sekolah")</f>
        <v>Sekolah</v>
      </c>
      <c r="B2177" s="1">
        <v>20341176</v>
      </c>
      <c r="C2177" s="25"/>
      <c r="D2177" s="18"/>
      <c r="E2177" s="2" t="s">
        <v>2648</v>
      </c>
      <c r="F2177" s="9" t="s">
        <v>12613</v>
      </c>
      <c r="G2177" s="9" t="s">
        <v>12633</v>
      </c>
      <c r="H2177" s="5"/>
      <c r="I2177" s="34"/>
      <c r="J2177" s="34"/>
      <c r="K2177" s="18"/>
      <c r="L2177" s="9" t="s">
        <v>16678</v>
      </c>
      <c r="M2177" s="18"/>
      <c r="N2177" s="3" t="s">
        <v>6697</v>
      </c>
      <c r="O2177" s="3" t="s">
        <v>8251</v>
      </c>
      <c r="P2177" s="18" t="str">
        <f>IF(O2177="Bapak","Laki-Laki","Perempuan")</f>
        <v>Perempuan</v>
      </c>
      <c r="Q2177" s="3">
        <v>6285727720911</v>
      </c>
      <c r="R2177" s="3"/>
      <c r="S2177" s="3"/>
      <c r="T2177" s="3" t="s">
        <v>11943</v>
      </c>
      <c r="U2177" s="3" t="s">
        <v>8256</v>
      </c>
      <c r="V2177" s="9"/>
    </row>
    <row r="2178" spans="1:22" ht="27" thickBot="1" x14ac:dyDescent="0.3">
      <c r="A2178" s="18" t="str">
        <f>IF(ISNUMBER(SEARCH("Yayasan",LOWER(E2176))),"Yayasan","Sekolah")</f>
        <v>Sekolah</v>
      </c>
      <c r="B2178" s="1">
        <v>20328264</v>
      </c>
      <c r="C2178" s="26" t="s">
        <v>12140</v>
      </c>
      <c r="D2178" s="18"/>
      <c r="E2178" s="3" t="s">
        <v>3131</v>
      </c>
      <c r="F2178" s="8" t="s">
        <v>12613</v>
      </c>
      <c r="G2178" s="4" t="s">
        <v>12633</v>
      </c>
      <c r="H2178" s="8" t="s">
        <v>14717</v>
      </c>
      <c r="I2178" s="35">
        <v>271724379</v>
      </c>
      <c r="J2178" s="35" t="s">
        <v>14718</v>
      </c>
      <c r="K2178" s="18"/>
      <c r="L2178" s="8" t="s">
        <v>16290</v>
      </c>
      <c r="M2178" s="18"/>
      <c r="N2178" s="3" t="s">
        <v>7177</v>
      </c>
      <c r="O2178" s="3" t="s">
        <v>8252</v>
      </c>
      <c r="P2178" s="18" t="str">
        <f>IF(O2178="Bapak","Laki-Laki","Perempuan")</f>
        <v>Laki-Laki</v>
      </c>
      <c r="Q2178" s="3">
        <v>6289668516875</v>
      </c>
      <c r="R2178" s="3" t="s">
        <v>10889</v>
      </c>
      <c r="S2178" s="13">
        <v>27798</v>
      </c>
      <c r="T2178" s="3" t="s">
        <v>11943</v>
      </c>
      <c r="U2178" s="3" t="s">
        <v>8258</v>
      </c>
      <c r="V2178" s="8" t="s">
        <v>16249</v>
      </c>
    </row>
    <row r="2179" spans="1:22" ht="52.5" thickBot="1" x14ac:dyDescent="0.3">
      <c r="A2179" s="18" t="str">
        <f>IF(ISNUMBER(SEARCH("Yayasan",LOWER(E2177))),"Yayasan","Sekolah")</f>
        <v>Sekolah</v>
      </c>
      <c r="B2179" s="1">
        <v>20231602</v>
      </c>
      <c r="C2179" s="9" t="s">
        <v>12410</v>
      </c>
      <c r="D2179" s="18"/>
      <c r="E2179" s="3" t="s">
        <v>3330</v>
      </c>
      <c r="F2179" s="3" t="s">
        <v>12613</v>
      </c>
      <c r="G2179" s="3" t="s">
        <v>12633</v>
      </c>
      <c r="H2179" s="9" t="s">
        <v>14993</v>
      </c>
      <c r="I2179" s="40" t="s">
        <v>14994</v>
      </c>
      <c r="J2179" s="40" t="s">
        <v>14995</v>
      </c>
      <c r="K2179" s="18"/>
      <c r="L2179" s="5"/>
      <c r="M2179" s="18"/>
      <c r="N2179" s="3" t="s">
        <v>7374</v>
      </c>
      <c r="O2179" s="3" t="s">
        <v>8251</v>
      </c>
      <c r="P2179" s="18" t="str">
        <f>IF(O2179="Bapak","Laki-Laki","Perempuan")</f>
        <v>Perempuan</v>
      </c>
      <c r="Q2179" s="3">
        <v>628128560701</v>
      </c>
      <c r="R2179" s="3" t="s">
        <v>11074</v>
      </c>
      <c r="S2179" s="3"/>
      <c r="T2179" s="3" t="s">
        <v>11943</v>
      </c>
      <c r="U2179" s="3" t="s">
        <v>8258</v>
      </c>
      <c r="V2179" s="3"/>
    </row>
    <row r="2180" spans="1:22" ht="27" thickBot="1" x14ac:dyDescent="0.3">
      <c r="A2180" s="18" t="str">
        <f>IF(ISNUMBER(SEARCH("Yayasan",LOWER(E2178))),"Yayasan","Sekolah")</f>
        <v>Sekolah</v>
      </c>
      <c r="B2180" s="1">
        <v>20340769</v>
      </c>
      <c r="C2180" s="28" t="s">
        <v>12226</v>
      </c>
      <c r="D2180" s="18"/>
      <c r="E2180" s="2" t="s">
        <v>1898</v>
      </c>
      <c r="F2180" s="9" t="s">
        <v>12613</v>
      </c>
      <c r="G2180" s="9" t="s">
        <v>12633</v>
      </c>
      <c r="H2180" s="5"/>
      <c r="I2180" s="34"/>
      <c r="J2180" s="34"/>
      <c r="K2180" s="18"/>
      <c r="L2180" s="9" t="s">
        <v>16545</v>
      </c>
      <c r="M2180" s="18"/>
      <c r="N2180" s="3" t="s">
        <v>5947</v>
      </c>
      <c r="O2180" s="3" t="s">
        <v>8251</v>
      </c>
      <c r="P2180" s="18" t="str">
        <f>IF(O2180="Bapak","Laki-Laki","Perempuan")</f>
        <v>Perempuan</v>
      </c>
      <c r="Q2180" s="3">
        <v>6285229696070</v>
      </c>
      <c r="R2180" s="3"/>
      <c r="S2180" s="3"/>
      <c r="T2180" s="3" t="s">
        <v>11943</v>
      </c>
      <c r="U2180" s="3" t="s">
        <v>8256</v>
      </c>
      <c r="V2180" s="9"/>
    </row>
    <row r="2181" spans="1:22" ht="27" thickBot="1" x14ac:dyDescent="0.3">
      <c r="A2181" s="18" t="str">
        <f>IF(ISNUMBER(SEARCH("Yayasan",LOWER(E2179))),"Yayasan","Sekolah")</f>
        <v>Sekolah</v>
      </c>
      <c r="B2181" s="1">
        <v>20251969</v>
      </c>
      <c r="C2181" s="25"/>
      <c r="D2181" s="18"/>
      <c r="E2181" s="2" t="s">
        <v>1199</v>
      </c>
      <c r="F2181" s="9" t="s">
        <v>12613</v>
      </c>
      <c r="G2181" s="9" t="s">
        <v>12633</v>
      </c>
      <c r="H2181" s="5"/>
      <c r="I2181" s="34"/>
      <c r="J2181" s="34"/>
      <c r="K2181" s="18"/>
      <c r="L2181" s="9" t="s">
        <v>16265</v>
      </c>
      <c r="M2181" s="18"/>
      <c r="N2181" s="3" t="s">
        <v>5251</v>
      </c>
      <c r="O2181" s="3" t="s">
        <v>8252</v>
      </c>
      <c r="P2181" s="18" t="str">
        <f>IF(O2181="Bapak","Laki-Laki","Perempuan")</f>
        <v>Laki-Laki</v>
      </c>
      <c r="Q2181" s="3">
        <v>6281584110435</v>
      </c>
      <c r="R2181" s="3"/>
      <c r="S2181" s="3"/>
      <c r="T2181" s="3" t="s">
        <v>11943</v>
      </c>
      <c r="U2181" s="3" t="s">
        <v>8256</v>
      </c>
      <c r="V2181" s="9"/>
    </row>
    <row r="2182" spans="1:22" ht="39" thickBot="1" x14ac:dyDescent="0.3">
      <c r="A2182" s="18" t="str">
        <f>IF(ISNUMBER(SEARCH("Yayasan",LOWER(E2180))),"Yayasan","Sekolah")</f>
        <v>Sekolah</v>
      </c>
      <c r="B2182" s="1">
        <v>69870678</v>
      </c>
      <c r="C2182" s="28" t="s">
        <v>56</v>
      </c>
      <c r="D2182" s="18"/>
      <c r="E2182" s="3" t="s">
        <v>1472</v>
      </c>
      <c r="F2182" s="8" t="s">
        <v>12613</v>
      </c>
      <c r="G2182" s="4" t="s">
        <v>12633</v>
      </c>
      <c r="H2182" s="8" t="s">
        <v>13550</v>
      </c>
      <c r="I2182" s="38">
        <v>81350242020</v>
      </c>
      <c r="J2182" s="35" t="s">
        <v>13551</v>
      </c>
      <c r="K2182" s="18"/>
      <c r="L2182" s="8" t="s">
        <v>13088</v>
      </c>
      <c r="M2182" s="18"/>
      <c r="N2182" s="3" t="s">
        <v>5524</v>
      </c>
      <c r="O2182" s="3" t="s">
        <v>8251</v>
      </c>
      <c r="P2182" s="18" t="str">
        <f>IF(O2182="Bapak","Laki-Laki","Perempuan")</f>
        <v>Perempuan</v>
      </c>
      <c r="Q2182" s="3">
        <v>6282187770900</v>
      </c>
      <c r="R2182" s="3" t="s">
        <v>10040</v>
      </c>
      <c r="S2182" s="13">
        <v>31372</v>
      </c>
      <c r="T2182" s="3" t="s">
        <v>11943</v>
      </c>
      <c r="U2182" s="3" t="s">
        <v>8258</v>
      </c>
      <c r="V2182" s="8" t="s">
        <v>16248</v>
      </c>
    </row>
    <row r="2183" spans="1:22" ht="39.75" thickBot="1" x14ac:dyDescent="0.3">
      <c r="A2183" s="18" t="str">
        <f>IF(ISNUMBER(SEARCH("Yayasan",LOWER(E2181))),"Yayasan","Sekolah")</f>
        <v>Sekolah</v>
      </c>
      <c r="B2183" s="1">
        <v>69990268</v>
      </c>
      <c r="C2183" s="26" t="s">
        <v>12492</v>
      </c>
      <c r="D2183" s="18"/>
      <c r="E2183" s="3" t="s">
        <v>3815</v>
      </c>
      <c r="F2183" s="3" t="s">
        <v>12613</v>
      </c>
      <c r="G2183" s="3" t="s">
        <v>12633</v>
      </c>
      <c r="H2183" s="9" t="s">
        <v>15700</v>
      </c>
      <c r="I2183" s="40">
        <v>85349395510</v>
      </c>
      <c r="J2183" s="40" t="s">
        <v>15701</v>
      </c>
      <c r="K2183" s="18"/>
      <c r="L2183" s="5"/>
      <c r="M2183" s="18"/>
      <c r="N2183" s="3" t="s">
        <v>7855</v>
      </c>
      <c r="O2183" s="3" t="s">
        <v>8251</v>
      </c>
      <c r="P2183" s="18" t="str">
        <f>IF(O2181="Bapak","Laki-Laki","Perempuan")</f>
        <v>Laki-Laki</v>
      </c>
      <c r="Q2183" s="3">
        <v>6285232398874</v>
      </c>
      <c r="R2183" s="3" t="s">
        <v>11553</v>
      </c>
      <c r="S2183" s="13">
        <v>30814</v>
      </c>
      <c r="T2183" s="3" t="s">
        <v>11943</v>
      </c>
      <c r="U2183" s="3" t="s">
        <v>8258</v>
      </c>
      <c r="V2183" s="3" t="s">
        <v>16254</v>
      </c>
    </row>
    <row r="2184" spans="1:22" ht="78" thickBot="1" x14ac:dyDescent="0.3">
      <c r="A2184" s="18" t="str">
        <f>IF(ISNUMBER(SEARCH("Yayasan",LOWER(E2182))),"Yayasan","Sekolah")</f>
        <v>Sekolah</v>
      </c>
      <c r="B2184" s="1">
        <v>30312925</v>
      </c>
      <c r="C2184" s="26" t="s">
        <v>90</v>
      </c>
      <c r="D2184" s="18"/>
      <c r="E2184" s="3" t="s">
        <v>3671</v>
      </c>
      <c r="F2184" s="3" t="s">
        <v>12613</v>
      </c>
      <c r="G2184" s="3" t="s">
        <v>12633</v>
      </c>
      <c r="H2184" s="9" t="s">
        <v>15488</v>
      </c>
      <c r="I2184" s="40"/>
      <c r="J2184" s="40"/>
      <c r="K2184" s="18"/>
      <c r="L2184" s="5"/>
      <c r="M2184" s="18"/>
      <c r="N2184" s="3" t="s">
        <v>7712</v>
      </c>
      <c r="O2184" s="3" t="s">
        <v>8252</v>
      </c>
      <c r="P2184" s="18" t="str">
        <f>IF(O2184="Bapak","Laki-Laki","Perempuan")</f>
        <v>Laki-Laki</v>
      </c>
      <c r="Q2184" s="3">
        <v>6282252221288</v>
      </c>
      <c r="R2184" s="3" t="s">
        <v>11411</v>
      </c>
      <c r="S2184" s="13">
        <v>30928</v>
      </c>
      <c r="T2184" s="3" t="s">
        <v>11943</v>
      </c>
      <c r="U2184" s="3" t="s">
        <v>8258</v>
      </c>
      <c r="V2184" s="3" t="s">
        <v>16254</v>
      </c>
    </row>
    <row r="2185" spans="1:22" ht="27" thickBot="1" x14ac:dyDescent="0.3">
      <c r="A2185" s="18" t="str">
        <f>IF(ISNUMBER(SEARCH("Yayasan",LOWER(E2183))),"Yayasan","Sekolah")</f>
        <v>Sekolah</v>
      </c>
      <c r="B2185" s="1">
        <v>40319609</v>
      </c>
      <c r="C2185" s="27"/>
      <c r="D2185" s="18"/>
      <c r="E2185" s="2" t="s">
        <v>2166</v>
      </c>
      <c r="F2185" s="8" t="s">
        <v>12613</v>
      </c>
      <c r="G2185" s="8" t="s">
        <v>12633</v>
      </c>
      <c r="H2185" s="8" t="s">
        <v>14092</v>
      </c>
      <c r="I2185" s="36"/>
      <c r="J2185" s="36"/>
      <c r="K2185" s="18"/>
      <c r="L2185" s="8" t="s">
        <v>16351</v>
      </c>
      <c r="M2185" s="18"/>
      <c r="N2185" s="3" t="s">
        <v>6216</v>
      </c>
      <c r="O2185" s="3" t="s">
        <v>8252</v>
      </c>
      <c r="P2185" s="18" t="str">
        <f>IF(O2185="Bapak","Laki-Laki","Perempuan")</f>
        <v>Laki-Laki</v>
      </c>
      <c r="Q2185" s="3">
        <v>6285255430403</v>
      </c>
      <c r="R2185" s="3" t="s">
        <v>10422</v>
      </c>
      <c r="S2185" s="3" t="s">
        <v>8787</v>
      </c>
      <c r="T2185" s="3" t="s">
        <v>11943</v>
      </c>
      <c r="U2185" s="3" t="s">
        <v>8264</v>
      </c>
      <c r="V2185" s="8" t="s">
        <v>16251</v>
      </c>
    </row>
    <row r="2186" spans="1:22" ht="52.5" thickBot="1" x14ac:dyDescent="0.3">
      <c r="A2186" s="18" t="str">
        <f>IF(ISNUMBER(SEARCH("Yayasan",LOWER(E2184))),"Yayasan","Sekolah")</f>
        <v>Sekolah</v>
      </c>
      <c r="B2186" s="1">
        <v>20539947</v>
      </c>
      <c r="C2186" s="9" t="s">
        <v>12594</v>
      </c>
      <c r="D2186" s="18"/>
      <c r="E2186" s="3" t="s">
        <v>4130</v>
      </c>
      <c r="F2186" s="3" t="s">
        <v>12613</v>
      </c>
      <c r="G2186" s="3" t="s">
        <v>12633</v>
      </c>
      <c r="H2186" s="9" t="s">
        <v>16141</v>
      </c>
      <c r="I2186" s="40" t="s">
        <v>16142</v>
      </c>
      <c r="J2186" s="40" t="s">
        <v>16143</v>
      </c>
      <c r="K2186" s="18"/>
      <c r="L2186" s="9" t="s">
        <v>13091</v>
      </c>
      <c r="M2186" s="18"/>
      <c r="N2186" s="3" t="s">
        <v>8166</v>
      </c>
      <c r="O2186" s="3" t="s">
        <v>8251</v>
      </c>
      <c r="P2186" s="18" t="str">
        <f>IF(O2186="Ibu","Perempuan","Laki-Laki")</f>
        <v>Perempuan</v>
      </c>
      <c r="Q2186" s="3">
        <v>6285748848847</v>
      </c>
      <c r="R2186" s="3" t="s">
        <v>11861</v>
      </c>
      <c r="S2186" s="3"/>
      <c r="T2186" s="3" t="s">
        <v>11943</v>
      </c>
      <c r="U2186" s="3" t="s">
        <v>8258</v>
      </c>
      <c r="V2186" s="3"/>
    </row>
    <row r="2187" spans="1:22" ht="27" thickBot="1" x14ac:dyDescent="0.3">
      <c r="A2187" s="18" t="str">
        <f>IF(ISNUMBER(SEARCH("Yayasan",LOWER(E2185))),"Yayasan","Sekolah")</f>
        <v>Sekolah</v>
      </c>
      <c r="B2187" s="1">
        <v>20549055</v>
      </c>
      <c r="C2187" s="25"/>
      <c r="D2187" s="18"/>
      <c r="E2187" s="2" t="s">
        <v>2566</v>
      </c>
      <c r="F2187" s="9" t="s">
        <v>12613</v>
      </c>
      <c r="G2187" s="9" t="s">
        <v>12633</v>
      </c>
      <c r="H2187" s="5"/>
      <c r="I2187" s="34"/>
      <c r="J2187" s="34"/>
      <c r="K2187" s="18"/>
      <c r="L2187" s="9" t="s">
        <v>16267</v>
      </c>
      <c r="M2187" s="18"/>
      <c r="N2187" s="3" t="s">
        <v>6615</v>
      </c>
      <c r="O2187" s="3" t="s">
        <v>8251</v>
      </c>
      <c r="P2187" s="18" t="str">
        <f>IF(O2187="Bapak","Laki-Laki","Perempuan")</f>
        <v>Perempuan</v>
      </c>
      <c r="Q2187" s="3">
        <v>6285649094412</v>
      </c>
      <c r="R2187" s="3"/>
      <c r="S2187" s="3"/>
      <c r="T2187" s="3"/>
      <c r="U2187" s="3" t="s">
        <v>8256</v>
      </c>
      <c r="V2187" s="9"/>
    </row>
    <row r="2188" spans="1:22" ht="39.75" thickBot="1" x14ac:dyDescent="0.3">
      <c r="A2188" s="18" t="str">
        <f>IF(ISNUMBER(SEARCH("Yayasan",LOWER(E2186))),"Yayasan","Sekolah")</f>
        <v>Sekolah</v>
      </c>
      <c r="B2188" s="1">
        <v>10304017</v>
      </c>
      <c r="C2188" s="5"/>
      <c r="D2188" s="18"/>
      <c r="E2188" s="3" t="s">
        <v>3498</v>
      </c>
      <c r="F2188" s="3" t="s">
        <v>12613</v>
      </c>
      <c r="G2188" s="3" t="s">
        <v>12633</v>
      </c>
      <c r="H2188" s="9" t="s">
        <v>15247</v>
      </c>
      <c r="I2188" s="40">
        <v>81363587779</v>
      </c>
      <c r="J2188" s="40" t="s">
        <v>15248</v>
      </c>
      <c r="K2188" s="18"/>
      <c r="L2188" s="5"/>
      <c r="M2188" s="18"/>
      <c r="N2188" s="3" t="s">
        <v>7542</v>
      </c>
      <c r="O2188" s="3" t="s">
        <v>8252</v>
      </c>
      <c r="P2188" s="18" t="str">
        <f>IF(O2188="Bapak","Laki-Laki","Perempuan")</f>
        <v>Laki-Laki</v>
      </c>
      <c r="Q2188" s="3">
        <v>6281363587779</v>
      </c>
      <c r="R2188" s="3" t="s">
        <v>11239</v>
      </c>
      <c r="S2188" s="3"/>
      <c r="T2188" s="3" t="s">
        <v>11943</v>
      </c>
      <c r="U2188" s="3" t="s">
        <v>8285</v>
      </c>
      <c r="V2188" s="3" t="s">
        <v>16251</v>
      </c>
    </row>
    <row r="2189" spans="1:22" ht="27" thickBot="1" x14ac:dyDescent="0.3">
      <c r="A2189" s="18" t="str">
        <f>IF(ISNUMBER(SEARCH("Yayasan",LOWER(E2187))),"Yayasan","Sekolah")</f>
        <v>Sekolah</v>
      </c>
      <c r="B2189" s="1">
        <v>70009826</v>
      </c>
      <c r="C2189" s="30" t="s">
        <v>12520</v>
      </c>
      <c r="D2189" s="18"/>
      <c r="E2189" s="3" t="s">
        <v>3817</v>
      </c>
      <c r="F2189" s="3" t="s">
        <v>12613</v>
      </c>
      <c r="G2189" s="3" t="s">
        <v>12633</v>
      </c>
      <c r="H2189" s="9"/>
      <c r="I2189" s="40"/>
      <c r="J2189" s="40"/>
      <c r="K2189" s="18"/>
      <c r="L2189" s="5"/>
      <c r="M2189" s="18"/>
      <c r="N2189" s="3" t="s">
        <v>7857</v>
      </c>
      <c r="O2189" s="3"/>
      <c r="P2189" s="18" t="str">
        <f>IF(O2187="Bapak","Laki-Laki","Perempuan")</f>
        <v>Perempuan</v>
      </c>
      <c r="Q2189" s="3">
        <v>6285233522283</v>
      </c>
      <c r="R2189" s="3" t="s">
        <v>11555</v>
      </c>
      <c r="S2189" s="3"/>
      <c r="T2189" s="3"/>
      <c r="U2189" s="3"/>
      <c r="V2189" s="3"/>
    </row>
    <row r="2190" spans="1:22" ht="27" thickBot="1" x14ac:dyDescent="0.3">
      <c r="A2190" s="18" t="str">
        <f>IF(ISNUMBER(SEARCH("Yayasan",LOWER(E2188))),"Yayasan","Sekolah")</f>
        <v>Sekolah</v>
      </c>
      <c r="B2190" s="1">
        <v>69965172</v>
      </c>
      <c r="C2190" s="26" t="s">
        <v>12578</v>
      </c>
      <c r="D2190" s="18"/>
      <c r="E2190" s="3" t="s">
        <v>4069</v>
      </c>
      <c r="F2190" s="3" t="s">
        <v>12613</v>
      </c>
      <c r="G2190" s="3" t="s">
        <v>12633</v>
      </c>
      <c r="H2190" s="9"/>
      <c r="I2190" s="40"/>
      <c r="J2190" s="40"/>
      <c r="K2190" s="18"/>
      <c r="L2190" s="5"/>
      <c r="M2190" s="18"/>
      <c r="N2190" s="3" t="s">
        <v>8105</v>
      </c>
      <c r="O2190" s="3" t="s">
        <v>8251</v>
      </c>
      <c r="P2190" s="18" t="str">
        <f>IF(O2190="Ibu","Perempuan","Laki-Laki")</f>
        <v>Perempuan</v>
      </c>
      <c r="Q2190" s="3">
        <v>628563337664</v>
      </c>
      <c r="R2190" s="3" t="s">
        <v>11802</v>
      </c>
      <c r="S2190" s="3"/>
      <c r="T2190" s="3" t="s">
        <v>11943</v>
      </c>
      <c r="U2190" s="3" t="s">
        <v>8260</v>
      </c>
      <c r="V2190" s="3"/>
    </row>
    <row r="2191" spans="1:22" ht="39.75" thickBot="1" x14ac:dyDescent="0.3">
      <c r="A2191" s="18" t="str">
        <f>IF(ISNUMBER(SEARCH("Yayasan",LOWER(E2189))),"Yayasan","Sekolah")</f>
        <v>Sekolah</v>
      </c>
      <c r="B2191" s="1">
        <v>20353964</v>
      </c>
      <c r="C2191" s="26" t="s">
        <v>12226</v>
      </c>
      <c r="D2191" s="18"/>
      <c r="E2191" s="3" t="s">
        <v>4108</v>
      </c>
      <c r="F2191" s="3" t="s">
        <v>12613</v>
      </c>
      <c r="G2191" s="3" t="s">
        <v>12633</v>
      </c>
      <c r="H2191" s="9" t="s">
        <v>16108</v>
      </c>
      <c r="I2191" s="40" t="s">
        <v>16109</v>
      </c>
      <c r="J2191" s="40"/>
      <c r="K2191" s="18"/>
      <c r="L2191" s="5"/>
      <c r="M2191" s="18"/>
      <c r="N2191" s="3" t="s">
        <v>8144</v>
      </c>
      <c r="O2191" s="3" t="s">
        <v>8252</v>
      </c>
      <c r="P2191" s="18" t="str">
        <f>IF(O2191="Ibu","Perempuan","Laki-Laki")</f>
        <v>Laki-Laki</v>
      </c>
      <c r="Q2191" s="3">
        <v>6285728725125</v>
      </c>
      <c r="R2191" s="3" t="s">
        <v>11839</v>
      </c>
      <c r="S2191" s="3"/>
      <c r="T2191" s="3" t="s">
        <v>11943</v>
      </c>
      <c r="U2191" s="3" t="s">
        <v>8256</v>
      </c>
      <c r="V2191" s="3"/>
    </row>
    <row r="2192" spans="1:22" ht="27" thickBot="1" x14ac:dyDescent="0.3">
      <c r="A2192" s="18" t="str">
        <f>IF(ISNUMBER(SEARCH("Yayasan",LOWER(E2190))),"Yayasan","Sekolah")</f>
        <v>Sekolah</v>
      </c>
      <c r="B2192" s="1">
        <v>69949422</v>
      </c>
      <c r="C2192" s="26" t="s">
        <v>12056</v>
      </c>
      <c r="D2192" s="18"/>
      <c r="E2192" s="3" t="s">
        <v>779</v>
      </c>
      <c r="F2192" s="8" t="s">
        <v>12613</v>
      </c>
      <c r="G2192" s="4" t="s">
        <v>12633</v>
      </c>
      <c r="H2192" s="8" t="s">
        <v>13087</v>
      </c>
      <c r="I2192" s="35">
        <v>318852913</v>
      </c>
      <c r="J2192" s="36"/>
      <c r="K2192" s="18"/>
      <c r="L2192" s="8" t="s">
        <v>13091</v>
      </c>
      <c r="M2192" s="18"/>
      <c r="N2192" s="3" t="s">
        <v>4833</v>
      </c>
      <c r="O2192" s="3" t="s">
        <v>8251</v>
      </c>
      <c r="P2192" s="18" t="str">
        <f>IF(O2192="Bapak","Laki-Laki","Perempuan")</f>
        <v>Perempuan</v>
      </c>
      <c r="Q2192" s="3">
        <v>6281331836083</v>
      </c>
      <c r="R2192" s="3" t="s">
        <v>9706</v>
      </c>
      <c r="S2192" s="3" t="s">
        <v>8453</v>
      </c>
      <c r="T2192" s="3" t="s">
        <v>11943</v>
      </c>
      <c r="U2192" s="3" t="s">
        <v>8258</v>
      </c>
      <c r="V2192" s="8" t="s">
        <v>16249</v>
      </c>
    </row>
    <row r="2193" spans="1:22" ht="27" thickBot="1" x14ac:dyDescent="0.3">
      <c r="A2193" s="18" t="str">
        <f>IF(ISNUMBER(SEARCH("Yayasan",LOWER(E2191))),"Yayasan","Sekolah")</f>
        <v>Sekolah</v>
      </c>
      <c r="B2193" s="1">
        <v>20574711</v>
      </c>
      <c r="C2193" s="28" t="s">
        <v>12257</v>
      </c>
      <c r="D2193" s="18"/>
      <c r="E2193" s="2" t="s">
        <v>2190</v>
      </c>
      <c r="F2193" s="9" t="s">
        <v>12613</v>
      </c>
      <c r="G2193" s="9" t="s">
        <v>12633</v>
      </c>
      <c r="H2193" s="5"/>
      <c r="I2193" s="34"/>
      <c r="J2193" s="34"/>
      <c r="K2193" s="18"/>
      <c r="L2193" s="9" t="s">
        <v>16360</v>
      </c>
      <c r="M2193" s="18"/>
      <c r="N2193" s="3" t="s">
        <v>6240</v>
      </c>
      <c r="O2193" s="3" t="s">
        <v>8251</v>
      </c>
      <c r="P2193" s="18" t="str">
        <f>IF(O2193="Bapak","Laki-Laki","Perempuan")</f>
        <v>Perempuan</v>
      </c>
      <c r="Q2193" s="3">
        <v>6285257776536</v>
      </c>
      <c r="R2193" s="3" t="s">
        <v>10437</v>
      </c>
      <c r="S2193" s="3"/>
      <c r="T2193" s="3" t="s">
        <v>11943</v>
      </c>
      <c r="U2193" s="3" t="s">
        <v>8256</v>
      </c>
      <c r="V2193" s="9"/>
    </row>
    <row r="2194" spans="1:22" ht="39.75" thickBot="1" x14ac:dyDescent="0.3">
      <c r="A2194" s="18" t="str">
        <f>IF(ISNUMBER(SEARCH("Yayasan",LOWER(E2192))),"Yayasan","Sekolah")</f>
        <v>Sekolah</v>
      </c>
      <c r="B2194" s="1">
        <v>20502394</v>
      </c>
      <c r="C2194" s="27"/>
      <c r="D2194" s="18"/>
      <c r="E2194" s="2" t="s">
        <v>2554</v>
      </c>
      <c r="F2194" s="10"/>
      <c r="G2194" s="10"/>
      <c r="H2194" s="10"/>
      <c r="I2194" s="36"/>
      <c r="J2194" s="36"/>
      <c r="K2194" s="18"/>
      <c r="L2194" s="10"/>
      <c r="M2194" s="18"/>
      <c r="N2194" s="3" t="s">
        <v>6603</v>
      </c>
      <c r="O2194" s="3" t="s">
        <v>8251</v>
      </c>
      <c r="P2194" s="18" t="str">
        <f>IF(O2194="Bapak","Laki-Laki","Perempuan")</f>
        <v>Perempuan</v>
      </c>
      <c r="Q2194" s="3">
        <v>6285648393664</v>
      </c>
      <c r="R2194" s="19"/>
      <c r="S2194" s="19"/>
      <c r="T2194" s="19"/>
      <c r="U2194" s="19"/>
      <c r="V2194" s="10"/>
    </row>
    <row r="2195" spans="1:22" ht="27" thickBot="1" x14ac:dyDescent="0.3">
      <c r="A2195" s="18" t="str">
        <f>IF(ISNUMBER(SEARCH("Yayasan",LOWER(E2193))),"Yayasan","Sekolah")</f>
        <v>Sekolah</v>
      </c>
      <c r="B2195" s="1">
        <v>20554526</v>
      </c>
      <c r="C2195" s="27"/>
      <c r="D2195" s="18"/>
      <c r="E2195" s="2" t="s">
        <v>1203</v>
      </c>
      <c r="F2195" s="8" t="s">
        <v>12613</v>
      </c>
      <c r="G2195" s="8" t="s">
        <v>12633</v>
      </c>
      <c r="H2195" s="8" t="s">
        <v>13369</v>
      </c>
      <c r="I2195" s="35">
        <v>352545093</v>
      </c>
      <c r="J2195" s="35" t="s">
        <v>13370</v>
      </c>
      <c r="K2195" s="18"/>
      <c r="L2195" s="8" t="s">
        <v>16368</v>
      </c>
      <c r="M2195" s="18"/>
      <c r="N2195" s="3" t="s">
        <v>5255</v>
      </c>
      <c r="O2195" s="3" t="s">
        <v>8251</v>
      </c>
      <c r="P2195" s="18" t="str">
        <f>IF(O2195="Bapak","Laki-Laki","Perempuan")</f>
        <v>Perempuan</v>
      </c>
      <c r="Q2195" s="3">
        <v>6281615484895</v>
      </c>
      <c r="R2195" s="3" t="s">
        <v>9908</v>
      </c>
      <c r="S2195" s="3" t="s">
        <v>8545</v>
      </c>
      <c r="T2195" s="3" t="s">
        <v>11943</v>
      </c>
      <c r="U2195" s="3" t="s">
        <v>8256</v>
      </c>
      <c r="V2195" s="8" t="s">
        <v>16251</v>
      </c>
    </row>
    <row r="2196" spans="1:22" ht="27" thickBot="1" x14ac:dyDescent="0.3">
      <c r="A2196" s="18" t="str">
        <f>IF(ISNUMBER(SEARCH("Yayasan",LOWER(E2194))),"Yayasan","Sekolah")</f>
        <v>Sekolah</v>
      </c>
      <c r="B2196" s="1">
        <v>60728446</v>
      </c>
      <c r="C2196" s="10"/>
      <c r="D2196" s="18"/>
      <c r="E2196" s="3" t="s">
        <v>403</v>
      </c>
      <c r="F2196" s="8" t="s">
        <v>12613</v>
      </c>
      <c r="G2196" s="4" t="s">
        <v>12633</v>
      </c>
      <c r="H2196" s="8" t="s">
        <v>12762</v>
      </c>
      <c r="I2196" s="35">
        <v>8989064504</v>
      </c>
      <c r="J2196" s="35" t="s">
        <v>9482</v>
      </c>
      <c r="K2196" s="18"/>
      <c r="L2196" s="8" t="s">
        <v>12715</v>
      </c>
      <c r="M2196" s="18"/>
      <c r="N2196" s="3" t="s">
        <v>4456</v>
      </c>
      <c r="O2196" s="3" t="s">
        <v>8252</v>
      </c>
      <c r="P2196" s="18" t="str">
        <f>IF(O2196="Bapak","Laki-Laki","Perempuan")</f>
        <v>Laki-Laki</v>
      </c>
      <c r="Q2196" s="3">
        <v>628989064504</v>
      </c>
      <c r="R2196" s="3" t="s">
        <v>9482</v>
      </c>
      <c r="S2196" s="13">
        <v>34436</v>
      </c>
      <c r="T2196" s="3" t="s">
        <v>11943</v>
      </c>
      <c r="U2196" s="3" t="s">
        <v>8258</v>
      </c>
      <c r="V2196" s="8" t="s">
        <v>16250</v>
      </c>
    </row>
    <row r="2197" spans="1:22" ht="39.75" thickBot="1" x14ac:dyDescent="0.3">
      <c r="A2197" s="18" t="str">
        <f>IF(ISNUMBER(SEARCH("Yayasan",LOWER(E2195))),"Yayasan","Sekolah")</f>
        <v>Sekolah</v>
      </c>
      <c r="B2197" s="1">
        <v>10807319</v>
      </c>
      <c r="C2197" s="9" t="s">
        <v>12483</v>
      </c>
      <c r="D2197" s="18"/>
      <c r="E2197" s="3" t="s">
        <v>3685</v>
      </c>
      <c r="F2197" s="3" t="s">
        <v>12613</v>
      </c>
      <c r="G2197" s="3" t="s">
        <v>12633</v>
      </c>
      <c r="H2197" s="9"/>
      <c r="I2197" s="40"/>
      <c r="J2197" s="40"/>
      <c r="K2197" s="18"/>
      <c r="L2197" s="5"/>
      <c r="M2197" s="18"/>
      <c r="N2197" s="3" t="s">
        <v>7726</v>
      </c>
      <c r="O2197" s="3"/>
      <c r="P2197" s="18" t="str">
        <f>IF(O2197="Bapak","Laki-Laki","Perempuan")</f>
        <v>Perempuan</v>
      </c>
      <c r="Q2197" s="3">
        <v>6282280044643</v>
      </c>
      <c r="R2197" s="3" t="s">
        <v>11425</v>
      </c>
      <c r="S2197" s="3"/>
      <c r="T2197" s="3"/>
      <c r="U2197" s="3"/>
      <c r="V2197" s="3"/>
    </row>
    <row r="2198" spans="1:22" ht="39.75" thickBot="1" x14ac:dyDescent="0.3">
      <c r="A2198" s="18" t="str">
        <f>IF(ISNUMBER(SEARCH("Yayasan",LOWER(E2196))),"Yayasan","Sekolah")</f>
        <v>Sekolah</v>
      </c>
      <c r="B2198" s="1">
        <v>69925772</v>
      </c>
      <c r="C2198" s="5"/>
      <c r="D2198" s="18"/>
      <c r="E2198" s="3" t="s">
        <v>3333</v>
      </c>
      <c r="F2198" s="3" t="s">
        <v>12613</v>
      </c>
      <c r="G2198" s="3" t="s">
        <v>12633</v>
      </c>
      <c r="H2198" s="9" t="s">
        <v>15000</v>
      </c>
      <c r="I2198" s="40">
        <v>2518241211</v>
      </c>
      <c r="J2198" s="40" t="s">
        <v>15001</v>
      </c>
      <c r="K2198" s="18"/>
      <c r="L2198" s="5"/>
      <c r="M2198" s="18"/>
      <c r="N2198" s="3" t="s">
        <v>7377</v>
      </c>
      <c r="O2198" s="3" t="s">
        <v>8252</v>
      </c>
      <c r="P2198" s="18" t="str">
        <f>IF(O2198="Bapak","Laki-Laki","Perempuan")</f>
        <v>Laki-Laki</v>
      </c>
      <c r="Q2198" s="3">
        <v>6281293779677</v>
      </c>
      <c r="R2198" s="3" t="s">
        <v>11077</v>
      </c>
      <c r="S2198" s="13">
        <v>30447</v>
      </c>
      <c r="T2198" s="3" t="s">
        <v>11943</v>
      </c>
      <c r="U2198" s="3" t="s">
        <v>8258</v>
      </c>
      <c r="V2198" s="3" t="s">
        <v>16254</v>
      </c>
    </row>
    <row r="2199" spans="1:22" ht="52.5" thickBot="1" x14ac:dyDescent="0.3">
      <c r="A2199" s="18" t="str">
        <f>IF(ISNUMBER(SEARCH("Yayasan",LOWER(E2197))),"Yayasan","Sekolah")</f>
        <v>Sekolah</v>
      </c>
      <c r="B2199" s="1">
        <v>69954581</v>
      </c>
      <c r="C2199" s="5"/>
      <c r="D2199" s="18"/>
      <c r="E2199" s="3" t="s">
        <v>4065</v>
      </c>
      <c r="F2199" s="3" t="s">
        <v>12613</v>
      </c>
      <c r="G2199" s="3" t="s">
        <v>12633</v>
      </c>
      <c r="H2199" s="9" t="s">
        <v>16061</v>
      </c>
      <c r="I2199" s="40">
        <v>2185902067</v>
      </c>
      <c r="J2199" s="40" t="s">
        <v>9635</v>
      </c>
      <c r="K2199" s="18"/>
      <c r="L2199" s="5"/>
      <c r="M2199" s="18"/>
      <c r="N2199" s="3" t="s">
        <v>8101</v>
      </c>
      <c r="O2199" s="3" t="s">
        <v>8252</v>
      </c>
      <c r="P2199" s="18" t="str">
        <f>IF(O2199="Ibu","Perempuan","Laki-Laki")</f>
        <v>Laki-Laki</v>
      </c>
      <c r="Q2199" s="3">
        <v>628561779766</v>
      </c>
      <c r="R2199" s="3" t="s">
        <v>11798</v>
      </c>
      <c r="S2199" s="13">
        <v>32943</v>
      </c>
      <c r="T2199" s="3" t="s">
        <v>11943</v>
      </c>
      <c r="U2199" s="3" t="s">
        <v>8258</v>
      </c>
      <c r="V2199" s="9" t="s">
        <v>16252</v>
      </c>
    </row>
    <row r="2200" spans="1:22" ht="27" thickBot="1" x14ac:dyDescent="0.3">
      <c r="A2200" s="18" t="str">
        <f>IF(ISNUMBER(SEARCH("Yayasan",LOWER(E2198))),"Yayasan","Sekolah")</f>
        <v>Sekolah</v>
      </c>
      <c r="B2200" s="1">
        <v>20320498</v>
      </c>
      <c r="C2200" s="25"/>
      <c r="D2200" s="18"/>
      <c r="E2200" s="2" t="s">
        <v>2639</v>
      </c>
      <c r="F2200" s="9" t="s">
        <v>12613</v>
      </c>
      <c r="G2200" s="9" t="s">
        <v>12633</v>
      </c>
      <c r="H2200" s="5"/>
      <c r="I2200" s="34"/>
      <c r="J2200" s="34"/>
      <c r="K2200" s="18"/>
      <c r="L2200" s="9" t="s">
        <v>16281</v>
      </c>
      <c r="M2200" s="18"/>
      <c r="N2200" s="3" t="s">
        <v>6688</v>
      </c>
      <c r="O2200" s="3" t="s">
        <v>8251</v>
      </c>
      <c r="P2200" s="18" t="str">
        <f>IF(O2200="Bapak","Laki-Laki","Perempuan")</f>
        <v>Perempuan</v>
      </c>
      <c r="Q2200" s="3">
        <v>6285713111613</v>
      </c>
      <c r="R2200" s="3"/>
      <c r="S2200" s="3"/>
      <c r="T2200" s="3" t="s">
        <v>11943</v>
      </c>
      <c r="U2200" s="3" t="s">
        <v>8256</v>
      </c>
      <c r="V2200" s="9"/>
    </row>
    <row r="2201" spans="1:22" ht="27" thickBot="1" x14ac:dyDescent="0.3">
      <c r="A2201" s="18" t="str">
        <f>IF(ISNUMBER(SEARCH("Yayasan",LOWER(E2199))),"Yayasan","Sekolah")</f>
        <v>Sekolah</v>
      </c>
      <c r="B2201" s="1">
        <v>60301631</v>
      </c>
      <c r="C2201" s="26" t="s">
        <v>12515</v>
      </c>
      <c r="D2201" s="18"/>
      <c r="E2201" s="3" t="s">
        <v>3803</v>
      </c>
      <c r="F2201" s="3" t="s">
        <v>12613</v>
      </c>
      <c r="G2201" s="3" t="s">
        <v>12633</v>
      </c>
      <c r="H2201" s="9"/>
      <c r="I2201" s="40"/>
      <c r="J2201" s="40"/>
      <c r="K2201" s="18"/>
      <c r="L2201" s="5"/>
      <c r="M2201" s="18"/>
      <c r="N2201" s="3" t="s">
        <v>7843</v>
      </c>
      <c r="O2201" s="3"/>
      <c r="P2201" s="18" t="str">
        <f>IF(O2199="Bapak","Laki-Laki","Perempuan")</f>
        <v>Laki-Laki</v>
      </c>
      <c r="Q2201" s="3">
        <v>6285227896328</v>
      </c>
      <c r="R2201" s="3" t="s">
        <v>11541</v>
      </c>
      <c r="S2201" s="3"/>
      <c r="T2201" s="3"/>
      <c r="U2201" s="3"/>
      <c r="V2201" s="3"/>
    </row>
    <row r="2202" spans="1:22" ht="52.5" thickBot="1" x14ac:dyDescent="0.3">
      <c r="A2202" s="18" t="str">
        <f>IF(ISNUMBER(SEARCH("Yayasan",LOWER(E2200))),"Yayasan","Sekolah")</f>
        <v>Sekolah</v>
      </c>
      <c r="B2202" s="1">
        <v>69901593</v>
      </c>
      <c r="C2202" s="26" t="s">
        <v>12455</v>
      </c>
      <c r="D2202" s="18"/>
      <c r="E2202" s="3" t="s">
        <v>3536</v>
      </c>
      <c r="F2202" s="3" t="s">
        <v>12613</v>
      </c>
      <c r="G2202" s="3" t="s">
        <v>12633</v>
      </c>
      <c r="H2202" s="9" t="s">
        <v>15309</v>
      </c>
      <c r="I2202" s="40">
        <v>82158569625</v>
      </c>
      <c r="J2202" s="40" t="s">
        <v>15310</v>
      </c>
      <c r="K2202" s="18"/>
      <c r="L2202" s="5"/>
      <c r="M2202" s="18"/>
      <c r="N2202" s="3" t="s">
        <v>7580</v>
      </c>
      <c r="O2202" s="3" t="s">
        <v>8251</v>
      </c>
      <c r="P2202" s="18" t="str">
        <f>IF(O2202="Bapak","Laki-Laki","Perempuan")</f>
        <v>Perempuan</v>
      </c>
      <c r="Q2202" s="3">
        <v>6281528424250</v>
      </c>
      <c r="R2202" s="3" t="s">
        <v>11277</v>
      </c>
      <c r="S2202" s="3" t="s">
        <v>9144</v>
      </c>
      <c r="T2202" s="3" t="s">
        <v>11943</v>
      </c>
      <c r="U2202" s="3" t="s">
        <v>8258</v>
      </c>
      <c r="V2202" s="3" t="s">
        <v>16254</v>
      </c>
    </row>
    <row r="2203" spans="1:22" ht="27" thickBot="1" x14ac:dyDescent="0.3">
      <c r="A2203" s="18" t="str">
        <f>IF(ISNUMBER(SEARCH("Yayasan",LOWER(E2201))),"Yayasan","Sekolah")</f>
        <v>Sekolah</v>
      </c>
      <c r="B2203" s="1">
        <v>20555708</v>
      </c>
      <c r="C2203" s="27"/>
      <c r="D2203" s="18"/>
      <c r="E2203" s="2" t="s">
        <v>1628</v>
      </c>
      <c r="F2203" s="10"/>
      <c r="G2203" s="10"/>
      <c r="H2203" s="10"/>
      <c r="I2203" s="36"/>
      <c r="J2203" s="36"/>
      <c r="K2203" s="18"/>
      <c r="L2203" s="10"/>
      <c r="M2203" s="18"/>
      <c r="N2203" s="3" t="s">
        <v>5678</v>
      </c>
      <c r="O2203" s="3" t="s">
        <v>8251</v>
      </c>
      <c r="P2203" s="18" t="str">
        <f>IF(O2203="Bapak","Laki-Laki","Perempuan")</f>
        <v>Perempuan</v>
      </c>
      <c r="Q2203" s="3">
        <v>6282301786112</v>
      </c>
      <c r="R2203" s="3" t="s">
        <v>10161</v>
      </c>
      <c r="S2203" s="19"/>
      <c r="T2203" s="19"/>
      <c r="U2203" s="19"/>
      <c r="V2203" s="10"/>
    </row>
    <row r="2204" spans="1:22" ht="27" thickBot="1" x14ac:dyDescent="0.3">
      <c r="A2204" s="18" t="str">
        <f>IF(ISNUMBER(SEARCH("Yayasan",LOWER(E2202))),"Yayasan","Sekolah")</f>
        <v>Sekolah</v>
      </c>
      <c r="B2204" s="1">
        <v>20360450</v>
      </c>
      <c r="C2204" s="5"/>
      <c r="D2204" s="18"/>
      <c r="E2204" s="3" t="s">
        <v>4127</v>
      </c>
      <c r="F2204" s="3" t="s">
        <v>12613</v>
      </c>
      <c r="G2204" s="3" t="s">
        <v>12633</v>
      </c>
      <c r="H2204" s="9"/>
      <c r="I2204" s="43">
        <v>81217707680</v>
      </c>
      <c r="J2204" s="40"/>
      <c r="K2204" s="18"/>
      <c r="L2204" s="5"/>
      <c r="M2204" s="18"/>
      <c r="N2204" s="3" t="s">
        <v>8163</v>
      </c>
      <c r="O2204" s="3"/>
      <c r="P2204" s="18" t="s">
        <v>8254</v>
      </c>
      <c r="Q2204" s="3">
        <v>6285745911093</v>
      </c>
      <c r="R2204" s="3" t="s">
        <v>11858</v>
      </c>
      <c r="S2204" s="3"/>
      <c r="T2204" s="3"/>
      <c r="U2204" s="3"/>
      <c r="V2204" s="3"/>
    </row>
    <row r="2205" spans="1:22" ht="27" thickBot="1" x14ac:dyDescent="0.3">
      <c r="A2205" s="18" t="str">
        <f>IF(ISNUMBER(SEARCH("Yayasan",LOWER(E2203))),"Yayasan","Sekolah")</f>
        <v>Sekolah</v>
      </c>
      <c r="B2205" s="1">
        <v>70013358</v>
      </c>
      <c r="C2205" s="28" t="s">
        <v>12280</v>
      </c>
      <c r="D2205" s="18"/>
      <c r="E2205" s="2" t="s">
        <v>2420</v>
      </c>
      <c r="F2205" s="8" t="s">
        <v>12613</v>
      </c>
      <c r="G2205" s="8" t="s">
        <v>12633</v>
      </c>
      <c r="H2205" s="56" t="s">
        <v>14278</v>
      </c>
      <c r="I2205" s="36"/>
      <c r="J2205" s="36"/>
      <c r="K2205" s="18"/>
      <c r="L2205" s="8" t="s">
        <v>12637</v>
      </c>
      <c r="M2205" s="18"/>
      <c r="N2205" s="3" t="s">
        <v>6468</v>
      </c>
      <c r="O2205" s="3" t="s">
        <v>8251</v>
      </c>
      <c r="P2205" s="18" t="str">
        <f>IF(O2205="Bapak","Laki-Laki","Perempuan")</f>
        <v>Perempuan</v>
      </c>
      <c r="Q2205" s="3">
        <v>6285356968495</v>
      </c>
      <c r="R2205" s="3" t="s">
        <v>10563</v>
      </c>
      <c r="S2205" s="3" t="s">
        <v>8857</v>
      </c>
      <c r="T2205" s="3" t="s">
        <v>11943</v>
      </c>
      <c r="U2205" s="3" t="s">
        <v>8258</v>
      </c>
      <c r="V2205" s="8" t="s">
        <v>16252</v>
      </c>
    </row>
    <row r="2206" spans="1:22" ht="52.5" thickBot="1" x14ac:dyDescent="0.3">
      <c r="A2206" s="18" t="str">
        <f>IF(ISNUMBER(SEARCH("Yayasan",LOWER(E2204))),"Yayasan","Sekolah")</f>
        <v>Sekolah</v>
      </c>
      <c r="B2206" s="1">
        <v>60303689</v>
      </c>
      <c r="C2206" s="31" t="s">
        <v>25</v>
      </c>
      <c r="D2206" s="18"/>
      <c r="E2206" s="3" t="s">
        <v>3841</v>
      </c>
      <c r="F2206" s="3" t="s">
        <v>12613</v>
      </c>
      <c r="G2206" s="3" t="s">
        <v>12633</v>
      </c>
      <c r="H2206" s="9" t="s">
        <v>15733</v>
      </c>
      <c r="I2206" s="40"/>
      <c r="J2206" s="40" t="s">
        <v>15734</v>
      </c>
      <c r="K2206" s="18"/>
      <c r="L2206" s="5"/>
      <c r="M2206" s="18"/>
      <c r="N2206" s="3" t="s">
        <v>7881</v>
      </c>
      <c r="O2206" s="3" t="s">
        <v>8251</v>
      </c>
      <c r="P2206" s="18" t="str">
        <f>IF(O2204="Bapak","Laki-Laki","Perempuan")</f>
        <v>Perempuan</v>
      </c>
      <c r="Q2206" s="3">
        <v>6285244316690</v>
      </c>
      <c r="R2206" s="3" t="s">
        <v>11578</v>
      </c>
      <c r="S2206" s="3"/>
      <c r="T2206" s="3" t="s">
        <v>11943</v>
      </c>
      <c r="U2206" s="3" t="s">
        <v>8258</v>
      </c>
      <c r="V2206" s="3"/>
    </row>
    <row r="2207" spans="1:22" ht="27" thickBot="1" x14ac:dyDescent="0.3">
      <c r="A2207" s="18" t="str">
        <f>IF(ISNUMBER(SEARCH("Yayasan",LOWER(E2205))),"Yayasan","Sekolah")</f>
        <v>Sekolah</v>
      </c>
      <c r="B2207" s="1">
        <v>20536911</v>
      </c>
      <c r="C2207" s="27"/>
      <c r="D2207" s="18"/>
      <c r="E2207" s="2" t="s">
        <v>484</v>
      </c>
      <c r="F2207" s="10"/>
      <c r="G2207" s="10"/>
      <c r="H2207" s="10"/>
      <c r="I2207" s="36"/>
      <c r="J2207" s="36"/>
      <c r="K2207" s="18"/>
      <c r="L2207" s="10"/>
      <c r="M2207" s="18"/>
      <c r="N2207" s="3" t="s">
        <v>4538</v>
      </c>
      <c r="O2207" s="3" t="s">
        <v>8251</v>
      </c>
      <c r="P2207" s="18" t="str">
        <f>IF(O2207="Bapak","Laki-Laki","Perempuan")</f>
        <v>Perempuan</v>
      </c>
      <c r="Q2207" s="3">
        <v>6281233526320</v>
      </c>
      <c r="R2207" s="19"/>
      <c r="S2207" s="19"/>
      <c r="T2207" s="19"/>
      <c r="U2207" s="19"/>
      <c r="V2207" s="10"/>
    </row>
    <row r="2208" spans="1:22" ht="27" thickBot="1" x14ac:dyDescent="0.3">
      <c r="A2208" s="18" t="str">
        <f>IF(ISNUMBER(SEARCH("Yayasan",LOWER(E2206))),"Yayasan","Sekolah")</f>
        <v>Sekolah</v>
      </c>
      <c r="B2208" s="1">
        <v>20572027</v>
      </c>
      <c r="C2208" s="28" t="s">
        <v>12139</v>
      </c>
      <c r="D2208" s="18"/>
      <c r="E2208" s="2" t="s">
        <v>1362</v>
      </c>
      <c r="F2208" s="10"/>
      <c r="G2208" s="10"/>
      <c r="H2208" s="10"/>
      <c r="I2208" s="36"/>
      <c r="J2208" s="36"/>
      <c r="K2208" s="18"/>
      <c r="L2208" s="10"/>
      <c r="M2208" s="18"/>
      <c r="N2208" s="3" t="s">
        <v>5414</v>
      </c>
      <c r="O2208" s="3" t="s">
        <v>8251</v>
      </c>
      <c r="P2208" s="18" t="str">
        <f>IF(O2208="Bapak","Laki-Laki","Perempuan")</f>
        <v>Perempuan</v>
      </c>
      <c r="Q2208" s="3">
        <v>6282132503710</v>
      </c>
      <c r="R2208" s="19"/>
      <c r="S2208" s="19"/>
      <c r="T2208" s="19"/>
      <c r="U2208" s="19"/>
      <c r="V2208" s="10"/>
    </row>
    <row r="2209" spans="1:22" ht="27" thickBot="1" x14ac:dyDescent="0.3">
      <c r="A2209" s="18" t="str">
        <f>IF(ISNUMBER(SEARCH("Yayasan",LOWER(E2207))),"Yayasan","Sekolah")</f>
        <v>Sekolah</v>
      </c>
      <c r="B2209" s="1">
        <v>20541921</v>
      </c>
      <c r="C2209" s="28" t="s">
        <v>12275</v>
      </c>
      <c r="D2209" s="18"/>
      <c r="E2209" s="2" t="s">
        <v>2363</v>
      </c>
      <c r="F2209" s="9" t="s">
        <v>12613</v>
      </c>
      <c r="G2209" s="9" t="s">
        <v>12633</v>
      </c>
      <c r="H2209" s="5"/>
      <c r="I2209" s="34"/>
      <c r="J2209" s="34"/>
      <c r="K2209" s="18"/>
      <c r="L2209" s="9" t="s">
        <v>16286</v>
      </c>
      <c r="M2209" s="18"/>
      <c r="N2209" s="3" t="s">
        <v>6411</v>
      </c>
      <c r="O2209" s="3" t="s">
        <v>8251</v>
      </c>
      <c r="P2209" s="18" t="str">
        <f>IF(O2209="Bapak","Laki-Laki","Perempuan")</f>
        <v>Perempuan</v>
      </c>
      <c r="Q2209" s="3">
        <v>6285335044554</v>
      </c>
      <c r="R2209" s="3"/>
      <c r="S2209" s="3"/>
      <c r="T2209" s="3" t="s">
        <v>11943</v>
      </c>
      <c r="U2209" s="3" t="s">
        <v>8256</v>
      </c>
      <c r="V2209" s="9"/>
    </row>
    <row r="2210" spans="1:22" ht="27" thickBot="1" x14ac:dyDescent="0.3">
      <c r="A2210" s="18" t="str">
        <f>IF(ISNUMBER(SEARCH("Yayasan",LOWER(E2208))),"Yayasan","Sekolah")</f>
        <v>Sekolah</v>
      </c>
      <c r="B2210" s="1">
        <v>70015904</v>
      </c>
      <c r="C2210" s="28" t="s">
        <v>12490</v>
      </c>
      <c r="D2210" s="18"/>
      <c r="E2210" s="3" t="s">
        <v>3708</v>
      </c>
      <c r="F2210" s="3" t="s">
        <v>12613</v>
      </c>
      <c r="G2210" s="3" t="s">
        <v>12633</v>
      </c>
      <c r="H2210" s="9"/>
      <c r="I2210" s="40"/>
      <c r="J2210" s="40"/>
      <c r="K2210" s="18"/>
      <c r="L2210" s="5"/>
      <c r="M2210" s="18"/>
      <c r="N2210" s="3" t="s">
        <v>7749</v>
      </c>
      <c r="O2210" s="3" t="s">
        <v>8251</v>
      </c>
      <c r="P2210" s="18" t="str">
        <f>IF(O2210="Bapak","Laki-Laki","Perempuan")</f>
        <v>Perempuan</v>
      </c>
      <c r="Q2210" s="3">
        <v>6282332605495</v>
      </c>
      <c r="R2210" s="3" t="s">
        <v>11447</v>
      </c>
      <c r="S2210" s="3"/>
      <c r="T2210" s="3" t="s">
        <v>11943</v>
      </c>
      <c r="U2210" s="3" t="s">
        <v>8258</v>
      </c>
      <c r="V2210" s="3"/>
    </row>
    <row r="2211" spans="1:22" ht="39.75" thickBot="1" x14ac:dyDescent="0.3">
      <c r="A2211" s="18" t="str">
        <f>IF(ISNUMBER(SEARCH("Yayasan",LOWER(E2209))),"Yayasan","Sekolah")</f>
        <v>Sekolah</v>
      </c>
      <c r="B2211" s="1">
        <v>30305427</v>
      </c>
      <c r="C2211" s="31" t="s">
        <v>12397</v>
      </c>
      <c r="D2211" s="18"/>
      <c r="E2211" s="3" t="s">
        <v>3260</v>
      </c>
      <c r="F2211" s="3" t="s">
        <v>12613</v>
      </c>
      <c r="G2211" s="3" t="s">
        <v>12633</v>
      </c>
      <c r="H2211" s="9" t="s">
        <v>14886</v>
      </c>
      <c r="I2211" s="40">
        <v>5114787815</v>
      </c>
      <c r="J2211" s="40" t="s">
        <v>14887</v>
      </c>
      <c r="K2211" s="18"/>
      <c r="L2211" s="5"/>
      <c r="M2211" s="18"/>
      <c r="N2211" s="3" t="s">
        <v>7305</v>
      </c>
      <c r="O2211" s="3" t="s">
        <v>8251</v>
      </c>
      <c r="P2211" s="18" t="str">
        <f>IF(O2211="Bapak","Laki-Laki","Perempuan")</f>
        <v>Perempuan</v>
      </c>
      <c r="Q2211" s="3">
        <v>6281251076001</v>
      </c>
      <c r="R2211" s="3" t="s">
        <v>11005</v>
      </c>
      <c r="S2211" s="13">
        <v>29076</v>
      </c>
      <c r="T2211" s="3" t="s">
        <v>11943</v>
      </c>
      <c r="U2211" s="3" t="s">
        <v>8258</v>
      </c>
      <c r="V2211" s="3" t="s">
        <v>16251</v>
      </c>
    </row>
    <row r="2212" spans="1:22" ht="39.75" thickBot="1" x14ac:dyDescent="0.3">
      <c r="A2212" s="18" t="str">
        <f>IF(ISNUMBER(SEARCH("Yayasan",LOWER(E2210))),"Yayasan","Sekolah")</f>
        <v>Sekolah</v>
      </c>
      <c r="B2212" s="1">
        <v>20109440</v>
      </c>
      <c r="C2212" s="25"/>
      <c r="D2212" s="18"/>
      <c r="E2212" s="2" t="s">
        <v>2613</v>
      </c>
      <c r="F2212" s="9" t="s">
        <v>12613</v>
      </c>
      <c r="G2212" s="9" t="s">
        <v>12633</v>
      </c>
      <c r="H2212" s="5"/>
      <c r="I2212" s="34"/>
      <c r="J2212" s="34"/>
      <c r="K2212" s="18"/>
      <c r="L2212" s="9" t="s">
        <v>16672</v>
      </c>
      <c r="M2212" s="18"/>
      <c r="N2212" s="3" t="s">
        <v>6662</v>
      </c>
      <c r="O2212" s="3" t="s">
        <v>8252</v>
      </c>
      <c r="P2212" s="18" t="str">
        <f>IF(O2212="Bapak","Laki-Laki","Perempuan")</f>
        <v>Laki-Laki</v>
      </c>
      <c r="Q2212" s="3">
        <v>6285691333650</v>
      </c>
      <c r="R2212" s="3"/>
      <c r="S2212" s="3"/>
      <c r="T2212" s="3" t="s">
        <v>11943</v>
      </c>
      <c r="U2212" s="3" t="s">
        <v>8256</v>
      </c>
      <c r="V2212" s="9"/>
    </row>
    <row r="2213" spans="1:22" ht="27" thickBot="1" x14ac:dyDescent="0.3">
      <c r="A2213" s="18" t="str">
        <f>IF(ISNUMBER(SEARCH("Yayasan",LOWER(E2211))),"Yayasan","Sekolah")</f>
        <v>Sekolah</v>
      </c>
      <c r="B2213" s="1">
        <v>20353950</v>
      </c>
      <c r="C2213" s="25"/>
      <c r="D2213" s="18"/>
      <c r="E2213" s="2" t="s">
        <v>338</v>
      </c>
      <c r="F2213" s="9" t="s">
        <v>12613</v>
      </c>
      <c r="G2213" s="9" t="s">
        <v>12633</v>
      </c>
      <c r="H2213" s="5"/>
      <c r="I2213" s="34"/>
      <c r="J2213" s="34"/>
      <c r="K2213" s="18"/>
      <c r="L2213" s="9" t="s">
        <v>16281</v>
      </c>
      <c r="M2213" s="18"/>
      <c r="N2213" s="3" t="s">
        <v>4390</v>
      </c>
      <c r="O2213" s="3" t="s">
        <v>8251</v>
      </c>
      <c r="P2213" s="18" t="str">
        <f>IF(O2213="Bapak","Laki-Laki","Perempuan")</f>
        <v>Perempuan</v>
      </c>
      <c r="Q2213" s="3">
        <v>628562925981</v>
      </c>
      <c r="R2213" s="3"/>
      <c r="S2213" s="3"/>
      <c r="T2213" s="3" t="s">
        <v>11943</v>
      </c>
      <c r="U2213" s="3" t="s">
        <v>8256</v>
      </c>
      <c r="V2213" s="9"/>
    </row>
    <row r="2214" spans="1:22" ht="39.75" thickBot="1" x14ac:dyDescent="0.3">
      <c r="A2214" s="18" t="str">
        <f>IF(ISNUMBER(SEARCH("Yayasan",LOWER(E2212))),"Yayasan","Sekolah")</f>
        <v>Sekolah</v>
      </c>
      <c r="B2214" s="1">
        <v>70024490</v>
      </c>
      <c r="C2214" s="28" t="s">
        <v>12279</v>
      </c>
      <c r="D2214" s="18"/>
      <c r="E2214" s="3" t="s">
        <v>3795</v>
      </c>
      <c r="F2214" s="3" t="s">
        <v>12613</v>
      </c>
      <c r="G2214" s="3" t="s">
        <v>12633</v>
      </c>
      <c r="H2214" s="9" t="s">
        <v>15677</v>
      </c>
      <c r="I2214" s="40"/>
      <c r="J2214" s="40"/>
      <c r="K2214" s="18"/>
      <c r="L2214" s="5"/>
      <c r="M2214" s="18"/>
      <c r="N2214" s="3" t="s">
        <v>7835</v>
      </c>
      <c r="O2214" s="3" t="s">
        <v>8251</v>
      </c>
      <c r="P2214" s="18" t="str">
        <f>IF(O2212="Bapak","Laki-Laki","Perempuan")</f>
        <v>Laki-Laki</v>
      </c>
      <c r="Q2214" s="3">
        <v>6285205047203</v>
      </c>
      <c r="R2214" s="3" t="s">
        <v>11533</v>
      </c>
      <c r="S2214" s="13">
        <v>30011</v>
      </c>
      <c r="T2214" s="3" t="s">
        <v>11943</v>
      </c>
      <c r="U2214" s="3" t="s">
        <v>8256</v>
      </c>
      <c r="V2214" s="3" t="s">
        <v>16254</v>
      </c>
    </row>
    <row r="2215" spans="1:22" ht="27" thickBot="1" x14ac:dyDescent="0.3">
      <c r="A2215" s="18" t="str">
        <f>IF(ISNUMBER(SEARCH("Yayasan",LOWER(E2213))),"Yayasan","Sekolah")</f>
        <v>Sekolah</v>
      </c>
      <c r="B2215" s="1">
        <v>10307798</v>
      </c>
      <c r="C2215" s="28" t="s">
        <v>12263</v>
      </c>
      <c r="D2215" s="18"/>
      <c r="E2215" s="2" t="s">
        <v>2269</v>
      </c>
      <c r="F2215" s="8" t="s">
        <v>12613</v>
      </c>
      <c r="G2215" s="8" t="s">
        <v>12633</v>
      </c>
      <c r="H2215" s="8" t="s">
        <v>14170</v>
      </c>
      <c r="I2215" s="35">
        <v>75271151</v>
      </c>
      <c r="J2215" s="35" t="s">
        <v>14171</v>
      </c>
      <c r="K2215" s="18"/>
      <c r="L2215" s="8" t="s">
        <v>16640</v>
      </c>
      <c r="M2215" s="18"/>
      <c r="N2215" s="3" t="s">
        <v>6317</v>
      </c>
      <c r="O2215" s="3" t="s">
        <v>8251</v>
      </c>
      <c r="P2215" s="18" t="str">
        <f>IF(O2215="Bapak","Laki-Laki","Perempuan")</f>
        <v>Perempuan</v>
      </c>
      <c r="Q2215" s="3">
        <v>6285272389645</v>
      </c>
      <c r="R2215" s="3" t="s">
        <v>10483</v>
      </c>
      <c r="S2215" s="13">
        <v>34821</v>
      </c>
      <c r="T2215" s="3" t="s">
        <v>11943</v>
      </c>
      <c r="U2215" s="3" t="s">
        <v>8264</v>
      </c>
      <c r="V2215" s="8" t="s">
        <v>16254</v>
      </c>
    </row>
    <row r="2216" spans="1:22" ht="52.5" thickBot="1" x14ac:dyDescent="0.3">
      <c r="A2216" s="18" t="str">
        <f>IF(ISNUMBER(SEARCH("Yayasan",LOWER(E2214))),"Yayasan","Sekolah")</f>
        <v>Sekolah</v>
      </c>
      <c r="B2216" s="1">
        <v>30314147</v>
      </c>
      <c r="C2216" s="5"/>
      <c r="D2216" s="18"/>
      <c r="E2216" s="3" t="s">
        <v>3398</v>
      </c>
      <c r="F2216" s="3" t="s">
        <v>12613</v>
      </c>
      <c r="G2216" s="3" t="s">
        <v>12633</v>
      </c>
      <c r="H2216" s="9" t="s">
        <v>15086</v>
      </c>
      <c r="I2216" s="43">
        <v>82357293535</v>
      </c>
      <c r="J2216" s="40"/>
      <c r="K2216" s="18"/>
      <c r="L2216" s="5"/>
      <c r="M2216" s="18"/>
      <c r="N2216" s="3" t="s">
        <v>7442</v>
      </c>
      <c r="O2216" s="3"/>
      <c r="P2216" s="18" t="str">
        <f>IF(O2216="Bapak","Laki-Laki","Perempuan")</f>
        <v>Perempuan</v>
      </c>
      <c r="Q2216" s="3">
        <v>6281348043048</v>
      </c>
      <c r="R2216" s="3" t="s">
        <v>11140</v>
      </c>
      <c r="S2216" s="3"/>
      <c r="T2216" s="3"/>
      <c r="U2216" s="3"/>
      <c r="V2216" s="3"/>
    </row>
    <row r="2217" spans="1:22" ht="27" thickBot="1" x14ac:dyDescent="0.3">
      <c r="A2217" s="18" t="str">
        <f>IF(ISNUMBER(SEARCH("Yayasan",LOWER(E2215))),"Yayasan","Sekolah")</f>
        <v>Sekolah</v>
      </c>
      <c r="B2217" s="1">
        <v>70032193</v>
      </c>
      <c r="C2217" s="28" t="s">
        <v>12535</v>
      </c>
      <c r="D2217" s="18"/>
      <c r="E2217" s="3" t="s">
        <v>3902</v>
      </c>
      <c r="F2217" s="3" t="s">
        <v>12613</v>
      </c>
      <c r="G2217" s="3" t="s">
        <v>12633</v>
      </c>
      <c r="H2217" s="9" t="s">
        <v>15834</v>
      </c>
      <c r="I2217" s="40"/>
      <c r="J2217" s="40" t="s">
        <v>11637</v>
      </c>
      <c r="K2217" s="18"/>
      <c r="L2217" s="5"/>
      <c r="M2217" s="18"/>
      <c r="N2217" s="3" t="s">
        <v>7941</v>
      </c>
      <c r="O2217" s="3" t="s">
        <v>8252</v>
      </c>
      <c r="P2217" s="18" t="s">
        <v>8253</v>
      </c>
      <c r="Q2217" s="3">
        <v>6285256889206</v>
      </c>
      <c r="R2217" s="3" t="s">
        <v>11637</v>
      </c>
      <c r="S2217" s="3" t="s">
        <v>9282</v>
      </c>
      <c r="T2217" s="3" t="s">
        <v>11943</v>
      </c>
      <c r="U2217" s="3" t="s">
        <v>8258</v>
      </c>
      <c r="V2217" s="3" t="s">
        <v>16250</v>
      </c>
    </row>
    <row r="2218" spans="1:22" ht="52.5" thickBot="1" x14ac:dyDescent="0.3">
      <c r="A2218" s="18" t="str">
        <f>IF(ISNUMBER(SEARCH("Yayasan",LOWER(E2216))),"Yayasan","Sekolah")</f>
        <v>Sekolah</v>
      </c>
      <c r="B2218" s="1">
        <v>20549688</v>
      </c>
      <c r="C2218" s="9" t="s">
        <v>12127</v>
      </c>
      <c r="D2218" s="18"/>
      <c r="E2218" s="3" t="s">
        <v>4117</v>
      </c>
      <c r="F2218" s="3" t="s">
        <v>12613</v>
      </c>
      <c r="G2218" s="3" t="s">
        <v>12633</v>
      </c>
      <c r="H2218" s="9" t="s">
        <v>16121</v>
      </c>
      <c r="I2218" s="40" t="s">
        <v>16122</v>
      </c>
      <c r="J2218" s="40" t="s">
        <v>16123</v>
      </c>
      <c r="K2218" s="18"/>
      <c r="L2218" s="5"/>
      <c r="M2218" s="18"/>
      <c r="N2218" s="3" t="s">
        <v>8153</v>
      </c>
      <c r="O2218" s="3" t="s">
        <v>8251</v>
      </c>
      <c r="P2218" s="18" t="str">
        <f>IF(O2218="Ibu","Perempuan","Laki-Laki")</f>
        <v>Perempuan</v>
      </c>
      <c r="Q2218" s="3">
        <v>6285732378620</v>
      </c>
      <c r="R2218" s="3" t="s">
        <v>11848</v>
      </c>
      <c r="S2218" s="3"/>
      <c r="T2218" s="3" t="s">
        <v>11943</v>
      </c>
      <c r="U2218" s="3" t="s">
        <v>8258</v>
      </c>
      <c r="V2218" s="3"/>
    </row>
    <row r="2219" spans="1:22" ht="39.75" thickBot="1" x14ac:dyDescent="0.3">
      <c r="A2219" s="18" t="str">
        <f>IF(ISNUMBER(SEARCH("Yayasan",LOWER(E2217))),"Yayasan","Sekolah")</f>
        <v>Sekolah</v>
      </c>
      <c r="B2219" s="1">
        <v>40206135</v>
      </c>
      <c r="C2219" s="26" t="s">
        <v>12470</v>
      </c>
      <c r="D2219" s="18"/>
      <c r="E2219" s="3" t="s">
        <v>3635</v>
      </c>
      <c r="F2219" s="3" t="s">
        <v>12613</v>
      </c>
      <c r="G2219" s="3" t="s">
        <v>12633</v>
      </c>
      <c r="H2219" s="9" t="s">
        <v>15451</v>
      </c>
      <c r="I2219" s="40">
        <v>82188800610</v>
      </c>
      <c r="J2219" s="40" t="s">
        <v>15452</v>
      </c>
      <c r="K2219" s="18"/>
      <c r="L2219" s="5"/>
      <c r="M2219" s="18"/>
      <c r="N2219" s="3" t="s">
        <v>7677</v>
      </c>
      <c r="O2219" s="3" t="s">
        <v>8252</v>
      </c>
      <c r="P2219" s="18" t="str">
        <f>IF(O2219="Bapak","Laki-Laki","Perempuan")</f>
        <v>Laki-Laki</v>
      </c>
      <c r="Q2219" s="3">
        <v>6282188800610</v>
      </c>
      <c r="R2219" s="3" t="s">
        <v>11375</v>
      </c>
      <c r="S2219" s="13">
        <v>28836</v>
      </c>
      <c r="T2219" s="3" t="s">
        <v>11943</v>
      </c>
      <c r="U2219" s="3" t="s">
        <v>8258</v>
      </c>
      <c r="V2219" s="3" t="s">
        <v>16252</v>
      </c>
    </row>
    <row r="2220" spans="1:22" ht="27" thickBot="1" x14ac:dyDescent="0.3">
      <c r="A2220" s="18" t="str">
        <f>IF(ISNUMBER(SEARCH("Yayasan",LOWER(E2218))),"Yayasan","Sekolah")</f>
        <v>Sekolah</v>
      </c>
      <c r="B2220" s="1">
        <v>20614147</v>
      </c>
      <c r="C2220" s="27"/>
      <c r="D2220" s="18"/>
      <c r="E2220" s="20" t="s">
        <v>2174</v>
      </c>
      <c r="F2220" s="8" t="s">
        <v>12613</v>
      </c>
      <c r="G2220" s="8" t="s">
        <v>12633</v>
      </c>
      <c r="H2220" s="8" t="s">
        <v>14100</v>
      </c>
      <c r="I2220" s="36"/>
      <c r="J2220" s="36"/>
      <c r="K2220" s="18"/>
      <c r="L2220" s="8" t="s">
        <v>16356</v>
      </c>
      <c r="M2220" s="18"/>
      <c r="N2220" s="3" t="s">
        <v>6224</v>
      </c>
      <c r="O2220" s="3" t="s">
        <v>8251</v>
      </c>
      <c r="P2220" s="18" t="str">
        <f>IF(O2220="Bapak","Laki-Laki","Perempuan")</f>
        <v>Perempuan</v>
      </c>
      <c r="Q2220" s="3">
        <v>6285256874792</v>
      </c>
      <c r="R2220" s="3" t="s">
        <v>10428</v>
      </c>
      <c r="S2220" s="3" t="s">
        <v>8789</v>
      </c>
      <c r="T2220" s="3" t="s">
        <v>11943</v>
      </c>
      <c r="U2220" s="3" t="s">
        <v>8274</v>
      </c>
      <c r="V2220" s="8" t="s">
        <v>16254</v>
      </c>
    </row>
    <row r="2221" spans="1:22" ht="27" thickBot="1" x14ac:dyDescent="0.3">
      <c r="A2221" s="18" t="str">
        <f>IF(ISNUMBER(SEARCH("Yayasan",LOWER(E2219))),"Yayasan","Sekolah")</f>
        <v>Sekolah</v>
      </c>
      <c r="B2221" s="1">
        <v>69788071</v>
      </c>
      <c r="C2221" s="26" t="s">
        <v>12558</v>
      </c>
      <c r="D2221" s="18"/>
      <c r="E2221" s="3" t="s">
        <v>3995</v>
      </c>
      <c r="F2221" s="3" t="s">
        <v>12613</v>
      </c>
      <c r="G2221" s="3" t="s">
        <v>12633</v>
      </c>
      <c r="H2221" s="9" t="s">
        <v>15958</v>
      </c>
      <c r="I2221" s="40">
        <v>85310670925</v>
      </c>
      <c r="J2221" s="40" t="s">
        <v>15959</v>
      </c>
      <c r="K2221" s="18"/>
      <c r="L2221" s="5"/>
      <c r="M2221" s="18"/>
      <c r="N2221" s="3" t="s">
        <v>8032</v>
      </c>
      <c r="O2221" s="3" t="s">
        <v>8252</v>
      </c>
      <c r="P2221" s="18" t="str">
        <f>IF(O2221="Ibu","Perempuan","Laki-Laki")</f>
        <v>Laki-Laki</v>
      </c>
      <c r="Q2221" s="11">
        <v>6285340739955</v>
      </c>
      <c r="R2221" s="3" t="s">
        <v>11728</v>
      </c>
      <c r="S2221" s="3" t="s">
        <v>9316</v>
      </c>
      <c r="T2221" s="3" t="s">
        <v>11943</v>
      </c>
      <c r="U2221" s="3" t="s">
        <v>8258</v>
      </c>
      <c r="V2221" s="9"/>
    </row>
    <row r="2222" spans="1:22" ht="52.5" thickBot="1" x14ac:dyDescent="0.3">
      <c r="A2222" s="18" t="str">
        <f>IF(ISNUMBER(SEARCH("Yayasan",LOWER(E2220))),"Yayasan","Sekolah")</f>
        <v>Sekolah</v>
      </c>
      <c r="B2222" s="1">
        <v>30312235</v>
      </c>
      <c r="C2222" s="26" t="s">
        <v>12510</v>
      </c>
      <c r="D2222" s="18"/>
      <c r="E2222" s="3" t="s">
        <v>4210</v>
      </c>
      <c r="F2222" s="3" t="s">
        <v>12613</v>
      </c>
      <c r="G2222" s="3" t="s">
        <v>12633</v>
      </c>
      <c r="H2222" s="9" t="s">
        <v>16241</v>
      </c>
      <c r="I2222" s="40" t="s">
        <v>16242</v>
      </c>
      <c r="J2222" s="40" t="s">
        <v>15624</v>
      </c>
      <c r="K2222" s="18"/>
      <c r="L2222" s="5"/>
      <c r="M2222" s="18"/>
      <c r="N2222" s="3" t="s">
        <v>8246</v>
      </c>
      <c r="O2222" s="3" t="s">
        <v>8251</v>
      </c>
      <c r="P2222" s="18" t="str">
        <f>IF(O2222="Ibu","Perempuan","Laki-Laki")</f>
        <v>Perempuan</v>
      </c>
      <c r="Q2222" s="3">
        <v>6289682551808</v>
      </c>
      <c r="R2222" s="3" t="s">
        <v>11938</v>
      </c>
      <c r="S2222" s="3" t="s">
        <v>9386</v>
      </c>
      <c r="T2222" s="3" t="s">
        <v>11943</v>
      </c>
      <c r="U2222" s="3" t="s">
        <v>8258</v>
      </c>
      <c r="V2222" s="3" t="s">
        <v>16254</v>
      </c>
    </row>
    <row r="2223" spans="1:22" ht="27" thickBot="1" x14ac:dyDescent="0.3">
      <c r="A2223" s="18" t="str">
        <f>IF(ISNUMBER(SEARCH("Yayasan",LOWER(E2221))),"Yayasan","Sekolah")</f>
        <v>Sekolah</v>
      </c>
      <c r="B2223" s="1">
        <v>69958840</v>
      </c>
      <c r="C2223" s="28" t="s">
        <v>12328</v>
      </c>
      <c r="D2223" s="18"/>
      <c r="E2223" s="2" t="s">
        <v>2861</v>
      </c>
      <c r="F2223" s="9" t="s">
        <v>12613</v>
      </c>
      <c r="G2223" s="9" t="s">
        <v>12633</v>
      </c>
      <c r="H2223" s="5"/>
      <c r="I2223" s="34"/>
      <c r="J2223" s="34"/>
      <c r="K2223" s="18"/>
      <c r="L2223" s="9" t="s">
        <v>16344</v>
      </c>
      <c r="M2223" s="18"/>
      <c r="N2223" s="3" t="s">
        <v>6910</v>
      </c>
      <c r="O2223" s="3" t="s">
        <v>8251</v>
      </c>
      <c r="P2223" s="18" t="str">
        <f>IF(O2223="Bapak","Laki-Laki","Perempuan")</f>
        <v>Perempuan</v>
      </c>
      <c r="Q2223" s="3">
        <v>6285785875615</v>
      </c>
      <c r="R2223" s="3" t="s">
        <v>10747</v>
      </c>
      <c r="S2223" s="3"/>
      <c r="T2223" s="3" t="s">
        <v>11943</v>
      </c>
      <c r="U2223" s="3" t="s">
        <v>8256</v>
      </c>
      <c r="V2223" s="9"/>
    </row>
    <row r="2224" spans="1:22" ht="39.75" thickBot="1" x14ac:dyDescent="0.3">
      <c r="A2224" s="18" t="str">
        <f>IF(ISNUMBER(SEARCH("Yayasan",LOWER(E2222))),"Yayasan","Sekolah")</f>
        <v>Sekolah</v>
      </c>
      <c r="B2224" s="1">
        <v>69934006</v>
      </c>
      <c r="C2224" s="26" t="s">
        <v>142</v>
      </c>
      <c r="D2224" s="18"/>
      <c r="E2224" s="3" t="s">
        <v>3359</v>
      </c>
      <c r="F2224" s="3" t="s">
        <v>12613</v>
      </c>
      <c r="G2224" s="3" t="s">
        <v>12633</v>
      </c>
      <c r="H2224" s="9" t="s">
        <v>15036</v>
      </c>
      <c r="I2224" s="40" t="s">
        <v>15037</v>
      </c>
      <c r="J2224" s="40"/>
      <c r="K2224" s="18"/>
      <c r="L2224" s="5"/>
      <c r="M2224" s="18"/>
      <c r="N2224" s="3" t="s">
        <v>7403</v>
      </c>
      <c r="O2224" s="3" t="s">
        <v>8251</v>
      </c>
      <c r="P2224" s="18" t="str">
        <f>IF(O2224="Bapak","Laki-Laki","Perempuan")</f>
        <v>Perempuan</v>
      </c>
      <c r="Q2224" s="3">
        <v>6281330669827</v>
      </c>
      <c r="R2224" s="3" t="s">
        <v>11102</v>
      </c>
      <c r="S2224" s="3"/>
      <c r="T2224" s="3" t="s">
        <v>11943</v>
      </c>
      <c r="U2224" s="3" t="s">
        <v>8258</v>
      </c>
      <c r="V2224" s="3"/>
    </row>
    <row r="2225" spans="1:22" ht="27" thickBot="1" x14ac:dyDescent="0.3">
      <c r="A2225" s="18" t="str">
        <f>IF(ISNUMBER(SEARCH("Yayasan",LOWER(E2223))),"Yayasan","Sekolah")</f>
        <v>Sekolah</v>
      </c>
      <c r="B2225" s="1">
        <v>70002718</v>
      </c>
      <c r="C2225" s="31" t="s">
        <v>12407</v>
      </c>
      <c r="D2225" s="18"/>
      <c r="E2225" s="3" t="s">
        <v>3320</v>
      </c>
      <c r="F2225" s="3" t="s">
        <v>12613</v>
      </c>
      <c r="G2225" s="3" t="s">
        <v>12633</v>
      </c>
      <c r="H2225" s="9"/>
      <c r="I2225" s="40"/>
      <c r="J2225" s="40"/>
      <c r="K2225" s="18"/>
      <c r="L2225" s="5"/>
      <c r="M2225" s="18"/>
      <c r="N2225" s="3" t="s">
        <v>7364</v>
      </c>
      <c r="O2225" s="3" t="s">
        <v>8251</v>
      </c>
      <c r="P2225" s="18" t="str">
        <f>IF(O2225="Bapak","Laki-Laki","Perempuan")</f>
        <v>Perempuan</v>
      </c>
      <c r="Q2225" s="3">
        <v>6281271977655</v>
      </c>
      <c r="R2225" s="3" t="s">
        <v>11064</v>
      </c>
      <c r="S2225" s="3"/>
      <c r="T2225" s="3" t="s">
        <v>11943</v>
      </c>
      <c r="U2225" s="3" t="s">
        <v>8258</v>
      </c>
      <c r="V2225" s="3"/>
    </row>
    <row r="2226" spans="1:22" ht="39.75" thickBot="1" x14ac:dyDescent="0.3">
      <c r="A2226" s="18" t="str">
        <f>IF(ISNUMBER(SEARCH("Yayasan",LOWER(E2224))),"Yayasan","Sekolah")</f>
        <v>Sekolah</v>
      </c>
      <c r="B2226" s="1">
        <v>20537246</v>
      </c>
      <c r="C2226" s="25"/>
      <c r="D2226" s="18"/>
      <c r="E2226" s="2" t="s">
        <v>2744</v>
      </c>
      <c r="F2226" s="9" t="s">
        <v>12613</v>
      </c>
      <c r="G2226" s="9" t="s">
        <v>12633</v>
      </c>
      <c r="H2226" s="5"/>
      <c r="I2226" s="34"/>
      <c r="J2226" s="34"/>
      <c r="K2226" s="18"/>
      <c r="L2226" s="9" t="s">
        <v>16267</v>
      </c>
      <c r="M2226" s="18"/>
      <c r="N2226" s="3" t="s">
        <v>6793</v>
      </c>
      <c r="O2226" s="3" t="s">
        <v>8251</v>
      </c>
      <c r="P2226" s="18" t="str">
        <f>IF(O2226="Bapak","Laki-Laki","Perempuan")</f>
        <v>Perempuan</v>
      </c>
      <c r="Q2226" s="3">
        <v>6285735382239</v>
      </c>
      <c r="R2226" s="3"/>
      <c r="S2226" s="3"/>
      <c r="T2226" s="3"/>
      <c r="U2226" s="3" t="s">
        <v>8256</v>
      </c>
      <c r="V2226" s="9"/>
    </row>
    <row r="2227" spans="1:22" ht="27" thickBot="1" x14ac:dyDescent="0.3">
      <c r="A2227" s="18" t="str">
        <f>IF(ISNUMBER(SEARCH("Yayasan",LOWER(E2225))),"Yayasan","Sekolah")</f>
        <v>Sekolah</v>
      </c>
      <c r="B2227" s="1">
        <v>69945474</v>
      </c>
      <c r="C2227" s="26" t="s">
        <v>12107</v>
      </c>
      <c r="D2227" s="18"/>
      <c r="E2227" s="3" t="s">
        <v>1122</v>
      </c>
      <c r="F2227" s="8" t="s">
        <v>12613</v>
      </c>
      <c r="G2227" s="4" t="s">
        <v>12633</v>
      </c>
      <c r="H2227" s="8" t="s">
        <v>13307</v>
      </c>
      <c r="I2227" s="38">
        <v>81378019819</v>
      </c>
      <c r="J2227" s="35" t="s">
        <v>13308</v>
      </c>
      <c r="K2227" s="18"/>
      <c r="L2227" s="8" t="s">
        <v>16390</v>
      </c>
      <c r="M2227" s="18"/>
      <c r="N2227" s="3" t="s">
        <v>5174</v>
      </c>
      <c r="O2227" s="3" t="s">
        <v>8251</v>
      </c>
      <c r="P2227" s="18" t="str">
        <f>IF(O2227="Bapak","Laki-Laki","Perempuan")</f>
        <v>Perempuan</v>
      </c>
      <c r="Q2227" s="3">
        <v>6281378019819</v>
      </c>
      <c r="R2227" s="3" t="s">
        <v>9864</v>
      </c>
      <c r="S2227" s="13">
        <v>29850</v>
      </c>
      <c r="T2227" s="3" t="s">
        <v>11943</v>
      </c>
      <c r="U2227" s="3" t="s">
        <v>8258</v>
      </c>
      <c r="V2227" s="8" t="s">
        <v>16248</v>
      </c>
    </row>
    <row r="2228" spans="1:22" ht="39.75" thickBot="1" x14ac:dyDescent="0.3">
      <c r="A2228" s="18" t="str">
        <f>IF(ISNUMBER(SEARCH("Yayasan",LOWER(E2226))),"Yayasan","Sekolah")</f>
        <v>Sekolah</v>
      </c>
      <c r="B2228" s="1">
        <v>69989074</v>
      </c>
      <c r="C2228" s="26" t="s">
        <v>12240</v>
      </c>
      <c r="D2228" s="18"/>
      <c r="E2228" s="3" t="s">
        <v>3978</v>
      </c>
      <c r="F2228" s="3" t="s">
        <v>12613</v>
      </c>
      <c r="G2228" s="3" t="s">
        <v>12633</v>
      </c>
      <c r="H2228" s="9" t="s">
        <v>15928</v>
      </c>
      <c r="I2228" s="40">
        <v>85299824403</v>
      </c>
      <c r="J2228" s="34"/>
      <c r="K2228" s="18"/>
      <c r="L2228" s="5"/>
      <c r="M2228" s="18"/>
      <c r="N2228" s="3" t="s">
        <v>8016</v>
      </c>
      <c r="O2228" s="3" t="s">
        <v>8251</v>
      </c>
      <c r="P2228" s="18" t="str">
        <f>IF(O2228="Ibu","Perempuan","Laki-Laki")</f>
        <v>Perempuan</v>
      </c>
      <c r="Q2228" s="3">
        <v>6285299824403</v>
      </c>
      <c r="R2228" s="3" t="s">
        <v>11713</v>
      </c>
      <c r="S2228" s="3" t="s">
        <v>9306</v>
      </c>
      <c r="T2228" s="3" t="s">
        <v>11943</v>
      </c>
      <c r="U2228" s="3" t="s">
        <v>8258</v>
      </c>
      <c r="V2228" s="9" t="s">
        <v>16252</v>
      </c>
    </row>
    <row r="2229" spans="1:22" ht="39.75" thickBot="1" x14ac:dyDescent="0.3">
      <c r="A2229" s="18" t="s">
        <v>4215</v>
      </c>
      <c r="B2229" s="1">
        <v>70039037</v>
      </c>
      <c r="C2229" s="52"/>
      <c r="D2229" s="18"/>
      <c r="E2229" s="3" t="s">
        <v>165</v>
      </c>
      <c r="F2229" s="8" t="s">
        <v>12613</v>
      </c>
      <c r="G2229" s="4" t="s">
        <v>12633</v>
      </c>
      <c r="H2229" s="8" t="s">
        <v>12635</v>
      </c>
      <c r="I2229" s="38">
        <v>81804418570</v>
      </c>
      <c r="J2229" s="35" t="s">
        <v>12636</v>
      </c>
      <c r="K2229" s="18"/>
      <c r="L2229" s="8" t="s">
        <v>16258</v>
      </c>
      <c r="M2229" s="18"/>
      <c r="N2229" s="3" t="s">
        <v>4217</v>
      </c>
      <c r="O2229" s="3" t="s">
        <v>8252</v>
      </c>
      <c r="P2229" s="18" t="str">
        <f>IF(O2229="Bapak","Laki-Laki","Perempuan")</f>
        <v>Laki-Laki</v>
      </c>
      <c r="Q2229" s="3">
        <v>62811262500</v>
      </c>
      <c r="R2229" s="3" t="s">
        <v>9388</v>
      </c>
      <c r="S2229" s="13">
        <v>30936</v>
      </c>
      <c r="T2229" s="3" t="s">
        <v>11943</v>
      </c>
      <c r="U2229" s="3" t="s">
        <v>8255</v>
      </c>
      <c r="V2229" s="8" t="s">
        <v>16248</v>
      </c>
    </row>
    <row r="2230" spans="1:22" ht="39.75" thickBot="1" x14ac:dyDescent="0.3">
      <c r="A2230" s="18" t="str">
        <f>IF(ISNUMBER(SEARCH("Yayasan",LOWER(E2228))),"Yayasan","Sekolah")</f>
        <v>Sekolah</v>
      </c>
      <c r="B2230" s="1">
        <v>20341549</v>
      </c>
      <c r="C2230" s="25"/>
      <c r="D2230" s="18"/>
      <c r="E2230" s="2" t="s">
        <v>2536</v>
      </c>
      <c r="F2230" s="9" t="s">
        <v>12613</v>
      </c>
      <c r="G2230" s="9" t="s">
        <v>12633</v>
      </c>
      <c r="H2230" s="5"/>
      <c r="I2230" s="34"/>
      <c r="J2230" s="34"/>
      <c r="K2230" s="18"/>
      <c r="L2230" s="9" t="s">
        <v>16668</v>
      </c>
      <c r="M2230" s="18"/>
      <c r="N2230" s="3" t="s">
        <v>6586</v>
      </c>
      <c r="O2230" s="3" t="s">
        <v>8251</v>
      </c>
      <c r="P2230" s="18" t="str">
        <f>IF(O2230="Bapak","Laki-Laki","Perempuan")</f>
        <v>Perempuan</v>
      </c>
      <c r="Q2230" s="3">
        <v>6285647110556</v>
      </c>
      <c r="R2230" s="3"/>
      <c r="S2230" s="3"/>
      <c r="T2230" s="3" t="s">
        <v>11943</v>
      </c>
      <c r="U2230" s="3" t="s">
        <v>8256</v>
      </c>
      <c r="V2230" s="9"/>
    </row>
    <row r="2231" spans="1:22" ht="52.5" thickBot="1" x14ac:dyDescent="0.3">
      <c r="A2231" s="18" t="str">
        <f>IF(ISNUMBER(SEARCH("Yayasan",LOWER(E2229))),"Yayasan","Sekolah")</f>
        <v>Sekolah</v>
      </c>
      <c r="B2231" s="1">
        <v>69760667</v>
      </c>
      <c r="C2231" s="26" t="s">
        <v>12132</v>
      </c>
      <c r="D2231" s="18"/>
      <c r="E2231" s="3" t="s">
        <v>3775</v>
      </c>
      <c r="F2231" s="3" t="s">
        <v>12613</v>
      </c>
      <c r="G2231" s="3" t="s">
        <v>12633</v>
      </c>
      <c r="H2231" s="9" t="s">
        <v>15641</v>
      </c>
      <c r="I2231" s="43">
        <v>83895392520</v>
      </c>
      <c r="J2231" s="40" t="s">
        <v>15642</v>
      </c>
      <c r="K2231" s="18"/>
      <c r="L2231" s="5"/>
      <c r="M2231" s="18"/>
      <c r="N2231" s="3" t="s">
        <v>7815</v>
      </c>
      <c r="O2231" s="3" t="s">
        <v>8252</v>
      </c>
      <c r="P2231" s="18" t="str">
        <f>IF(O2229="Bapak","Laki-Laki","Perempuan")</f>
        <v>Laki-Laki</v>
      </c>
      <c r="Q2231" s="3">
        <v>6283895392520</v>
      </c>
      <c r="R2231" s="3" t="s">
        <v>11513</v>
      </c>
      <c r="S2231" s="13">
        <v>31168</v>
      </c>
      <c r="T2231" s="3" t="s">
        <v>11943</v>
      </c>
      <c r="U2231" s="3" t="s">
        <v>8258</v>
      </c>
      <c r="V2231" s="9" t="s">
        <v>16252</v>
      </c>
    </row>
    <row r="2232" spans="1:22" ht="39" thickBot="1" x14ac:dyDescent="0.3">
      <c r="A2232" s="18" t="str">
        <f>IF(ISNUMBER(SEARCH("Yayasan",LOWER(E2230))),"Yayasan","Sekolah")</f>
        <v>Sekolah</v>
      </c>
      <c r="B2232" s="1">
        <v>69980595</v>
      </c>
      <c r="C2232" s="28" t="s">
        <v>12191</v>
      </c>
      <c r="D2232" s="18"/>
      <c r="E2232" s="2" t="s">
        <v>1730</v>
      </c>
      <c r="F2232" s="8" t="s">
        <v>12613</v>
      </c>
      <c r="G2232" s="8" t="s">
        <v>12633</v>
      </c>
      <c r="H2232" s="8" t="s">
        <v>13804</v>
      </c>
      <c r="I2232" s="35">
        <v>81355132730</v>
      </c>
      <c r="J2232" s="35" t="s">
        <v>13805</v>
      </c>
      <c r="K2232" s="18"/>
      <c r="L2232" s="8" t="s">
        <v>16578</v>
      </c>
      <c r="M2232" s="18"/>
      <c r="N2232" s="3" t="s">
        <v>5780</v>
      </c>
      <c r="O2232" s="3" t="s">
        <v>8251</v>
      </c>
      <c r="P2232" s="18" t="str">
        <f>IF(O2232="Bapak","Laki-Laki","Perempuan")</f>
        <v>Perempuan</v>
      </c>
      <c r="Q2232" s="3">
        <v>6282343607526</v>
      </c>
      <c r="R2232" s="3" t="s">
        <v>10213</v>
      </c>
      <c r="S2232" s="13">
        <v>36161</v>
      </c>
      <c r="T2232" s="3" t="s">
        <v>11943</v>
      </c>
      <c r="U2232" s="3" t="s">
        <v>8256</v>
      </c>
      <c r="V2232" s="8" t="s">
        <v>16254</v>
      </c>
    </row>
    <row r="2233" spans="1:22" ht="27" thickBot="1" x14ac:dyDescent="0.3">
      <c r="A2233" s="18" t="str">
        <f>IF(ISNUMBER(SEARCH("Yayasan",LOWER(E2231))),"Yayasan","Sekolah")</f>
        <v>Sekolah</v>
      </c>
      <c r="B2233" s="1">
        <v>20330613</v>
      </c>
      <c r="C2233" s="8" t="s">
        <v>10232</v>
      </c>
      <c r="D2233" s="18"/>
      <c r="E2233" s="3" t="s">
        <v>1232</v>
      </c>
      <c r="F2233" s="8" t="s">
        <v>12613</v>
      </c>
      <c r="G2233" s="4" t="s">
        <v>12633</v>
      </c>
      <c r="H2233" s="8" t="s">
        <v>13385</v>
      </c>
      <c r="I2233" s="38">
        <v>81804418570</v>
      </c>
      <c r="J2233" s="35" t="s">
        <v>9921</v>
      </c>
      <c r="K2233" s="18"/>
      <c r="L2233" s="8" t="s">
        <v>16258</v>
      </c>
      <c r="M2233" s="18"/>
      <c r="N2233" s="3" t="s">
        <v>5284</v>
      </c>
      <c r="O2233" s="3" t="s">
        <v>8252</v>
      </c>
      <c r="P2233" s="18" t="str">
        <f>IF(O2233="Bapak","Laki-Laki","Perempuan")</f>
        <v>Laki-Laki</v>
      </c>
      <c r="Q2233" s="3">
        <v>6281804418570</v>
      </c>
      <c r="R2233" s="3" t="s">
        <v>9921</v>
      </c>
      <c r="S2233" s="13">
        <v>31172</v>
      </c>
      <c r="T2233" s="3" t="s">
        <v>11943</v>
      </c>
      <c r="U2233" s="3" t="s">
        <v>8258</v>
      </c>
      <c r="V2233" s="8" t="s">
        <v>16248</v>
      </c>
    </row>
    <row r="2234" spans="1:22" ht="39.75" thickBot="1" x14ac:dyDescent="0.3">
      <c r="A2234" s="18" t="str">
        <f>IF(ISNUMBER(SEARCH("Yayasan",LOWER(E2232))),"Yayasan","Sekolah")</f>
        <v>Sekolah</v>
      </c>
      <c r="B2234" s="1">
        <v>69786902</v>
      </c>
      <c r="C2234" s="26" t="s">
        <v>12491</v>
      </c>
      <c r="D2234" s="18"/>
      <c r="E2234" s="3" t="s">
        <v>3713</v>
      </c>
      <c r="F2234" s="3" t="s">
        <v>12613</v>
      </c>
      <c r="G2234" s="3" t="s">
        <v>12633</v>
      </c>
      <c r="H2234" s="9" t="s">
        <v>15543</v>
      </c>
      <c r="I2234" s="40">
        <v>778477530</v>
      </c>
      <c r="J2234" s="40" t="s">
        <v>15544</v>
      </c>
      <c r="K2234" s="18"/>
      <c r="L2234" s="5"/>
      <c r="M2234" s="18"/>
      <c r="N2234" s="3" t="s">
        <v>7754</v>
      </c>
      <c r="O2234" s="3" t="s">
        <v>8252</v>
      </c>
      <c r="P2234" s="18" t="str">
        <f>IF(O2234="Bapak","Laki-Laki","Perempuan")</f>
        <v>Laki-Laki</v>
      </c>
      <c r="Q2234" s="3">
        <v>6282336762603</v>
      </c>
      <c r="R2234" s="3" t="s">
        <v>11452</v>
      </c>
      <c r="S2234" s="3" t="s">
        <v>9218</v>
      </c>
      <c r="T2234" s="3" t="s">
        <v>11943</v>
      </c>
      <c r="U2234" s="3" t="s">
        <v>8255</v>
      </c>
      <c r="V2234" s="9" t="s">
        <v>16252</v>
      </c>
    </row>
    <row r="2235" spans="1:22" ht="27" thickBot="1" x14ac:dyDescent="0.3">
      <c r="A2235" s="18" t="str">
        <f>IF(ISNUMBER(SEARCH("Yayasan",LOWER(E2233))),"Yayasan","Sekolah")</f>
        <v>Sekolah</v>
      </c>
      <c r="B2235" s="1">
        <v>60726171</v>
      </c>
      <c r="C2235" s="26" t="s">
        <v>12030</v>
      </c>
      <c r="D2235" s="18"/>
      <c r="E2235" s="3" t="s">
        <v>3741</v>
      </c>
      <c r="F2235" s="3" t="s">
        <v>12613</v>
      </c>
      <c r="G2235" s="3" t="s">
        <v>12633</v>
      </c>
      <c r="H2235" s="9"/>
      <c r="I2235" s="40"/>
      <c r="J2235" s="40"/>
      <c r="K2235" s="18"/>
      <c r="L2235" s="5"/>
      <c r="M2235" s="18"/>
      <c r="N2235" s="3" t="s">
        <v>7782</v>
      </c>
      <c r="O2235" s="3"/>
      <c r="P2235" s="18" t="str">
        <f>IF(O2235="Bapak","Laki-Laki","Perempuan")</f>
        <v>Perempuan</v>
      </c>
      <c r="Q2235" s="3">
        <v>6282378879050</v>
      </c>
      <c r="R2235" s="3" t="s">
        <v>11480</v>
      </c>
      <c r="S2235" s="3"/>
      <c r="T2235" s="3"/>
      <c r="U2235" s="3"/>
      <c r="V2235" s="3"/>
    </row>
    <row r="2236" spans="1:22" ht="52.5" thickBot="1" x14ac:dyDescent="0.3">
      <c r="A2236" s="18" t="str">
        <f>IF(ISNUMBER(SEARCH("Yayasan",LOWER(E2234))),"Yayasan","Sekolah")</f>
        <v>Sekolah</v>
      </c>
      <c r="B2236" s="1">
        <v>69987916</v>
      </c>
      <c r="C2236" s="26" t="s">
        <v>12435</v>
      </c>
      <c r="D2236" s="18"/>
      <c r="E2236" s="3" t="s">
        <v>4098</v>
      </c>
      <c r="F2236" s="3" t="s">
        <v>12613</v>
      </c>
      <c r="G2236" s="3" t="s">
        <v>12633</v>
      </c>
      <c r="H2236" s="57" t="s">
        <v>16100</v>
      </c>
      <c r="I2236" s="40">
        <v>5113266859</v>
      </c>
      <c r="J2236" s="40" t="s">
        <v>15399</v>
      </c>
      <c r="K2236" s="18"/>
      <c r="L2236" s="5"/>
      <c r="M2236" s="18"/>
      <c r="N2236" s="3" t="s">
        <v>8134</v>
      </c>
      <c r="O2236" s="3" t="s">
        <v>8252</v>
      </c>
      <c r="P2236" s="18" t="str">
        <f>IF(O2236="Ibu","Perempuan","Laki-Laki")</f>
        <v>Laki-Laki</v>
      </c>
      <c r="Q2236" s="3">
        <v>6285705661362</v>
      </c>
      <c r="R2236" s="3" t="s">
        <v>11829</v>
      </c>
      <c r="S2236" s="13">
        <v>27646</v>
      </c>
      <c r="T2236" s="3" t="s">
        <v>11943</v>
      </c>
      <c r="U2236" s="3" t="s">
        <v>8258</v>
      </c>
      <c r="V2236" s="3" t="s">
        <v>16254</v>
      </c>
    </row>
    <row r="2237" spans="1:22" ht="27" thickBot="1" x14ac:dyDescent="0.3">
      <c r="A2237" s="18" t="str">
        <f>IF(ISNUMBER(SEARCH("Yayasan",LOWER(E2235))),"Yayasan","Sekolah")</f>
        <v>Sekolah</v>
      </c>
      <c r="B2237" s="1">
        <v>30304341</v>
      </c>
      <c r="C2237" s="26" t="s">
        <v>12435</v>
      </c>
      <c r="D2237" s="18"/>
      <c r="E2237" s="3" t="s">
        <v>3604</v>
      </c>
      <c r="F2237" s="3" t="s">
        <v>12613</v>
      </c>
      <c r="G2237" s="3" t="s">
        <v>12633</v>
      </c>
      <c r="H2237" s="9" t="s">
        <v>15398</v>
      </c>
      <c r="I2237" s="40">
        <v>5113266859</v>
      </c>
      <c r="J2237" s="40" t="s">
        <v>15399</v>
      </c>
      <c r="K2237" s="18"/>
      <c r="L2237" s="5"/>
      <c r="M2237" s="18"/>
      <c r="N2237" s="3" t="s">
        <v>7646</v>
      </c>
      <c r="O2237" s="3" t="s">
        <v>8251</v>
      </c>
      <c r="P2237" s="18" t="str">
        <f>IF(O2237="Bapak","Laki-Laki","Perempuan")</f>
        <v>Perempuan</v>
      </c>
      <c r="Q2237" s="3">
        <v>6282153268273</v>
      </c>
      <c r="R2237" s="3" t="s">
        <v>11344</v>
      </c>
      <c r="S2237" s="3" t="s">
        <v>9173</v>
      </c>
      <c r="T2237" s="3" t="s">
        <v>11943</v>
      </c>
      <c r="U2237" s="3" t="s">
        <v>8258</v>
      </c>
      <c r="V2237" s="3" t="s">
        <v>16252</v>
      </c>
    </row>
    <row r="2238" spans="1:22" ht="39" thickBot="1" x14ac:dyDescent="0.3">
      <c r="A2238" s="18" t="str">
        <f>IF(ISNUMBER(SEARCH("Yayasan",LOWER(E2236))),"Yayasan","Sekolah")</f>
        <v>Sekolah</v>
      </c>
      <c r="B2238" s="1">
        <v>70014084</v>
      </c>
      <c r="C2238" s="28" t="s">
        <v>12237</v>
      </c>
      <c r="D2238" s="18"/>
      <c r="E2238" s="3" t="s">
        <v>2037</v>
      </c>
      <c r="F2238" s="8" t="s">
        <v>12613</v>
      </c>
      <c r="G2238" s="4" t="s">
        <v>12633</v>
      </c>
      <c r="H2238" s="8" t="s">
        <v>14033</v>
      </c>
      <c r="I2238" s="35">
        <v>85240275168</v>
      </c>
      <c r="J2238" s="35" t="s">
        <v>14034</v>
      </c>
      <c r="K2238" s="18"/>
      <c r="L2238" s="8" t="s">
        <v>16614</v>
      </c>
      <c r="M2238" s="18"/>
      <c r="N2238" s="3" t="s">
        <v>6086</v>
      </c>
      <c r="O2238" s="3" t="s">
        <v>8251</v>
      </c>
      <c r="P2238" s="18" t="str">
        <f>IF(O2238="Bapak","Laki-Laki","Perempuan")</f>
        <v>Perempuan</v>
      </c>
      <c r="Q2238" s="3">
        <v>6285240275168</v>
      </c>
      <c r="R2238" s="3" t="s">
        <v>10374</v>
      </c>
      <c r="S2238" s="3" t="s">
        <v>8762</v>
      </c>
      <c r="T2238" s="3" t="s">
        <v>11943</v>
      </c>
      <c r="U2238" s="3" t="s">
        <v>8258</v>
      </c>
      <c r="V2238" s="8" t="s">
        <v>16254</v>
      </c>
    </row>
    <row r="2239" spans="1:22" ht="39.75" thickBot="1" x14ac:dyDescent="0.3">
      <c r="A2239" s="18" t="str">
        <f>IF(ISNUMBER(SEARCH("Yayasan",LOWER(E2237))),"Yayasan","Sekolah")</f>
        <v>Sekolah</v>
      </c>
      <c r="B2239" s="1">
        <v>69882325</v>
      </c>
      <c r="C2239" s="28" t="s">
        <v>12593</v>
      </c>
      <c r="D2239" s="18"/>
      <c r="E2239" s="3" t="s">
        <v>4128</v>
      </c>
      <c r="F2239" s="3" t="s">
        <v>12613</v>
      </c>
      <c r="G2239" s="3" t="s">
        <v>12633</v>
      </c>
      <c r="H2239" s="9" t="s">
        <v>16138</v>
      </c>
      <c r="I2239" s="40" t="s">
        <v>16139</v>
      </c>
      <c r="J2239" s="40"/>
      <c r="K2239" s="18"/>
      <c r="L2239" s="5"/>
      <c r="M2239" s="18"/>
      <c r="N2239" s="3" t="s">
        <v>8164</v>
      </c>
      <c r="O2239" s="3" t="s">
        <v>8252</v>
      </c>
      <c r="P2239" s="18" t="str">
        <f>IF(O2239="Ibu","Perempuan","Laki-Laki")</f>
        <v>Laki-Laki</v>
      </c>
      <c r="Q2239" s="3">
        <v>6285745918333</v>
      </c>
      <c r="R2239" s="3" t="s">
        <v>11859</v>
      </c>
      <c r="S2239" s="3"/>
      <c r="T2239" s="3" t="s">
        <v>11943</v>
      </c>
      <c r="U2239" s="3" t="s">
        <v>8258</v>
      </c>
      <c r="V2239" s="3"/>
    </row>
    <row r="2240" spans="1:22" ht="27" thickBot="1" x14ac:dyDescent="0.3">
      <c r="A2240" s="18" t="str">
        <f>IF(ISNUMBER(SEARCH("Yayasan",LOWER(E2238))),"Yayasan","Sekolah")</f>
        <v>Sekolah</v>
      </c>
      <c r="B2240" s="1">
        <v>11001727</v>
      </c>
      <c r="C2240" s="9" t="s">
        <v>12583</v>
      </c>
      <c r="D2240" s="18"/>
      <c r="E2240" s="3" t="s">
        <v>4091</v>
      </c>
      <c r="F2240" s="3" t="s">
        <v>12613</v>
      </c>
      <c r="G2240" s="3" t="s">
        <v>12633</v>
      </c>
      <c r="H2240" s="9" t="s">
        <v>16095</v>
      </c>
      <c r="I2240" s="40">
        <v>7783553607</v>
      </c>
      <c r="J2240" s="40"/>
      <c r="K2240" s="18"/>
      <c r="L2240" s="5"/>
      <c r="M2240" s="18"/>
      <c r="N2240" s="3" t="s">
        <v>8127</v>
      </c>
      <c r="O2240" s="3" t="s">
        <v>8251</v>
      </c>
      <c r="P2240" s="18" t="str">
        <f>IF(O2240="Ibu","Perempuan","Laki-Laki")</f>
        <v>Perempuan</v>
      </c>
      <c r="Q2240" s="3">
        <v>628566535378</v>
      </c>
      <c r="R2240" s="3"/>
      <c r="S2240" s="3"/>
      <c r="T2240" s="3" t="s">
        <v>11943</v>
      </c>
      <c r="U2240" s="3" t="s">
        <v>8258</v>
      </c>
      <c r="V2240" s="3"/>
    </row>
    <row r="2241" spans="1:22" ht="39.75" thickBot="1" x14ac:dyDescent="0.3">
      <c r="A2241" s="18" t="str">
        <f>IF(ISNUMBER(SEARCH("Yayasan",LOWER(E2239))),"Yayasan","Sekolah")</f>
        <v>Sekolah</v>
      </c>
      <c r="B2241" s="1">
        <v>69947115</v>
      </c>
      <c r="C2241" s="25"/>
      <c r="D2241" s="18"/>
      <c r="E2241" s="2" t="s">
        <v>2378</v>
      </c>
      <c r="F2241" s="9" t="s">
        <v>12613</v>
      </c>
      <c r="G2241" s="9" t="s">
        <v>12633</v>
      </c>
      <c r="H2241" s="5"/>
      <c r="I2241" s="34"/>
      <c r="J2241" s="34"/>
      <c r="K2241" s="18"/>
      <c r="L2241" s="9" t="s">
        <v>16299</v>
      </c>
      <c r="M2241" s="18"/>
      <c r="N2241" s="3" t="s">
        <v>6426</v>
      </c>
      <c r="O2241" s="3" t="s">
        <v>8252</v>
      </c>
      <c r="P2241" s="18" t="str">
        <f>IF(O2241="Bapak","Laki-Laki","Perempuan")</f>
        <v>Laki-Laki</v>
      </c>
      <c r="Q2241" s="3">
        <v>6285336410671</v>
      </c>
      <c r="R2241" s="21" t="s">
        <v>10540</v>
      </c>
      <c r="S2241" s="3"/>
      <c r="T2241" s="3" t="s">
        <v>11943</v>
      </c>
      <c r="U2241" s="3" t="s">
        <v>8256</v>
      </c>
      <c r="V2241" s="9"/>
    </row>
    <row r="2242" spans="1:22" ht="52.5" thickBot="1" x14ac:dyDescent="0.3">
      <c r="A2242" s="18" t="str">
        <f>IF(ISNUMBER(SEARCH("Yayasan",LOWER(E2240))),"Yayasan","Sekolah")</f>
        <v>Sekolah</v>
      </c>
      <c r="B2242" s="1">
        <v>69948582</v>
      </c>
      <c r="C2242" s="26" t="s">
        <v>107</v>
      </c>
      <c r="D2242" s="18"/>
      <c r="E2242" s="3" t="s">
        <v>3245</v>
      </c>
      <c r="F2242" s="3" t="s">
        <v>12613</v>
      </c>
      <c r="G2242" s="3" t="s">
        <v>12633</v>
      </c>
      <c r="H2242" s="9" t="s">
        <v>14860</v>
      </c>
      <c r="I2242" s="40"/>
      <c r="J2242" s="40" t="s">
        <v>14861</v>
      </c>
      <c r="K2242" s="18"/>
      <c r="L2242" s="5"/>
      <c r="M2242" s="18"/>
      <c r="N2242" s="3" t="s">
        <v>7290</v>
      </c>
      <c r="O2242" s="3" t="s">
        <v>8251</v>
      </c>
      <c r="P2242" s="18" t="str">
        <f>IF(O2242="Bapak","Laki-Laki","Perempuan")</f>
        <v>Perempuan</v>
      </c>
      <c r="Q2242" s="3">
        <v>6281242818396</v>
      </c>
      <c r="R2242" s="3" t="s">
        <v>10990</v>
      </c>
      <c r="S2242" s="13">
        <v>30077</v>
      </c>
      <c r="T2242" s="3" t="s">
        <v>11943</v>
      </c>
      <c r="U2242" s="3" t="s">
        <v>8258</v>
      </c>
      <c r="V2242" s="3" t="s">
        <v>16249</v>
      </c>
    </row>
    <row r="2243" spans="1:22" ht="39.75" thickBot="1" x14ac:dyDescent="0.3">
      <c r="A2243" s="18" t="str">
        <f>IF(ISNUMBER(SEARCH("Yayasan",LOWER(E2241))),"Yayasan","Sekolah")</f>
        <v>Sekolah</v>
      </c>
      <c r="B2243" s="1">
        <v>20330135</v>
      </c>
      <c r="C2243" s="27"/>
      <c r="D2243" s="18"/>
      <c r="E2243" s="2" t="s">
        <v>2846</v>
      </c>
      <c r="F2243" s="10"/>
      <c r="G2243" s="10"/>
      <c r="H2243" s="10"/>
      <c r="I2243" s="36"/>
      <c r="J2243" s="36"/>
      <c r="K2243" s="18"/>
      <c r="L2243" s="10"/>
      <c r="M2243" s="18"/>
      <c r="N2243" s="3" t="s">
        <v>6895</v>
      </c>
      <c r="O2243" s="3" t="s">
        <v>8252</v>
      </c>
      <c r="P2243" s="18" t="str">
        <f>IF(O2243="Bapak","Laki-Laki","Perempuan")</f>
        <v>Laki-Laki</v>
      </c>
      <c r="Q2243" s="3">
        <v>6285777596100</v>
      </c>
      <c r="R2243" s="19"/>
      <c r="S2243" s="19"/>
      <c r="T2243" s="19"/>
      <c r="U2243" s="19"/>
      <c r="V2243" s="10"/>
    </row>
    <row r="2244" spans="1:22" ht="27" thickBot="1" x14ac:dyDescent="0.3">
      <c r="A2244" s="18" t="str">
        <f>IF(ISNUMBER(SEARCH("Yayasan",LOWER(E2242))),"Yayasan","Sekolah")</f>
        <v>Sekolah</v>
      </c>
      <c r="B2244" s="1">
        <v>69758342</v>
      </c>
      <c r="C2244" s="31" t="s">
        <v>12420</v>
      </c>
      <c r="D2244" s="18"/>
      <c r="E2244" s="3" t="s">
        <v>3678</v>
      </c>
      <c r="F2244" s="3" t="s">
        <v>12613</v>
      </c>
      <c r="G2244" s="3" t="s">
        <v>12633</v>
      </c>
      <c r="H2244" s="9" t="s">
        <v>15497</v>
      </c>
      <c r="I2244" s="40"/>
      <c r="J2244" s="40"/>
      <c r="K2244" s="18"/>
      <c r="L2244" s="5"/>
      <c r="M2244" s="18"/>
      <c r="N2244" s="3" t="s">
        <v>7719</v>
      </c>
      <c r="O2244" s="3" t="s">
        <v>8251</v>
      </c>
      <c r="P2244" s="18" t="str">
        <f>IF(O2244="Bapak","Laki-Laki","Perempuan")</f>
        <v>Perempuan</v>
      </c>
      <c r="Q2244" s="3">
        <v>6282264652110</v>
      </c>
      <c r="R2244" s="3" t="s">
        <v>11418</v>
      </c>
      <c r="S2244" s="3" t="s">
        <v>9202</v>
      </c>
      <c r="T2244" s="3" t="s">
        <v>11943</v>
      </c>
      <c r="U2244" s="3" t="s">
        <v>8256</v>
      </c>
      <c r="V2244" s="3" t="s">
        <v>16252</v>
      </c>
    </row>
    <row r="2245" spans="1:22" ht="52.5" thickBot="1" x14ac:dyDescent="0.3">
      <c r="A2245" s="18" t="str">
        <f>IF(ISNUMBER(SEARCH("Yayasan",LOWER(E2243))),"Yayasan","Sekolah")</f>
        <v>Sekolah</v>
      </c>
      <c r="B2245" s="1">
        <v>40318420</v>
      </c>
      <c r="C2245" s="5"/>
      <c r="D2245" s="18"/>
      <c r="E2245" s="3" t="s">
        <v>3888</v>
      </c>
      <c r="F2245" s="3" t="s">
        <v>12613</v>
      </c>
      <c r="G2245" s="3" t="s">
        <v>12633</v>
      </c>
      <c r="H2245" s="9" t="s">
        <v>15816</v>
      </c>
      <c r="I2245" s="40" t="s">
        <v>15817</v>
      </c>
      <c r="J2245" s="40" t="s">
        <v>15818</v>
      </c>
      <c r="K2245" s="18"/>
      <c r="L2245" s="5"/>
      <c r="M2245" s="18"/>
      <c r="N2245" s="3" t="s">
        <v>7927</v>
      </c>
      <c r="O2245" s="3" t="s">
        <v>8252</v>
      </c>
      <c r="P2245" s="18" t="str">
        <f>IF(O2243="Bapak","Laki-Laki","Perempuan")</f>
        <v>Laki-Laki</v>
      </c>
      <c r="Q2245" s="3">
        <v>6285255360125</v>
      </c>
      <c r="R2245" s="3" t="s">
        <v>11624</v>
      </c>
      <c r="S2245" s="3"/>
      <c r="T2245" s="3" t="s">
        <v>11943</v>
      </c>
      <c r="U2245" s="3" t="s">
        <v>8258</v>
      </c>
      <c r="V2245" s="3"/>
    </row>
    <row r="2246" spans="1:22" ht="39.75" thickBot="1" x14ac:dyDescent="0.3">
      <c r="A2246" s="18" t="str">
        <f>IF(ISNUMBER(SEARCH("Yayasan",LOWER(E2244))),"Yayasan","Sekolah")</f>
        <v>Sekolah</v>
      </c>
      <c r="B2246" s="1">
        <v>69959667</v>
      </c>
      <c r="C2246" s="26" t="s">
        <v>12279</v>
      </c>
      <c r="D2246" s="18"/>
      <c r="E2246" s="3" t="s">
        <v>3711</v>
      </c>
      <c r="F2246" s="3" t="s">
        <v>12613</v>
      </c>
      <c r="G2246" s="3" t="s">
        <v>12633</v>
      </c>
      <c r="H2246" s="9" t="s">
        <v>15541</v>
      </c>
      <c r="I2246" s="40"/>
      <c r="J2246" s="40"/>
      <c r="K2246" s="18"/>
      <c r="L2246" s="5"/>
      <c r="M2246" s="18"/>
      <c r="N2246" s="3" t="s">
        <v>7752</v>
      </c>
      <c r="O2246" s="3" t="s">
        <v>8251</v>
      </c>
      <c r="P2246" s="18" t="str">
        <f>IF(O2246="Bapak","Laki-Laki","Perempuan")</f>
        <v>Perempuan</v>
      </c>
      <c r="Q2246" s="3">
        <v>6282333825794</v>
      </c>
      <c r="R2246" s="3" t="s">
        <v>11450</v>
      </c>
      <c r="S2246" s="3"/>
      <c r="T2246" s="3" t="s">
        <v>11943</v>
      </c>
      <c r="U2246" s="3" t="s">
        <v>8258</v>
      </c>
      <c r="V2246" s="3" t="s">
        <v>16249</v>
      </c>
    </row>
    <row r="2247" spans="1:22" ht="39.75" thickBot="1" x14ac:dyDescent="0.3">
      <c r="A2247" s="18" t="str">
        <f>IF(ISNUMBER(SEARCH("Yayasan",LOWER(E2245))),"Yayasan","Sekolah")</f>
        <v>Sekolah</v>
      </c>
      <c r="B2247" s="1">
        <v>69917193</v>
      </c>
      <c r="C2247" s="31" t="s">
        <v>12508</v>
      </c>
      <c r="D2247" s="18"/>
      <c r="E2247" s="3" t="s">
        <v>3759</v>
      </c>
      <c r="F2247" s="3" t="s">
        <v>12613</v>
      </c>
      <c r="G2247" s="3" t="s">
        <v>12633</v>
      </c>
      <c r="H2247" s="9" t="s">
        <v>15613</v>
      </c>
      <c r="I2247" s="40">
        <v>85242588566</v>
      </c>
      <c r="J2247" s="40" t="s">
        <v>15614</v>
      </c>
      <c r="K2247" s="18"/>
      <c r="L2247" s="5"/>
      <c r="M2247" s="18"/>
      <c r="N2247" s="3" t="s">
        <v>7799</v>
      </c>
      <c r="O2247" s="3" t="s">
        <v>8251</v>
      </c>
      <c r="P2247" s="18" t="str">
        <f>IF(O2245="Bapak","Laki-Laki","Perempuan")</f>
        <v>Laki-Laki</v>
      </c>
      <c r="Q2247" s="3">
        <v>6282393056865</v>
      </c>
      <c r="R2247" s="3" t="s">
        <v>11497</v>
      </c>
      <c r="S2247" s="13">
        <v>33148</v>
      </c>
      <c r="T2247" s="3" t="s">
        <v>11943</v>
      </c>
      <c r="U2247" s="3" t="s">
        <v>8256</v>
      </c>
      <c r="V2247" s="3" t="s">
        <v>16249</v>
      </c>
    </row>
    <row r="2248" spans="1:22" ht="52.5" thickBot="1" x14ac:dyDescent="0.3">
      <c r="A2248" s="18" t="str">
        <f>IF(ISNUMBER(SEARCH("Yayasan",LOWER(E2246))),"Yayasan","Sekolah")</f>
        <v>Sekolah</v>
      </c>
      <c r="B2248" s="1">
        <v>70036038</v>
      </c>
      <c r="C2248" s="28" t="s">
        <v>12527</v>
      </c>
      <c r="D2248" s="18"/>
      <c r="E2248" s="3" t="s">
        <v>3894</v>
      </c>
      <c r="F2248" s="3" t="s">
        <v>12613</v>
      </c>
      <c r="G2248" s="3" t="s">
        <v>12633</v>
      </c>
      <c r="H2248" s="9" t="s">
        <v>15825</v>
      </c>
      <c r="I2248" s="40"/>
      <c r="J2248" s="40" t="s">
        <v>15826</v>
      </c>
      <c r="K2248" s="18"/>
      <c r="L2248" s="5"/>
      <c r="M2248" s="18"/>
      <c r="N2248" s="3" t="s">
        <v>7933</v>
      </c>
      <c r="O2248" s="3" t="s">
        <v>8251</v>
      </c>
      <c r="P2248" s="18" t="str">
        <f>IF(O2246="Bapak","Laki-Laki","Perempuan")</f>
        <v>Perempuan</v>
      </c>
      <c r="Q2248" s="3">
        <v>6285255887489</v>
      </c>
      <c r="R2248" s="3"/>
      <c r="S2248" s="3"/>
      <c r="T2248" s="3" t="s">
        <v>11943</v>
      </c>
      <c r="U2248" s="3" t="s">
        <v>8258</v>
      </c>
      <c r="V2248" s="3"/>
    </row>
    <row r="2249" spans="1:22" ht="39.75" thickBot="1" x14ac:dyDescent="0.3">
      <c r="A2249" s="18" t="str">
        <f>IF(ISNUMBER(SEARCH("Yayasan",LOWER(E2247))),"Yayasan","Sekolah")</f>
        <v>Sekolah</v>
      </c>
      <c r="B2249" s="1">
        <v>30400852</v>
      </c>
      <c r="C2249" s="5"/>
      <c r="D2249" s="18"/>
      <c r="E2249" s="3" t="s">
        <v>3972</v>
      </c>
      <c r="F2249" s="3" t="s">
        <v>12613</v>
      </c>
      <c r="G2249" s="3" t="s">
        <v>12633</v>
      </c>
      <c r="H2249" s="9" t="s">
        <v>15917</v>
      </c>
      <c r="I2249" s="40">
        <v>85298944145</v>
      </c>
      <c r="J2249" s="40" t="s">
        <v>15918</v>
      </c>
      <c r="K2249" s="18"/>
      <c r="L2249" s="5"/>
      <c r="M2249" s="18"/>
      <c r="N2249" s="3" t="s">
        <v>8011</v>
      </c>
      <c r="O2249" s="3" t="s">
        <v>8252</v>
      </c>
      <c r="P2249" s="18" t="str">
        <f>IF(O2249="Ibu","Perempuan","Laki-Laki")</f>
        <v>Laki-Laki</v>
      </c>
      <c r="Q2249" s="3">
        <v>6285298944145</v>
      </c>
      <c r="R2249" s="3" t="s">
        <v>11707</v>
      </c>
      <c r="S2249" s="13">
        <v>31357</v>
      </c>
      <c r="T2249" s="3" t="s">
        <v>11943</v>
      </c>
      <c r="U2249" s="3" t="s">
        <v>8258</v>
      </c>
      <c r="V2249" s="3" t="s">
        <v>16250</v>
      </c>
    </row>
    <row r="2250" spans="1:22" ht="52.5" thickBot="1" x14ac:dyDescent="0.3">
      <c r="A2250" s="18" t="str">
        <f>IF(ISNUMBER(SEARCH("Yayasan",LOWER(E2248))),"Yayasan","Sekolah")</f>
        <v>Sekolah</v>
      </c>
      <c r="B2250" s="1">
        <v>69964321</v>
      </c>
      <c r="C2250" s="26" t="s">
        <v>12496</v>
      </c>
      <c r="D2250" s="18"/>
      <c r="E2250" s="3" t="s">
        <v>3720</v>
      </c>
      <c r="F2250" s="3" t="s">
        <v>12613</v>
      </c>
      <c r="G2250" s="3" t="s">
        <v>12633</v>
      </c>
      <c r="H2250" s="9" t="s">
        <v>15555</v>
      </c>
      <c r="I2250" s="40"/>
      <c r="J2250" s="40"/>
      <c r="K2250" s="18"/>
      <c r="L2250" s="5"/>
      <c r="M2250" s="18"/>
      <c r="N2250" s="3" t="s">
        <v>7761</v>
      </c>
      <c r="O2250" s="3" t="s">
        <v>8251</v>
      </c>
      <c r="P2250" s="18" t="str">
        <f>IF(O2250="Bapak","Laki-Laki","Perempuan")</f>
        <v>Perempuan</v>
      </c>
      <c r="Q2250" s="3">
        <v>6282342777329</v>
      </c>
      <c r="R2250" s="3" t="s">
        <v>11459</v>
      </c>
      <c r="S2250" s="3" t="s">
        <v>9222</v>
      </c>
      <c r="T2250" s="3" t="s">
        <v>11943</v>
      </c>
      <c r="U2250" s="3" t="s">
        <v>8256</v>
      </c>
      <c r="V2250" s="3" t="s">
        <v>16254</v>
      </c>
    </row>
    <row r="2251" spans="1:22" ht="27" thickBot="1" x14ac:dyDescent="0.3">
      <c r="A2251" s="18" t="str">
        <f>IF(ISNUMBER(SEARCH("Yayasan",LOWER(E2249))),"Yayasan","Sekolah")</f>
        <v>Sekolah</v>
      </c>
      <c r="B2251" s="1">
        <v>10809697</v>
      </c>
      <c r="C2251" s="8" t="s">
        <v>12199</v>
      </c>
      <c r="D2251" s="18"/>
      <c r="E2251" s="3" t="s">
        <v>3633</v>
      </c>
      <c r="F2251" s="3" t="s">
        <v>12613</v>
      </c>
      <c r="G2251" s="3" t="s">
        <v>12633</v>
      </c>
      <c r="H2251" s="57" t="s">
        <v>15448</v>
      </c>
      <c r="I2251" s="62">
        <v>72543558</v>
      </c>
      <c r="J2251" s="40" t="s">
        <v>15449</v>
      </c>
      <c r="K2251" s="18"/>
      <c r="L2251" s="8" t="s">
        <v>16591</v>
      </c>
      <c r="M2251" s="18"/>
      <c r="N2251" s="3" t="s">
        <v>7675</v>
      </c>
      <c r="O2251" s="3" t="s">
        <v>8252</v>
      </c>
      <c r="P2251" s="18" t="str">
        <f>IF(O2251="Bapak","Laki-Laki","Perempuan")</f>
        <v>Laki-Laki</v>
      </c>
      <c r="Q2251" s="3">
        <v>6282179412613</v>
      </c>
      <c r="R2251" s="3" t="s">
        <v>11373</v>
      </c>
      <c r="S2251" s="3" t="s">
        <v>9190</v>
      </c>
      <c r="T2251" s="3" t="s">
        <v>11943</v>
      </c>
      <c r="U2251" s="3" t="s">
        <v>8258</v>
      </c>
      <c r="V2251" s="9" t="s">
        <v>16252</v>
      </c>
    </row>
    <row r="2252" spans="1:22" ht="27" thickBot="1" x14ac:dyDescent="0.3">
      <c r="A2252" s="18" t="str">
        <f>IF(ISNUMBER(SEARCH("Yayasan",LOWER(E2250))),"Yayasan","Sekolah")</f>
        <v>Sekolah</v>
      </c>
      <c r="B2252" s="1">
        <v>40404982</v>
      </c>
      <c r="C2252" s="26" t="s">
        <v>12177</v>
      </c>
      <c r="D2252" s="18"/>
      <c r="E2252" s="3" t="s">
        <v>3830</v>
      </c>
      <c r="F2252" s="3" t="s">
        <v>12613</v>
      </c>
      <c r="G2252" s="3" t="s">
        <v>12633</v>
      </c>
      <c r="H2252" s="9" t="s">
        <v>15721</v>
      </c>
      <c r="I2252" s="40"/>
      <c r="J2252" s="40" t="s">
        <v>13708</v>
      </c>
      <c r="K2252" s="18"/>
      <c r="L2252" s="5"/>
      <c r="M2252" s="18"/>
      <c r="N2252" s="3" t="s">
        <v>7870</v>
      </c>
      <c r="O2252" s="3" t="s">
        <v>8252</v>
      </c>
      <c r="P2252" s="18" t="s">
        <v>8253</v>
      </c>
      <c r="Q2252" s="3">
        <v>6285241860319</v>
      </c>
      <c r="R2252" s="3" t="s">
        <v>11568</v>
      </c>
      <c r="S2252" s="13">
        <v>33664</v>
      </c>
      <c r="T2252" s="3" t="s">
        <v>11943</v>
      </c>
      <c r="U2252" s="3" t="s">
        <v>8258</v>
      </c>
      <c r="V2252" s="3" t="s">
        <v>16252</v>
      </c>
    </row>
    <row r="2253" spans="1:22" ht="27" thickBot="1" x14ac:dyDescent="0.3">
      <c r="A2253" s="18" t="str">
        <f>IF(ISNUMBER(SEARCH("Yayasan",LOWER(E2251))),"Yayasan","Sekolah")</f>
        <v>Sekolah</v>
      </c>
      <c r="B2253" s="1">
        <v>69964124</v>
      </c>
      <c r="C2253" s="26" t="s">
        <v>12486</v>
      </c>
      <c r="D2253" s="18"/>
      <c r="E2253" s="3" t="s">
        <v>3695</v>
      </c>
      <c r="F2253" s="3" t="s">
        <v>12613</v>
      </c>
      <c r="G2253" s="3" t="s">
        <v>12633</v>
      </c>
      <c r="H2253" s="9" t="s">
        <v>15518</v>
      </c>
      <c r="I2253" s="40"/>
      <c r="J2253" s="40"/>
      <c r="K2253" s="18"/>
      <c r="L2253" s="5"/>
      <c r="M2253" s="18"/>
      <c r="N2253" s="3" t="s">
        <v>7736</v>
      </c>
      <c r="O2253" s="3" t="s">
        <v>8251</v>
      </c>
      <c r="P2253" s="18" t="str">
        <f>IF(O2253="Bapak","Laki-Laki","Perempuan")</f>
        <v>Perempuan</v>
      </c>
      <c r="Q2253" s="3">
        <v>6282293137625</v>
      </c>
      <c r="R2253" s="3" t="s">
        <v>11435</v>
      </c>
      <c r="S2253" s="3" t="s">
        <v>9210</v>
      </c>
      <c r="T2253" s="3" t="s">
        <v>11943</v>
      </c>
      <c r="U2253" s="3" t="s">
        <v>8256</v>
      </c>
      <c r="V2253" s="3" t="s">
        <v>16252</v>
      </c>
    </row>
    <row r="2254" spans="1:22" ht="27" thickBot="1" x14ac:dyDescent="0.3">
      <c r="A2254" s="18" t="str">
        <f>IF(ISNUMBER(SEARCH("Yayasan",LOWER(E2252))),"Yayasan","Sekolah")</f>
        <v>Sekolah</v>
      </c>
      <c r="B2254" s="1">
        <v>40307544</v>
      </c>
      <c r="C2254" s="26" t="s">
        <v>99</v>
      </c>
      <c r="D2254" s="18"/>
      <c r="E2254" s="3" t="s">
        <v>3973</v>
      </c>
      <c r="F2254" s="3" t="s">
        <v>12613</v>
      </c>
      <c r="G2254" s="3" t="s">
        <v>12633</v>
      </c>
      <c r="H2254" s="9" t="s">
        <v>15919</v>
      </c>
      <c r="I2254" s="40">
        <v>4115052615</v>
      </c>
      <c r="J2254" s="40" t="s">
        <v>15920</v>
      </c>
      <c r="K2254" s="18"/>
      <c r="L2254" s="5"/>
      <c r="M2254" s="18"/>
      <c r="N2254" s="3" t="s">
        <v>8012</v>
      </c>
      <c r="O2254" s="3" t="s">
        <v>8252</v>
      </c>
      <c r="P2254" s="18" t="str">
        <f>IF(O2254="Ibu","Perempuan","Laki-Laki")</f>
        <v>Laki-Laki</v>
      </c>
      <c r="Q2254" s="3">
        <v>6285299034448</v>
      </c>
      <c r="R2254" s="3" t="s">
        <v>11708</v>
      </c>
      <c r="S2254" s="3" t="s">
        <v>9303</v>
      </c>
      <c r="T2254" s="3" t="s">
        <v>11943</v>
      </c>
      <c r="U2254" s="3" t="s">
        <v>8258</v>
      </c>
      <c r="V2254" s="3" t="s">
        <v>16251</v>
      </c>
    </row>
    <row r="2255" spans="1:22" ht="39.75" thickBot="1" x14ac:dyDescent="0.3">
      <c r="A2255" s="18" t="str">
        <f>IF(ISNUMBER(SEARCH("Yayasan",LOWER(E2253))),"Yayasan","Sekolah")</f>
        <v>Sekolah</v>
      </c>
      <c r="B2255" s="1">
        <v>69774825</v>
      </c>
      <c r="C2255" s="26" t="s">
        <v>12493</v>
      </c>
      <c r="D2255" s="18"/>
      <c r="E2255" s="3" t="s">
        <v>3897</v>
      </c>
      <c r="F2255" s="3" t="s">
        <v>12613</v>
      </c>
      <c r="G2255" s="3" t="s">
        <v>12633</v>
      </c>
      <c r="H2255" s="9" t="s">
        <v>15828</v>
      </c>
      <c r="I2255" s="40"/>
      <c r="J2255" s="40" t="s">
        <v>15829</v>
      </c>
      <c r="K2255" s="18"/>
      <c r="L2255" s="5"/>
      <c r="M2255" s="18"/>
      <c r="N2255" s="3" t="s">
        <v>7936</v>
      </c>
      <c r="O2255" s="3" t="s">
        <v>8251</v>
      </c>
      <c r="P2255" s="18" t="s">
        <v>8254</v>
      </c>
      <c r="Q2255" s="3">
        <v>6285255971563</v>
      </c>
      <c r="R2255" s="3" t="s">
        <v>11632</v>
      </c>
      <c r="S2255" s="3" t="s">
        <v>9281</v>
      </c>
      <c r="T2255" s="3" t="s">
        <v>11943</v>
      </c>
      <c r="U2255" s="3" t="s">
        <v>8255</v>
      </c>
      <c r="V2255" s="3" t="s">
        <v>16249</v>
      </c>
    </row>
    <row r="2256" spans="1:22" ht="27" thickBot="1" x14ac:dyDescent="0.3">
      <c r="A2256" s="18" t="str">
        <f>IF(ISNUMBER(SEARCH("Yayasan",LOWER(E2254))),"Yayasan","Sekolah")</f>
        <v>Sekolah</v>
      </c>
      <c r="B2256" s="1">
        <v>69788606</v>
      </c>
      <c r="C2256" s="26" t="s">
        <v>12547</v>
      </c>
      <c r="D2256" s="18"/>
      <c r="E2256" s="3" t="s">
        <v>3935</v>
      </c>
      <c r="F2256" s="3" t="s">
        <v>12613</v>
      </c>
      <c r="G2256" s="3" t="s">
        <v>12633</v>
      </c>
      <c r="H2256" s="9" t="s">
        <v>15879</v>
      </c>
      <c r="I2256" s="40"/>
      <c r="J2256" s="40"/>
      <c r="K2256" s="18"/>
      <c r="L2256" s="5"/>
      <c r="M2256" s="18"/>
      <c r="N2256" s="3" t="s">
        <v>7974</v>
      </c>
      <c r="O2256" s="3" t="s">
        <v>8252</v>
      </c>
      <c r="P2256" s="18" t="str">
        <f>IF(O2256="Ibu","Perempuan","Laki-Laki")</f>
        <v>Laki-Laki</v>
      </c>
      <c r="Q2256" s="3">
        <v>6285265772084</v>
      </c>
      <c r="R2256" s="3" t="s">
        <v>11670</v>
      </c>
      <c r="S2256" s="3" t="s">
        <v>9293</v>
      </c>
      <c r="T2256" s="3" t="s">
        <v>11943</v>
      </c>
      <c r="U2256" s="3" t="s">
        <v>8256</v>
      </c>
      <c r="V2256" s="3" t="s">
        <v>16254</v>
      </c>
    </row>
    <row r="2257" spans="1:22" ht="27" thickBot="1" x14ac:dyDescent="0.3">
      <c r="A2257" s="18" t="str">
        <f>IF(ISNUMBER(SEARCH("Yayasan",LOWER(E2255))),"Yayasan","Sekolah")</f>
        <v>Sekolah</v>
      </c>
      <c r="B2257" s="1">
        <v>30404536</v>
      </c>
      <c r="C2257" s="25"/>
      <c r="D2257" s="18"/>
      <c r="E2257" s="2" t="s">
        <v>223</v>
      </c>
      <c r="F2257" s="9" t="s">
        <v>12613</v>
      </c>
      <c r="G2257" s="9" t="s">
        <v>12633</v>
      </c>
      <c r="H2257" s="5"/>
      <c r="I2257" s="34"/>
      <c r="J2257" s="34"/>
      <c r="K2257" s="18"/>
      <c r="L2257" s="9" t="s">
        <v>16274</v>
      </c>
      <c r="M2257" s="18"/>
      <c r="N2257" s="3" t="s">
        <v>4275</v>
      </c>
      <c r="O2257" s="3" t="s">
        <v>8251</v>
      </c>
      <c r="P2257" s="18" t="str">
        <f>IF(O2257="Bapak","Laki-Laki","Perempuan")</f>
        <v>Perempuan</v>
      </c>
      <c r="Q2257" s="3">
        <v>628125305817</v>
      </c>
      <c r="R2257" s="3"/>
      <c r="S2257" s="3"/>
      <c r="T2257" s="3" t="s">
        <v>11943</v>
      </c>
      <c r="U2257" s="3" t="s">
        <v>8256</v>
      </c>
      <c r="V2257" s="9"/>
    </row>
    <row r="2258" spans="1:22" ht="27" thickBot="1" x14ac:dyDescent="0.3">
      <c r="A2258" s="18" t="str">
        <f>IF(ISNUMBER(SEARCH("Yayasan",LOWER(E2256))),"Yayasan","Sekolah")</f>
        <v>Sekolah</v>
      </c>
      <c r="B2258" s="1">
        <v>20534060</v>
      </c>
      <c r="C2258" s="27"/>
      <c r="D2258" s="18"/>
      <c r="E2258" s="2" t="s">
        <v>2873</v>
      </c>
      <c r="F2258" s="10"/>
      <c r="G2258" s="10"/>
      <c r="H2258" s="47"/>
      <c r="I2258" s="41"/>
      <c r="J2258" s="36"/>
      <c r="K2258" s="18"/>
      <c r="L2258" s="10"/>
      <c r="M2258" s="18"/>
      <c r="N2258" s="3" t="s">
        <v>6922</v>
      </c>
      <c r="O2258" s="3" t="s">
        <v>8251</v>
      </c>
      <c r="P2258" s="18" t="str">
        <f>IF(O2258="Bapak","Laki-Laki","Perempuan")</f>
        <v>Perempuan</v>
      </c>
      <c r="Q2258" s="3">
        <v>6285790988237</v>
      </c>
      <c r="R2258" s="3" t="s">
        <v>10754</v>
      </c>
      <c r="S2258" s="19"/>
      <c r="T2258" s="19"/>
      <c r="U2258" s="19"/>
      <c r="V2258" s="10"/>
    </row>
    <row r="2259" spans="1:22" ht="27" thickBot="1" x14ac:dyDescent="0.3">
      <c r="A2259" s="18" t="str">
        <f>IF(ISNUMBER(SEARCH("Yayasan",LOWER(E2257))),"Yayasan","Sekolah")</f>
        <v>Sekolah</v>
      </c>
      <c r="B2259" s="1">
        <v>20532977</v>
      </c>
      <c r="C2259" s="27"/>
      <c r="D2259" s="18"/>
      <c r="E2259" s="2" t="s">
        <v>1395</v>
      </c>
      <c r="F2259" s="8" t="s">
        <v>12613</v>
      </c>
      <c r="G2259" s="8" t="s">
        <v>12633</v>
      </c>
      <c r="H2259" s="8" t="s">
        <v>13479</v>
      </c>
      <c r="I2259" s="36"/>
      <c r="J2259" s="36"/>
      <c r="K2259" s="18"/>
      <c r="L2259" s="8" t="s">
        <v>16504</v>
      </c>
      <c r="M2259" s="18"/>
      <c r="N2259" s="3" t="s">
        <v>5447</v>
      </c>
      <c r="O2259" s="3" t="s">
        <v>8251</v>
      </c>
      <c r="P2259" s="18" t="str">
        <f>IF(O2259="Bapak","Laki-Laki","Perempuan")</f>
        <v>Perempuan</v>
      </c>
      <c r="Q2259" s="3">
        <v>6282142721399</v>
      </c>
      <c r="R2259" s="3" t="s">
        <v>9991</v>
      </c>
      <c r="S2259" s="13">
        <v>33004</v>
      </c>
      <c r="T2259" s="3" t="s">
        <v>11945</v>
      </c>
      <c r="U2259" s="3" t="s">
        <v>8256</v>
      </c>
      <c r="V2259" s="8" t="s">
        <v>16254</v>
      </c>
    </row>
    <row r="2260" spans="1:22" ht="27" thickBot="1" x14ac:dyDescent="0.3">
      <c r="A2260" s="18" t="str">
        <f>IF(ISNUMBER(SEARCH("Yayasan",LOWER(E2258))),"Yayasan","Sekolah")</f>
        <v>Sekolah</v>
      </c>
      <c r="B2260" s="1">
        <v>20533903</v>
      </c>
      <c r="C2260" s="27"/>
      <c r="D2260" s="18"/>
      <c r="E2260" s="2" t="s">
        <v>1005</v>
      </c>
      <c r="F2260" s="8" t="s">
        <v>12613</v>
      </c>
      <c r="G2260" s="8" t="s">
        <v>12633</v>
      </c>
      <c r="H2260" s="8" t="s">
        <v>13221</v>
      </c>
      <c r="I2260" s="36"/>
      <c r="J2260" s="36"/>
      <c r="K2260" s="18"/>
      <c r="L2260" s="8" t="s">
        <v>12912</v>
      </c>
      <c r="M2260" s="18"/>
      <c r="N2260" s="3" t="s">
        <v>5056</v>
      </c>
      <c r="O2260" s="3" t="s">
        <v>8251</v>
      </c>
      <c r="P2260" s="18" t="str">
        <f>IF(O2260="Bapak","Laki-Laki","Perempuan")</f>
        <v>Perempuan</v>
      </c>
      <c r="Q2260" s="3">
        <v>6281357007335</v>
      </c>
      <c r="R2260" s="3" t="s">
        <v>9799</v>
      </c>
      <c r="S2260" s="3" t="s">
        <v>8497</v>
      </c>
      <c r="T2260" s="3" t="s">
        <v>11945</v>
      </c>
      <c r="U2260" s="3" t="s">
        <v>8256</v>
      </c>
      <c r="V2260" s="8" t="s">
        <v>16252</v>
      </c>
    </row>
    <row r="2261" spans="1:22" ht="27" thickBot="1" x14ac:dyDescent="0.3">
      <c r="A2261" s="18" t="str">
        <f>IF(ISNUMBER(SEARCH("Yayasan",LOWER(E2259))),"Yayasan","Sekolah")</f>
        <v>Sekolah</v>
      </c>
      <c r="B2261" s="1">
        <v>69878012</v>
      </c>
      <c r="C2261" s="27"/>
      <c r="D2261" s="18"/>
      <c r="E2261" s="2" t="s">
        <v>2463</v>
      </c>
      <c r="F2261" s="8" t="s">
        <v>12620</v>
      </c>
      <c r="G2261" s="8" t="s">
        <v>12633</v>
      </c>
      <c r="H2261" s="8" t="s">
        <v>14309</v>
      </c>
      <c r="I2261" s="36"/>
      <c r="J2261" s="36"/>
      <c r="K2261" s="18"/>
      <c r="L2261" s="8" t="s">
        <v>16664</v>
      </c>
      <c r="M2261" s="18"/>
      <c r="N2261" s="3" t="s">
        <v>6513</v>
      </c>
      <c r="O2261" s="3" t="s">
        <v>8251</v>
      </c>
      <c r="P2261" s="18" t="str">
        <f>IF(O2261="Bapak","Laki-Laki","Perempuan")</f>
        <v>Perempuan</v>
      </c>
      <c r="Q2261" s="3">
        <v>6285394554184</v>
      </c>
      <c r="R2261" s="3" t="s">
        <v>10588</v>
      </c>
      <c r="S2261" s="13">
        <v>33273</v>
      </c>
      <c r="T2261" s="3" t="s">
        <v>11943</v>
      </c>
      <c r="U2261" s="3" t="s">
        <v>8256</v>
      </c>
      <c r="V2261" s="8" t="s">
        <v>16249</v>
      </c>
    </row>
    <row r="2262" spans="1:22" ht="39.75" thickBot="1" x14ac:dyDescent="0.3">
      <c r="A2262" s="18" t="str">
        <f>IF(ISNUMBER(SEARCH("Yayasan",LOWER(E2260))),"Yayasan","Sekolah")</f>
        <v>Sekolah</v>
      </c>
      <c r="B2262" s="1">
        <v>69786864</v>
      </c>
      <c r="C2262" s="25"/>
      <c r="D2262" s="18"/>
      <c r="E2262" s="2" t="s">
        <v>3007</v>
      </c>
      <c r="F2262" s="9" t="s">
        <v>12613</v>
      </c>
      <c r="G2262" s="9" t="s">
        <v>12633</v>
      </c>
      <c r="H2262" s="5"/>
      <c r="I2262" s="34"/>
      <c r="J2262" s="34"/>
      <c r="K2262" s="18"/>
      <c r="L2262" s="9" t="s">
        <v>16349</v>
      </c>
      <c r="M2262" s="18"/>
      <c r="N2262" s="3" t="s">
        <v>7055</v>
      </c>
      <c r="O2262" s="3" t="s">
        <v>8251</v>
      </c>
      <c r="P2262" s="18" t="str">
        <f>IF(O2262="Bapak","Laki-Laki","Perempuan")</f>
        <v>Perempuan</v>
      </c>
      <c r="Q2262" s="3">
        <v>6287759532309</v>
      </c>
      <c r="R2262" s="3"/>
      <c r="S2262" s="3"/>
      <c r="T2262" s="3"/>
      <c r="U2262" s="3" t="s">
        <v>8256</v>
      </c>
      <c r="V2262" s="9"/>
    </row>
    <row r="2263" spans="1:22" ht="27" thickBot="1" x14ac:dyDescent="0.3">
      <c r="A2263" s="18" t="str">
        <f>IF(ISNUMBER(SEARCH("Yayasan",LOWER(E2261))),"Yayasan","Sekolah")</f>
        <v>Sekolah</v>
      </c>
      <c r="B2263" s="1">
        <v>30404371</v>
      </c>
      <c r="C2263" s="5"/>
      <c r="D2263" s="18"/>
      <c r="E2263" s="3" t="s">
        <v>3281</v>
      </c>
      <c r="F2263" s="3" t="s">
        <v>12613</v>
      </c>
      <c r="G2263" s="3" t="s">
        <v>12634</v>
      </c>
      <c r="H2263" s="57" t="s">
        <v>14922</v>
      </c>
      <c r="I2263" s="40">
        <v>5483036945</v>
      </c>
      <c r="J2263" s="40" t="s">
        <v>14923</v>
      </c>
      <c r="K2263" s="18"/>
      <c r="L2263" s="5"/>
      <c r="M2263" s="18"/>
      <c r="N2263" s="3" t="s">
        <v>7326</v>
      </c>
      <c r="O2263" s="3" t="s">
        <v>8251</v>
      </c>
      <c r="P2263" s="18" t="str">
        <f>IF(O2263="Bapak","Laki-Laki","Perempuan")</f>
        <v>Perempuan</v>
      </c>
      <c r="Q2263" s="3">
        <v>628125464546</v>
      </c>
      <c r="R2263" s="3" t="s">
        <v>11026</v>
      </c>
      <c r="S2263" s="3" t="s">
        <v>9043</v>
      </c>
      <c r="T2263" s="3" t="s">
        <v>11943</v>
      </c>
      <c r="U2263" s="3" t="s">
        <v>8256</v>
      </c>
      <c r="V2263" s="9" t="s">
        <v>16251</v>
      </c>
    </row>
    <row r="2264" spans="1:22" ht="27" thickBot="1" x14ac:dyDescent="0.3">
      <c r="A2264" s="18" t="str">
        <f>IF(ISNUMBER(SEARCH("Yayasan",LOWER(E2262))),"Yayasan","Sekolah")</f>
        <v>Sekolah</v>
      </c>
      <c r="B2264" s="1">
        <v>30404376</v>
      </c>
      <c r="C2264" s="25"/>
      <c r="D2264" s="18"/>
      <c r="E2264" s="2" t="s">
        <v>2130</v>
      </c>
      <c r="F2264" s="9" t="s">
        <v>12613</v>
      </c>
      <c r="G2264" s="9" t="s">
        <v>12634</v>
      </c>
      <c r="H2264" s="5"/>
      <c r="I2264" s="34"/>
      <c r="J2264" s="34"/>
      <c r="K2264" s="18"/>
      <c r="L2264" s="9" t="s">
        <v>16274</v>
      </c>
      <c r="M2264" s="18"/>
      <c r="N2264" s="3" t="s">
        <v>6179</v>
      </c>
      <c r="O2264" s="3" t="s">
        <v>8251</v>
      </c>
      <c r="P2264" s="18" t="str">
        <f>IF(O2264="Bapak","Laki-Laki","Perempuan")</f>
        <v>Perempuan</v>
      </c>
      <c r="Q2264" s="3">
        <v>6285250669915</v>
      </c>
      <c r="R2264" s="3"/>
      <c r="S2264" s="3"/>
      <c r="T2264" s="3"/>
      <c r="U2264" s="3" t="s">
        <v>8256</v>
      </c>
      <c r="V2264" s="9"/>
    </row>
    <row r="2265" spans="1:22" ht="27" thickBot="1" x14ac:dyDescent="0.3">
      <c r="A2265" s="18" t="str">
        <f>IF(ISNUMBER(SEARCH("Yayasan",LOWER(E2263))),"Yayasan","Sekolah")</f>
        <v>Sekolah</v>
      </c>
      <c r="B2265" s="1">
        <v>30404466</v>
      </c>
      <c r="C2265" s="25"/>
      <c r="D2265" s="18"/>
      <c r="E2265" s="2" t="s">
        <v>2148</v>
      </c>
      <c r="F2265" s="9" t="s">
        <v>12613</v>
      </c>
      <c r="G2265" s="9" t="s">
        <v>12633</v>
      </c>
      <c r="H2265" s="5"/>
      <c r="I2265" s="34"/>
      <c r="J2265" s="34"/>
      <c r="K2265" s="18"/>
      <c r="L2265" s="9" t="s">
        <v>16274</v>
      </c>
      <c r="M2265" s="18"/>
      <c r="N2265" s="3" t="s">
        <v>6197</v>
      </c>
      <c r="O2265" s="3" t="s">
        <v>8252</v>
      </c>
      <c r="P2265" s="18" t="str">
        <f>IF(O2265="Bapak","Laki-Laki","Perempuan")</f>
        <v>Laki-Laki</v>
      </c>
      <c r="Q2265" s="3">
        <v>6285251700429</v>
      </c>
      <c r="R2265" s="3"/>
      <c r="S2265" s="3"/>
      <c r="T2265" s="3"/>
      <c r="U2265" s="3" t="s">
        <v>8256</v>
      </c>
      <c r="V2265" s="9"/>
    </row>
    <row r="2266" spans="1:22" ht="27" thickBot="1" x14ac:dyDescent="0.3">
      <c r="A2266" s="18" t="str">
        <f>IF(ISNUMBER(SEARCH("Yayasan",LOWER(E2264))),"Yayasan","Sekolah")</f>
        <v>Sekolah</v>
      </c>
      <c r="B2266" s="1">
        <v>30404377</v>
      </c>
      <c r="C2266" s="25"/>
      <c r="D2266" s="18"/>
      <c r="E2266" s="2" t="s">
        <v>226</v>
      </c>
      <c r="F2266" s="9" t="s">
        <v>12613</v>
      </c>
      <c r="G2266" s="9" t="s">
        <v>12633</v>
      </c>
      <c r="H2266" s="5"/>
      <c r="I2266" s="34"/>
      <c r="J2266" s="34"/>
      <c r="K2266" s="18"/>
      <c r="L2266" s="9" t="s">
        <v>16274</v>
      </c>
      <c r="M2266" s="18"/>
      <c r="N2266" s="3" t="s">
        <v>4278</v>
      </c>
      <c r="O2266" s="3" t="s">
        <v>8251</v>
      </c>
      <c r="P2266" s="18" t="str">
        <f>IF(O2266="Bapak","Laki-Laki","Perempuan")</f>
        <v>Perempuan</v>
      </c>
      <c r="Q2266" s="3">
        <v>628125337467</v>
      </c>
      <c r="R2266" s="3"/>
      <c r="S2266" s="3"/>
      <c r="T2266" s="3"/>
      <c r="U2266" s="3" t="s">
        <v>8256</v>
      </c>
      <c r="V2266" s="9"/>
    </row>
    <row r="2267" spans="1:22" ht="27" thickBot="1" x14ac:dyDescent="0.3">
      <c r="A2267" s="18" t="str">
        <f>IF(ISNUMBER(SEARCH("Yayasan",LOWER(E2265))),"Yayasan","Sekolah")</f>
        <v>Sekolah</v>
      </c>
      <c r="B2267" s="1">
        <v>30404468</v>
      </c>
      <c r="C2267" s="25"/>
      <c r="D2267" s="18"/>
      <c r="E2267" s="2" t="s">
        <v>2824</v>
      </c>
      <c r="F2267" s="9" t="s">
        <v>12613</v>
      </c>
      <c r="G2267" s="9" t="s">
        <v>12633</v>
      </c>
      <c r="H2267" s="5"/>
      <c r="I2267" s="34"/>
      <c r="J2267" s="34"/>
      <c r="K2267" s="18"/>
      <c r="L2267" s="9" t="s">
        <v>16274</v>
      </c>
      <c r="M2267" s="18"/>
      <c r="N2267" s="3" t="s">
        <v>6873</v>
      </c>
      <c r="O2267" s="3" t="s">
        <v>8251</v>
      </c>
      <c r="P2267" s="18" t="str">
        <f>IF(O2267="Bapak","Laki-Laki","Perempuan")</f>
        <v>Perempuan</v>
      </c>
      <c r="Q2267" s="3">
        <v>6285753719527</v>
      </c>
      <c r="R2267" s="3"/>
      <c r="S2267" s="3"/>
      <c r="T2267" s="3"/>
      <c r="U2267" s="3" t="s">
        <v>8256</v>
      </c>
      <c r="V2267" s="9"/>
    </row>
    <row r="2268" spans="1:22" ht="27" thickBot="1" x14ac:dyDescent="0.3">
      <c r="A2268" s="18" t="str">
        <f>IF(ISNUMBER(SEARCH("Yayasan",LOWER(E2266))),"Yayasan","Sekolah")</f>
        <v>Sekolah</v>
      </c>
      <c r="B2268" s="1">
        <v>30404586</v>
      </c>
      <c r="C2268" s="10"/>
      <c r="D2268" s="18"/>
      <c r="E2268" s="3" t="s">
        <v>909</v>
      </c>
      <c r="F2268" s="8" t="s">
        <v>12613</v>
      </c>
      <c r="G2268" s="4" t="s">
        <v>12634</v>
      </c>
      <c r="H2268" s="56" t="s">
        <v>13185</v>
      </c>
      <c r="I2268" s="36"/>
      <c r="J2268" s="36"/>
      <c r="K2268" s="18"/>
      <c r="L2268" s="8" t="s">
        <v>16371</v>
      </c>
      <c r="M2268" s="18"/>
      <c r="N2268" s="3" t="s">
        <v>4961</v>
      </c>
      <c r="O2268" s="3" t="s">
        <v>8251</v>
      </c>
      <c r="P2268" s="18" t="str">
        <f>IF(O2268="Bapak","Laki-Laki","Perempuan")</f>
        <v>Perempuan</v>
      </c>
      <c r="Q2268" s="3">
        <v>6281346341658</v>
      </c>
      <c r="R2268" s="3" t="s">
        <v>9774</v>
      </c>
      <c r="S2268" s="3" t="s">
        <v>8482</v>
      </c>
      <c r="T2268" s="3" t="s">
        <v>11943</v>
      </c>
      <c r="U2268" s="3" t="s">
        <v>8258</v>
      </c>
      <c r="V2268" s="8" t="s">
        <v>16250</v>
      </c>
    </row>
    <row r="2269" spans="1:22" ht="27" thickBot="1" x14ac:dyDescent="0.3">
      <c r="A2269" s="18" t="str">
        <f>IF(ISNUMBER(SEARCH("Yayasan",LOWER(E2267))),"Yayasan","Sekolah")</f>
        <v>Sekolah</v>
      </c>
      <c r="B2269" s="1">
        <v>10494828</v>
      </c>
      <c r="C2269" s="27"/>
      <c r="D2269" s="18"/>
      <c r="E2269" s="2" t="s">
        <v>2283</v>
      </c>
      <c r="F2269" s="8" t="s">
        <v>12613</v>
      </c>
      <c r="G2269" s="8" t="s">
        <v>12634</v>
      </c>
      <c r="H2269" s="59" t="s">
        <v>14183</v>
      </c>
      <c r="I2269" s="35">
        <v>85278676623</v>
      </c>
      <c r="J2269" s="35" t="s">
        <v>14184</v>
      </c>
      <c r="K2269" s="18"/>
      <c r="L2269" s="8" t="s">
        <v>16642</v>
      </c>
      <c r="M2269" s="18"/>
      <c r="N2269" s="3" t="s">
        <v>6331</v>
      </c>
      <c r="O2269" s="3" t="s">
        <v>8252</v>
      </c>
      <c r="P2269" s="18" t="str">
        <f>IF(O2269="Bapak","Laki-Laki","Perempuan")</f>
        <v>Laki-Laki</v>
      </c>
      <c r="Q2269" s="3">
        <v>6285278676623</v>
      </c>
      <c r="R2269" s="3" t="s">
        <v>10493</v>
      </c>
      <c r="S2269" s="3" t="s">
        <v>8821</v>
      </c>
      <c r="T2269" s="3" t="s">
        <v>11943</v>
      </c>
      <c r="U2269" s="3" t="s">
        <v>8256</v>
      </c>
      <c r="V2269" s="8" t="s">
        <v>16251</v>
      </c>
    </row>
    <row r="2270" spans="1:22" ht="27" thickBot="1" x14ac:dyDescent="0.3">
      <c r="A2270" s="18" t="str">
        <f>IF(ISNUMBER(SEARCH("Yayasan",LOWER(E2268))),"Yayasan","Sekolah")</f>
        <v>Sekolah</v>
      </c>
      <c r="B2270" s="1">
        <v>30404469</v>
      </c>
      <c r="C2270" s="25"/>
      <c r="D2270" s="18"/>
      <c r="E2270" s="2" t="s">
        <v>977</v>
      </c>
      <c r="F2270" s="9" t="s">
        <v>12613</v>
      </c>
      <c r="G2270" s="9" t="s">
        <v>12634</v>
      </c>
      <c r="H2270" s="5"/>
      <c r="I2270" s="34"/>
      <c r="J2270" s="34"/>
      <c r="K2270" s="18"/>
      <c r="L2270" s="9" t="s">
        <v>16274</v>
      </c>
      <c r="M2270" s="18"/>
      <c r="N2270" s="3" t="s">
        <v>5028</v>
      </c>
      <c r="O2270" s="3" t="s">
        <v>8251</v>
      </c>
      <c r="P2270" s="18" t="str">
        <f>IF(O2270="Bapak","Laki-Laki","Perempuan")</f>
        <v>Perempuan</v>
      </c>
      <c r="Q2270" s="3">
        <v>6281350433387</v>
      </c>
      <c r="R2270" s="3"/>
      <c r="S2270" s="3"/>
      <c r="T2270" s="3"/>
      <c r="U2270" s="3" t="s">
        <v>8256</v>
      </c>
      <c r="V2270" s="9"/>
    </row>
    <row r="2271" spans="1:22" ht="39" thickBot="1" x14ac:dyDescent="0.3">
      <c r="A2271" s="18" t="str">
        <f>IF(ISNUMBER(SEARCH("Yayasan",LOWER(E2269))),"Yayasan","Sekolah")</f>
        <v>Sekolah</v>
      </c>
      <c r="B2271" s="1">
        <v>11001059</v>
      </c>
      <c r="C2271" s="10"/>
      <c r="D2271" s="18"/>
      <c r="E2271" s="3" t="s">
        <v>1084</v>
      </c>
      <c r="F2271" s="8" t="s">
        <v>12613</v>
      </c>
      <c r="G2271" s="4" t="s">
        <v>12634</v>
      </c>
      <c r="H2271" s="59" t="s">
        <v>13265</v>
      </c>
      <c r="I2271" s="35">
        <v>81364508749</v>
      </c>
      <c r="J2271" s="35" t="s">
        <v>13266</v>
      </c>
      <c r="K2271" s="18"/>
      <c r="L2271" s="8" t="s">
        <v>16379</v>
      </c>
      <c r="M2271" s="18"/>
      <c r="N2271" s="3" t="s">
        <v>5136</v>
      </c>
      <c r="O2271" s="3" t="s">
        <v>8252</v>
      </c>
      <c r="P2271" s="18" t="str">
        <f>IF(O2271="Bapak","Laki-Laki","Perempuan")</f>
        <v>Laki-Laki</v>
      </c>
      <c r="Q2271" s="3">
        <v>6281364508749</v>
      </c>
      <c r="R2271" s="3" t="s">
        <v>9835</v>
      </c>
      <c r="S2271" s="3" t="s">
        <v>8511</v>
      </c>
      <c r="T2271" s="3" t="s">
        <v>11943</v>
      </c>
      <c r="U2271" s="3" t="s">
        <v>8258</v>
      </c>
      <c r="V2271" s="8" t="s">
        <v>16250</v>
      </c>
    </row>
    <row r="2272" spans="1:22" ht="27" thickBot="1" x14ac:dyDescent="0.3">
      <c r="A2272" s="18" t="str">
        <f>IF(ISNUMBER(SEARCH("Yayasan",LOWER(E2270))),"Yayasan","Sekolah")</f>
        <v>Sekolah</v>
      </c>
      <c r="B2272" s="1">
        <v>30404470</v>
      </c>
      <c r="C2272" s="25"/>
      <c r="D2272" s="18"/>
      <c r="E2272" s="2" t="s">
        <v>317</v>
      </c>
      <c r="F2272" s="9" t="s">
        <v>12613</v>
      </c>
      <c r="G2272" s="9" t="s">
        <v>12634</v>
      </c>
      <c r="H2272" s="5"/>
      <c r="I2272" s="34"/>
      <c r="J2272" s="34"/>
      <c r="K2272" s="18"/>
      <c r="L2272" s="9" t="s">
        <v>16274</v>
      </c>
      <c r="M2272" s="18"/>
      <c r="N2272" s="3" t="s">
        <v>4369</v>
      </c>
      <c r="O2272" s="3" t="s">
        <v>8251</v>
      </c>
      <c r="P2272" s="18" t="str">
        <f>IF(O2272="Bapak","Laki-Laki","Perempuan")</f>
        <v>Perempuan</v>
      </c>
      <c r="Q2272" s="3">
        <v>628215886868</v>
      </c>
      <c r="R2272" s="3"/>
      <c r="S2272" s="3"/>
      <c r="T2272" s="3"/>
      <c r="U2272" s="3" t="s">
        <v>8256</v>
      </c>
      <c r="V2272" s="9"/>
    </row>
    <row r="2273" spans="1:22" ht="27" thickBot="1" x14ac:dyDescent="0.3">
      <c r="A2273" s="18" t="str">
        <f>IF(ISNUMBER(SEARCH("Yayasan",LOWER(E2271))),"Yayasan","Sekolah")</f>
        <v>Sekolah</v>
      </c>
      <c r="B2273" s="1">
        <v>30404603</v>
      </c>
      <c r="C2273" s="25"/>
      <c r="D2273" s="18"/>
      <c r="E2273" s="2" t="s">
        <v>243</v>
      </c>
      <c r="F2273" s="9" t="s">
        <v>12613</v>
      </c>
      <c r="G2273" s="9" t="s">
        <v>12634</v>
      </c>
      <c r="H2273" s="5"/>
      <c r="I2273" s="34"/>
      <c r="J2273" s="34"/>
      <c r="K2273" s="18"/>
      <c r="L2273" s="9" t="s">
        <v>16274</v>
      </c>
      <c r="M2273" s="18"/>
      <c r="N2273" s="3" t="s">
        <v>4295</v>
      </c>
      <c r="O2273" s="3" t="s">
        <v>8251</v>
      </c>
      <c r="P2273" s="18" t="str">
        <f>IF(O2273="Bapak","Laki-Laki","Perempuan")</f>
        <v>Perempuan</v>
      </c>
      <c r="Q2273" s="3">
        <v>628125534858</v>
      </c>
      <c r="R2273" s="3"/>
      <c r="S2273" s="3"/>
      <c r="T2273" s="3"/>
      <c r="U2273" s="3" t="s">
        <v>8256</v>
      </c>
      <c r="V2273" s="9"/>
    </row>
    <row r="2274" spans="1:22" ht="27" thickBot="1" x14ac:dyDescent="0.3">
      <c r="A2274" s="18" t="str">
        <f>IF(ISNUMBER(SEARCH("Yayasan",LOWER(E2272))),"Yayasan","Sekolah")</f>
        <v>Sekolah</v>
      </c>
      <c r="B2274" s="1">
        <v>10304481</v>
      </c>
      <c r="C2274" s="25"/>
      <c r="D2274" s="18"/>
      <c r="E2274" s="2" t="s">
        <v>2438</v>
      </c>
      <c r="F2274" s="9" t="s">
        <v>12613</v>
      </c>
      <c r="G2274" s="9" t="s">
        <v>12634</v>
      </c>
      <c r="H2274" s="5"/>
      <c r="I2274" s="34"/>
      <c r="J2274" s="34"/>
      <c r="K2274" s="18"/>
      <c r="L2274" s="9" t="s">
        <v>13035</v>
      </c>
      <c r="M2274" s="18"/>
      <c r="N2274" s="3" t="s">
        <v>6487</v>
      </c>
      <c r="O2274" s="3" t="s">
        <v>8251</v>
      </c>
      <c r="P2274" s="18" t="str">
        <f>IF(O2274="Bapak","Laki-Laki","Perempuan")</f>
        <v>Perempuan</v>
      </c>
      <c r="Q2274" s="3">
        <v>6285375386456</v>
      </c>
      <c r="R2274" s="3"/>
      <c r="S2274" s="3"/>
      <c r="T2274" s="3"/>
      <c r="U2274" s="3" t="s">
        <v>8256</v>
      </c>
      <c r="V2274" s="9"/>
    </row>
    <row r="2275" spans="1:22" ht="27" thickBot="1" x14ac:dyDescent="0.3">
      <c r="A2275" s="18" t="str">
        <f>IF(ISNUMBER(SEARCH("Yayasan",LOWER(E2273))),"Yayasan","Sekolah")</f>
        <v>Sekolah</v>
      </c>
      <c r="B2275" s="1">
        <v>20534131</v>
      </c>
      <c r="C2275" s="27"/>
      <c r="D2275" s="18"/>
      <c r="E2275" s="2" t="s">
        <v>1871</v>
      </c>
      <c r="F2275" s="8" t="s">
        <v>12613</v>
      </c>
      <c r="G2275" s="8" t="s">
        <v>12634</v>
      </c>
      <c r="H2275" s="8" t="s">
        <v>13936</v>
      </c>
      <c r="I2275" s="35">
        <v>85216055339</v>
      </c>
      <c r="J2275" s="35" t="s">
        <v>13937</v>
      </c>
      <c r="K2275" s="18"/>
      <c r="L2275" s="8" t="s">
        <v>16483</v>
      </c>
      <c r="M2275" s="18"/>
      <c r="N2275" s="3" t="s">
        <v>5920</v>
      </c>
      <c r="O2275" s="3" t="s">
        <v>8252</v>
      </c>
      <c r="P2275" s="18" t="str">
        <f>IF(O2275="Bapak","Laki-Laki","Perempuan")</f>
        <v>Laki-Laki</v>
      </c>
      <c r="Q2275" s="3">
        <v>6285216055339</v>
      </c>
      <c r="R2275" s="3" t="s">
        <v>10309</v>
      </c>
      <c r="S2275" s="13">
        <v>28867</v>
      </c>
      <c r="T2275" s="3" t="s">
        <v>11943</v>
      </c>
      <c r="U2275" s="3" t="s">
        <v>8256</v>
      </c>
      <c r="V2275" s="8" t="s">
        <v>16251</v>
      </c>
    </row>
    <row r="2276" spans="1:22" ht="39.75" thickBot="1" x14ac:dyDescent="0.3">
      <c r="A2276" s="18" t="str">
        <f>IF(ISNUMBER(SEARCH("Yayasan",LOWER(E2274))),"Yayasan","Sekolah")</f>
        <v>Sekolah</v>
      </c>
      <c r="B2276" s="1">
        <v>10304438</v>
      </c>
      <c r="C2276" s="5"/>
      <c r="D2276" s="18"/>
      <c r="E2276" s="3" t="s">
        <v>3312</v>
      </c>
      <c r="F2276" s="3" t="s">
        <v>12613</v>
      </c>
      <c r="G2276" s="3" t="s">
        <v>12634</v>
      </c>
      <c r="H2276" s="9" t="s">
        <v>14969</v>
      </c>
      <c r="I2276" s="40">
        <v>7517054890</v>
      </c>
      <c r="J2276" s="40"/>
      <c r="K2276" s="18"/>
      <c r="L2276" s="5"/>
      <c r="M2276" s="18"/>
      <c r="N2276" s="3" t="s">
        <v>7356</v>
      </c>
      <c r="O2276" s="3" t="s">
        <v>8252</v>
      </c>
      <c r="P2276" s="18" t="str">
        <f>IF(O2276="Bapak","Laki-Laki","Perempuan")</f>
        <v>Laki-Laki</v>
      </c>
      <c r="Q2276" s="3">
        <v>6281267654500</v>
      </c>
      <c r="R2276" s="3" t="s">
        <v>11056</v>
      </c>
      <c r="S2276" s="13">
        <v>25580</v>
      </c>
      <c r="T2276" s="3" t="s">
        <v>11943</v>
      </c>
      <c r="U2276" s="3" t="s">
        <v>8258</v>
      </c>
      <c r="V2276" s="3" t="s">
        <v>16249</v>
      </c>
    </row>
    <row r="2277" spans="1:22" ht="27" thickBot="1" x14ac:dyDescent="0.3">
      <c r="A2277" s="18" t="str">
        <f>IF(ISNUMBER(SEARCH("Yayasan",LOWER(E2275))),"Yayasan","Sekolah")</f>
        <v>Sekolah</v>
      </c>
      <c r="B2277" s="1">
        <v>30404472</v>
      </c>
      <c r="C2277" s="25"/>
      <c r="D2277" s="18"/>
      <c r="E2277" s="2" t="s">
        <v>2418</v>
      </c>
      <c r="F2277" s="9" t="s">
        <v>12613</v>
      </c>
      <c r="G2277" s="9" t="s">
        <v>12633</v>
      </c>
      <c r="H2277" s="58"/>
      <c r="I2277" s="42"/>
      <c r="J2277" s="34"/>
      <c r="K2277" s="18"/>
      <c r="L2277" s="9" t="s">
        <v>16274</v>
      </c>
      <c r="M2277" s="18"/>
      <c r="N2277" s="3" t="s">
        <v>6466</v>
      </c>
      <c r="O2277" s="3" t="s">
        <v>8251</v>
      </c>
      <c r="P2277" s="18" t="str">
        <f>IF(O2277="Bapak","Laki-Laki","Perempuan")</f>
        <v>Perempuan</v>
      </c>
      <c r="Q2277" s="3">
        <v>6285355846618</v>
      </c>
      <c r="R2277" s="3"/>
      <c r="S2277" s="3"/>
      <c r="T2277" s="3"/>
      <c r="U2277" s="3" t="s">
        <v>8256</v>
      </c>
      <c r="V2277" s="9"/>
    </row>
    <row r="2278" spans="1:22" ht="27" thickBot="1" x14ac:dyDescent="0.3">
      <c r="A2278" s="18" t="str">
        <f>IF(ISNUMBER(SEARCH("Yayasan",LOWER(E2276))),"Yayasan","Sekolah")</f>
        <v>Sekolah</v>
      </c>
      <c r="B2278" s="1">
        <v>30404475</v>
      </c>
      <c r="C2278" s="25"/>
      <c r="D2278" s="18"/>
      <c r="E2278" s="2" t="s">
        <v>601</v>
      </c>
      <c r="F2278" s="9" t="s">
        <v>12613</v>
      </c>
      <c r="G2278" s="9" t="s">
        <v>12633</v>
      </c>
      <c r="H2278" s="5"/>
      <c r="I2278" s="34"/>
      <c r="J2278" s="34"/>
      <c r="K2278" s="18"/>
      <c r="L2278" s="9" t="s">
        <v>16274</v>
      </c>
      <c r="M2278" s="18"/>
      <c r="N2278" s="3" t="s">
        <v>4655</v>
      </c>
      <c r="O2278" s="3" t="s">
        <v>8252</v>
      </c>
      <c r="P2278" s="18" t="str">
        <f>IF(O2278="Bapak","Laki-Laki","Perempuan")</f>
        <v>Laki-Laki</v>
      </c>
      <c r="Q2278" s="3">
        <v>6281254942431</v>
      </c>
      <c r="R2278" s="3"/>
      <c r="S2278" s="3"/>
      <c r="T2278" s="3"/>
      <c r="U2278" s="3" t="s">
        <v>8256</v>
      </c>
      <c r="V2278" s="9"/>
    </row>
    <row r="2279" spans="1:22" ht="27" thickBot="1" x14ac:dyDescent="0.3">
      <c r="A2279" s="18" t="str">
        <f>IF(ISNUMBER(SEARCH("Yayasan",LOWER(E2277))),"Yayasan","Sekolah")</f>
        <v>Sekolah</v>
      </c>
      <c r="B2279" s="1">
        <v>30401813</v>
      </c>
      <c r="C2279" s="25"/>
      <c r="D2279" s="18"/>
      <c r="E2279" s="2" t="s">
        <v>1442</v>
      </c>
      <c r="F2279" s="9" t="s">
        <v>12613</v>
      </c>
      <c r="G2279" s="9" t="s">
        <v>12633</v>
      </c>
      <c r="H2279" s="5"/>
      <c r="I2279" s="34"/>
      <c r="J2279" s="34"/>
      <c r="K2279" s="18"/>
      <c r="L2279" s="9" t="s">
        <v>16274</v>
      </c>
      <c r="M2279" s="18"/>
      <c r="N2279" s="3" t="s">
        <v>5494</v>
      </c>
      <c r="O2279" s="3" t="s">
        <v>8252</v>
      </c>
      <c r="P2279" s="18" t="str">
        <f>IF(O2279="Bapak","Laki-Laki","Perempuan")</f>
        <v>Laki-Laki</v>
      </c>
      <c r="Q2279" s="3">
        <v>6282157993594</v>
      </c>
      <c r="R2279" s="3"/>
      <c r="S2279" s="3"/>
      <c r="T2279" s="3"/>
      <c r="U2279" s="3" t="s">
        <v>8256</v>
      </c>
      <c r="V2279" s="9"/>
    </row>
    <row r="2280" spans="1:22" ht="27" thickBot="1" x14ac:dyDescent="0.3">
      <c r="A2280" s="18" t="str">
        <f>IF(ISNUMBER(SEARCH("Yayasan",LOWER(E2278))),"Yayasan","Sekolah")</f>
        <v>Sekolah</v>
      </c>
      <c r="B2280" s="1">
        <v>10304709</v>
      </c>
      <c r="C2280" s="25"/>
      <c r="D2280" s="18"/>
      <c r="E2280" s="2" t="s">
        <v>2256</v>
      </c>
      <c r="F2280" s="9" t="s">
        <v>12613</v>
      </c>
      <c r="G2280" s="9" t="s">
        <v>12634</v>
      </c>
      <c r="H2280" s="5"/>
      <c r="I2280" s="34"/>
      <c r="J2280" s="34"/>
      <c r="K2280" s="18"/>
      <c r="L2280" s="9" t="s">
        <v>13035</v>
      </c>
      <c r="M2280" s="18"/>
      <c r="N2280" s="3" t="s">
        <v>6304</v>
      </c>
      <c r="O2280" s="3" t="s">
        <v>8251</v>
      </c>
      <c r="P2280" s="18" t="str">
        <f>IF(O2280="Bapak","Laki-Laki","Perempuan")</f>
        <v>Perempuan</v>
      </c>
      <c r="Q2280" s="3">
        <v>6285264829614</v>
      </c>
      <c r="R2280" s="21" t="s">
        <v>10470</v>
      </c>
      <c r="S2280" s="3"/>
      <c r="T2280" s="3"/>
      <c r="U2280" s="3" t="s">
        <v>8256</v>
      </c>
      <c r="V2280" s="9"/>
    </row>
    <row r="2281" spans="1:22" ht="27" thickBot="1" x14ac:dyDescent="0.3">
      <c r="A2281" s="18" t="str">
        <f>IF(ISNUMBER(SEARCH("Yayasan",LOWER(E2279))),"Yayasan","Sekolah")</f>
        <v>Sekolah</v>
      </c>
      <c r="B2281" s="1">
        <v>10304487</v>
      </c>
      <c r="C2281" s="25"/>
      <c r="D2281" s="18"/>
      <c r="E2281" s="2" t="s">
        <v>1129</v>
      </c>
      <c r="F2281" s="9" t="s">
        <v>12613</v>
      </c>
      <c r="G2281" s="9" t="s">
        <v>12634</v>
      </c>
      <c r="H2281" s="5"/>
      <c r="I2281" s="34"/>
      <c r="J2281" s="34"/>
      <c r="K2281" s="18"/>
      <c r="L2281" s="9" t="s">
        <v>13035</v>
      </c>
      <c r="M2281" s="18"/>
      <c r="N2281" s="3" t="s">
        <v>5181</v>
      </c>
      <c r="O2281" s="3" t="s">
        <v>8251</v>
      </c>
      <c r="P2281" s="18" t="str">
        <f>IF(O2281="Bapak","Laki-Laki","Perempuan")</f>
        <v>Perempuan</v>
      </c>
      <c r="Q2281" s="3">
        <v>6281382266152</v>
      </c>
      <c r="R2281" s="21" t="s">
        <v>9870</v>
      </c>
      <c r="S2281" s="3"/>
      <c r="T2281" s="3"/>
      <c r="U2281" s="3" t="s">
        <v>8256</v>
      </c>
      <c r="V2281" s="9"/>
    </row>
    <row r="2282" spans="1:22" ht="52.5" thickBot="1" x14ac:dyDescent="0.3">
      <c r="A2282" s="18" t="str">
        <f>IF(ISNUMBER(SEARCH("Yayasan",LOWER(E2280))),"Yayasan","Sekolah")</f>
        <v>Sekolah</v>
      </c>
      <c r="B2282" s="1">
        <v>10211344</v>
      </c>
      <c r="C2282" s="5"/>
      <c r="D2282" s="18"/>
      <c r="E2282" s="3" t="s">
        <v>3940</v>
      </c>
      <c r="F2282" s="3" t="s">
        <v>12613</v>
      </c>
      <c r="G2282" s="3" t="s">
        <v>12633</v>
      </c>
      <c r="H2282" s="9" t="s">
        <v>15883</v>
      </c>
      <c r="I2282" s="40"/>
      <c r="J2282" s="40"/>
      <c r="K2282" s="18"/>
      <c r="L2282" s="5"/>
      <c r="M2282" s="18"/>
      <c r="N2282" s="3" t="s">
        <v>7979</v>
      </c>
      <c r="O2282" s="3"/>
      <c r="P2282" s="18" t="str">
        <f>IF(O2282="Ibu","Perempuan","Laki-Laki")</f>
        <v>Laki-Laki</v>
      </c>
      <c r="Q2282" s="3">
        <v>6285270773383</v>
      </c>
      <c r="R2282" s="3" t="s">
        <v>11675</v>
      </c>
      <c r="S2282" s="3"/>
      <c r="T2282" s="3"/>
      <c r="U2282" s="3"/>
      <c r="V2282" s="3"/>
    </row>
    <row r="2283" spans="1:22" ht="27" thickBot="1" x14ac:dyDescent="0.3">
      <c r="A2283" s="18" t="str">
        <f>IF(ISNUMBER(SEARCH("Yayasan",LOWER(E2281))),"Yayasan","Sekolah")</f>
        <v>Sekolah</v>
      </c>
      <c r="B2283" s="1">
        <v>10304110</v>
      </c>
      <c r="C2283" s="25"/>
      <c r="D2283" s="18"/>
      <c r="E2283" s="2" t="s">
        <v>1063</v>
      </c>
      <c r="F2283" s="9" t="s">
        <v>12613</v>
      </c>
      <c r="G2283" s="9" t="s">
        <v>12634</v>
      </c>
      <c r="H2283" s="5"/>
      <c r="I2283" s="34"/>
      <c r="J2283" s="34"/>
      <c r="K2283" s="18"/>
      <c r="L2283" s="9" t="s">
        <v>13035</v>
      </c>
      <c r="M2283" s="18"/>
      <c r="N2283" s="3" t="s">
        <v>5115</v>
      </c>
      <c r="O2283" s="3" t="s">
        <v>8251</v>
      </c>
      <c r="P2283" s="18" t="str">
        <f>IF(O2283="Bapak","Laki-Laki","Perempuan")</f>
        <v>Perempuan</v>
      </c>
      <c r="Q2283" s="3">
        <v>6281363340344</v>
      </c>
      <c r="R2283" s="3"/>
      <c r="S2283" s="3"/>
      <c r="T2283" s="3"/>
      <c r="U2283" s="3" t="s">
        <v>8256</v>
      </c>
      <c r="V2283" s="9"/>
    </row>
    <row r="2284" spans="1:22" ht="27" thickBot="1" x14ac:dyDescent="0.3">
      <c r="A2284" s="18" t="str">
        <f>IF(ISNUMBER(SEARCH("Yayasan",LOWER(E2282))),"Yayasan","Sekolah")</f>
        <v>Sekolah</v>
      </c>
      <c r="B2284" s="1">
        <v>10304112</v>
      </c>
      <c r="C2284" s="25"/>
      <c r="D2284" s="18"/>
      <c r="E2284" s="2" t="s">
        <v>1109</v>
      </c>
      <c r="F2284" s="9" t="s">
        <v>12613</v>
      </c>
      <c r="G2284" s="9" t="s">
        <v>12634</v>
      </c>
      <c r="H2284" s="5"/>
      <c r="I2284" s="34"/>
      <c r="J2284" s="34"/>
      <c r="K2284" s="18"/>
      <c r="L2284" s="9" t="s">
        <v>13035</v>
      </c>
      <c r="M2284" s="18"/>
      <c r="N2284" s="3" t="s">
        <v>5161</v>
      </c>
      <c r="O2284" s="3" t="s">
        <v>8251</v>
      </c>
      <c r="P2284" s="18" t="str">
        <f>IF(O2284="Bapak","Laki-Laki","Perempuan")</f>
        <v>Perempuan</v>
      </c>
      <c r="Q2284" s="3">
        <v>6281374355902</v>
      </c>
      <c r="R2284" s="3"/>
      <c r="S2284" s="3"/>
      <c r="T2284" s="3"/>
      <c r="U2284" s="3" t="s">
        <v>8256</v>
      </c>
      <c r="V2284" s="9"/>
    </row>
    <row r="2285" spans="1:22" ht="27" thickBot="1" x14ac:dyDescent="0.3">
      <c r="A2285" s="18" t="str">
        <f>IF(ISNUMBER(SEARCH("Yayasan",LOWER(E2283))),"Yayasan","Sekolah")</f>
        <v>Sekolah</v>
      </c>
      <c r="B2285" s="1">
        <v>10304113</v>
      </c>
      <c r="C2285" s="25"/>
      <c r="D2285" s="18"/>
      <c r="E2285" s="2" t="s">
        <v>646</v>
      </c>
      <c r="F2285" s="9" t="s">
        <v>12613</v>
      </c>
      <c r="G2285" s="9" t="s">
        <v>12634</v>
      </c>
      <c r="H2285" s="5"/>
      <c r="I2285" s="34"/>
      <c r="J2285" s="34"/>
      <c r="K2285" s="18"/>
      <c r="L2285" s="9" t="s">
        <v>13035</v>
      </c>
      <c r="M2285" s="18"/>
      <c r="N2285" s="3" t="s">
        <v>4700</v>
      </c>
      <c r="O2285" s="3" t="s">
        <v>8251</v>
      </c>
      <c r="P2285" s="18" t="str">
        <f>IF(O2285="Bapak","Laki-Laki","Perempuan")</f>
        <v>Perempuan</v>
      </c>
      <c r="Q2285" s="3">
        <v>6281268472211</v>
      </c>
      <c r="R2285" s="3"/>
      <c r="S2285" s="3"/>
      <c r="T2285" s="3"/>
      <c r="U2285" s="3" t="s">
        <v>8256</v>
      </c>
      <c r="V2285" s="9"/>
    </row>
    <row r="2286" spans="1:22" ht="27" thickBot="1" x14ac:dyDescent="0.3">
      <c r="A2286" s="18" t="str">
        <f>IF(ISNUMBER(SEARCH("Yayasan",LOWER(E2284))),"Yayasan","Sekolah")</f>
        <v>Sekolah</v>
      </c>
      <c r="B2286" s="1">
        <v>10304712</v>
      </c>
      <c r="C2286" s="25"/>
      <c r="D2286" s="18"/>
      <c r="E2286" s="2" t="s">
        <v>1056</v>
      </c>
      <c r="F2286" s="9" t="s">
        <v>12613</v>
      </c>
      <c r="G2286" s="9" t="s">
        <v>12634</v>
      </c>
      <c r="H2286" s="5"/>
      <c r="I2286" s="34"/>
      <c r="J2286" s="34"/>
      <c r="K2286" s="18"/>
      <c r="L2286" s="9" t="s">
        <v>13035</v>
      </c>
      <c r="M2286" s="18"/>
      <c r="N2286" s="3" t="s">
        <v>5107</v>
      </c>
      <c r="O2286" s="3" t="s">
        <v>8251</v>
      </c>
      <c r="P2286" s="18" t="str">
        <f>IF(O2286="Bapak","Laki-Laki","Perempuan")</f>
        <v>Perempuan</v>
      </c>
      <c r="Q2286" s="3">
        <v>6281363230822</v>
      </c>
      <c r="R2286" s="21" t="s">
        <v>9825</v>
      </c>
      <c r="S2286" s="3"/>
      <c r="T2286" s="3"/>
      <c r="U2286" s="3" t="s">
        <v>8256</v>
      </c>
      <c r="V2286" s="9"/>
    </row>
    <row r="2287" spans="1:22" ht="27" thickBot="1" x14ac:dyDescent="0.3">
      <c r="A2287" s="18" t="str">
        <f>IF(ISNUMBER(SEARCH("Yayasan",LOWER(E2285))),"Yayasan","Sekolah")</f>
        <v>Sekolah</v>
      </c>
      <c r="B2287" s="1">
        <v>10304490</v>
      </c>
      <c r="C2287" s="25"/>
      <c r="D2287" s="18"/>
      <c r="E2287" s="2" t="s">
        <v>1607</v>
      </c>
      <c r="F2287" s="9" t="s">
        <v>12613</v>
      </c>
      <c r="G2287" s="9" t="s">
        <v>12634</v>
      </c>
      <c r="H2287" s="5"/>
      <c r="I2287" s="34"/>
      <c r="J2287" s="34"/>
      <c r="K2287" s="18"/>
      <c r="L2287" s="9" t="s">
        <v>13035</v>
      </c>
      <c r="M2287" s="18"/>
      <c r="N2287" s="3" t="s">
        <v>5658</v>
      </c>
      <c r="O2287" s="3" t="s">
        <v>8251</v>
      </c>
      <c r="P2287" s="18" t="str">
        <f>IF(O2287="Bapak","Laki-Laki","Perempuan")</f>
        <v>Perempuan</v>
      </c>
      <c r="Q2287" s="3">
        <v>6282283439703</v>
      </c>
      <c r="R2287" s="21" t="s">
        <v>10143</v>
      </c>
      <c r="S2287" s="3"/>
      <c r="T2287" s="3"/>
      <c r="U2287" s="3" t="s">
        <v>8256</v>
      </c>
      <c r="V2287" s="9"/>
    </row>
    <row r="2288" spans="1:22" ht="27" thickBot="1" x14ac:dyDescent="0.3">
      <c r="A2288" s="18" t="str">
        <f>IF(ISNUMBER(SEARCH("Yayasan",LOWER(E2286))),"Yayasan","Sekolah")</f>
        <v>Sekolah</v>
      </c>
      <c r="B2288" s="1">
        <v>20509822</v>
      </c>
      <c r="C2288" s="10"/>
      <c r="D2288" s="18"/>
      <c r="E2288" s="3" t="s">
        <v>1928</v>
      </c>
      <c r="F2288" s="8" t="s">
        <v>12613</v>
      </c>
      <c r="G2288" s="4" t="s">
        <v>12634</v>
      </c>
      <c r="H2288" s="56" t="s">
        <v>13983</v>
      </c>
      <c r="I2288" s="36"/>
      <c r="J2288" s="36"/>
      <c r="K2288" s="18"/>
      <c r="L2288" s="8" t="s">
        <v>16287</v>
      </c>
      <c r="M2288" s="18"/>
      <c r="N2288" s="3" t="s">
        <v>5977</v>
      </c>
      <c r="O2288" s="3" t="s">
        <v>8251</v>
      </c>
      <c r="P2288" s="18" t="str">
        <f>IF(O2288="Bapak","Laki-Laki","Perempuan")</f>
        <v>Perempuan</v>
      </c>
      <c r="Q2288" s="3">
        <v>6285231227548</v>
      </c>
      <c r="R2288" s="3" t="s">
        <v>10339</v>
      </c>
      <c r="S2288" s="3" t="s">
        <v>8748</v>
      </c>
      <c r="T2288" s="3" t="s">
        <v>11943</v>
      </c>
      <c r="U2288" s="3" t="s">
        <v>8258</v>
      </c>
      <c r="V2288" s="8" t="s">
        <v>16250</v>
      </c>
    </row>
    <row r="2289" spans="1:22" ht="27" thickBot="1" x14ac:dyDescent="0.3">
      <c r="A2289" s="18" t="str">
        <f>IF(ISNUMBER(SEARCH("Yayasan",LOWER(E2287))),"Yayasan","Sekolah")</f>
        <v>Sekolah</v>
      </c>
      <c r="B2289" s="1">
        <v>10304114</v>
      </c>
      <c r="C2289" s="25"/>
      <c r="D2289" s="18"/>
      <c r="E2289" s="2" t="s">
        <v>1772</v>
      </c>
      <c r="F2289" s="9" t="s">
        <v>12613</v>
      </c>
      <c r="G2289" s="9" t="s">
        <v>12634</v>
      </c>
      <c r="H2289" s="5"/>
      <c r="I2289" s="34"/>
      <c r="J2289" s="34"/>
      <c r="K2289" s="18"/>
      <c r="L2289" s="9" t="s">
        <v>13035</v>
      </c>
      <c r="M2289" s="18"/>
      <c r="N2289" s="3" t="s">
        <v>5822</v>
      </c>
      <c r="O2289" s="3" t="s">
        <v>8251</v>
      </c>
      <c r="P2289" s="18" t="str">
        <f>IF(O2289="Bapak","Laki-Laki","Perempuan")</f>
        <v>Perempuan</v>
      </c>
      <c r="Q2289" s="3">
        <v>6282387261893</v>
      </c>
      <c r="R2289" s="21" t="s">
        <v>10246</v>
      </c>
      <c r="S2289" s="3"/>
      <c r="T2289" s="3"/>
      <c r="U2289" s="3" t="s">
        <v>8256</v>
      </c>
      <c r="V2289" s="9"/>
    </row>
    <row r="2290" spans="1:22" ht="27" thickBot="1" x14ac:dyDescent="0.3">
      <c r="A2290" s="18" t="str">
        <f>IF(ISNUMBER(SEARCH("Yayasan",LOWER(E2288))),"Yayasan","Sekolah")</f>
        <v>Sekolah</v>
      </c>
      <c r="B2290" s="1">
        <v>10304494</v>
      </c>
      <c r="C2290" s="25"/>
      <c r="D2290" s="18"/>
      <c r="E2290" s="2" t="s">
        <v>1057</v>
      </c>
      <c r="F2290" s="9" t="s">
        <v>12613</v>
      </c>
      <c r="G2290" s="9" t="s">
        <v>12634</v>
      </c>
      <c r="H2290" s="5"/>
      <c r="I2290" s="34"/>
      <c r="J2290" s="34"/>
      <c r="K2290" s="18"/>
      <c r="L2290" s="9" t="s">
        <v>13035</v>
      </c>
      <c r="M2290" s="18"/>
      <c r="N2290" s="3" t="s">
        <v>5108</v>
      </c>
      <c r="O2290" s="3" t="s">
        <v>8251</v>
      </c>
      <c r="P2290" s="18" t="str">
        <f>IF(O2290="Bapak","Laki-Laki","Perempuan")</f>
        <v>Perempuan</v>
      </c>
      <c r="Q2290" s="3">
        <v>6281363264326</v>
      </c>
      <c r="R2290" s="3"/>
      <c r="S2290" s="3"/>
      <c r="T2290" s="3"/>
      <c r="U2290" s="3" t="s">
        <v>8256</v>
      </c>
      <c r="V2290" s="9"/>
    </row>
    <row r="2291" spans="1:22" ht="27" thickBot="1" x14ac:dyDescent="0.3">
      <c r="A2291" s="18" t="str">
        <f>IF(ISNUMBER(SEARCH("Yayasan",LOWER(E2289))),"Yayasan","Sekolah")</f>
        <v>Sekolah</v>
      </c>
      <c r="B2291" s="1">
        <v>10304452</v>
      </c>
      <c r="C2291" s="5"/>
      <c r="D2291" s="18"/>
      <c r="E2291" s="3" t="s">
        <v>4036</v>
      </c>
      <c r="F2291" s="3" t="s">
        <v>12613</v>
      </c>
      <c r="G2291" s="3" t="s">
        <v>12634</v>
      </c>
      <c r="H2291" s="9" t="s">
        <v>16019</v>
      </c>
      <c r="I2291" s="40"/>
      <c r="J2291" s="40" t="s">
        <v>16020</v>
      </c>
      <c r="K2291" s="18"/>
      <c r="L2291" s="5"/>
      <c r="M2291" s="18"/>
      <c r="N2291" s="3" t="s">
        <v>8072</v>
      </c>
      <c r="O2291" s="3" t="s">
        <v>8251</v>
      </c>
      <c r="P2291" s="18" t="str">
        <f>IF(O2291="Ibu","Perempuan","Laki-Laki")</f>
        <v>Perempuan</v>
      </c>
      <c r="Q2291" s="3">
        <v>6285374441585</v>
      </c>
      <c r="R2291" s="3" t="s">
        <v>11769</v>
      </c>
      <c r="S2291" s="3" t="s">
        <v>9337</v>
      </c>
      <c r="T2291" s="3" t="s">
        <v>11943</v>
      </c>
      <c r="U2291" s="3" t="s">
        <v>8258</v>
      </c>
      <c r="V2291" s="3" t="s">
        <v>16249</v>
      </c>
    </row>
    <row r="2292" spans="1:22" ht="27" thickBot="1" x14ac:dyDescent="0.3">
      <c r="A2292" s="18" t="str">
        <f>IF(ISNUMBER(SEARCH("Yayasan",LOWER(E2290))),"Yayasan","Sekolah")</f>
        <v>Sekolah</v>
      </c>
      <c r="B2292" s="1">
        <v>10304146</v>
      </c>
      <c r="C2292" s="25"/>
      <c r="D2292" s="18"/>
      <c r="E2292" s="2" t="s">
        <v>1460</v>
      </c>
      <c r="F2292" s="9" t="s">
        <v>12613</v>
      </c>
      <c r="G2292" s="9" t="s">
        <v>12634</v>
      </c>
      <c r="H2292" s="5"/>
      <c r="I2292" s="34"/>
      <c r="J2292" s="34"/>
      <c r="K2292" s="18"/>
      <c r="L2292" s="9" t="s">
        <v>13035</v>
      </c>
      <c r="M2292" s="18"/>
      <c r="N2292" s="3" t="s">
        <v>5512</v>
      </c>
      <c r="O2292" s="3" t="s">
        <v>8251</v>
      </c>
      <c r="P2292" s="18" t="str">
        <f>IF(O2292="Bapak","Laki-Laki","Perempuan")</f>
        <v>Perempuan</v>
      </c>
      <c r="Q2292" s="3">
        <v>6282173134926</v>
      </c>
      <c r="R2292" s="3"/>
      <c r="S2292" s="3"/>
      <c r="T2292" s="3"/>
      <c r="U2292" s="3" t="s">
        <v>8256</v>
      </c>
      <c r="V2292" s="9"/>
    </row>
    <row r="2293" spans="1:22" ht="27" thickBot="1" x14ac:dyDescent="0.3">
      <c r="A2293" s="18" t="str">
        <f>IF(ISNUMBER(SEARCH("Yayasan",LOWER(E2291))),"Yayasan","Sekolah")</f>
        <v>Sekolah</v>
      </c>
      <c r="B2293" s="1">
        <v>40500142</v>
      </c>
      <c r="C2293" s="10"/>
      <c r="D2293" s="18"/>
      <c r="E2293" s="3" t="s">
        <v>2389</v>
      </c>
      <c r="F2293" s="8" t="s">
        <v>12613</v>
      </c>
      <c r="G2293" s="4" t="s">
        <v>12634</v>
      </c>
      <c r="H2293" s="8" t="s">
        <v>14257</v>
      </c>
      <c r="I2293" s="36"/>
      <c r="J2293" s="36"/>
      <c r="K2293" s="18"/>
      <c r="L2293" s="8" t="s">
        <v>16354</v>
      </c>
      <c r="M2293" s="18"/>
      <c r="N2293" s="3" t="s">
        <v>6437</v>
      </c>
      <c r="O2293" s="3" t="s">
        <v>8252</v>
      </c>
      <c r="P2293" s="18" t="str">
        <f>IF(O2293="Bapak","Laki-Laki","Perempuan")</f>
        <v>Laki-Laki</v>
      </c>
      <c r="Q2293" s="3">
        <v>6285340020827</v>
      </c>
      <c r="R2293" s="3" t="s">
        <v>10547</v>
      </c>
      <c r="S2293" s="13">
        <v>26760</v>
      </c>
      <c r="T2293" s="3" t="s">
        <v>11943</v>
      </c>
      <c r="U2293" s="3" t="s">
        <v>8258</v>
      </c>
      <c r="V2293" s="8" t="s">
        <v>16249</v>
      </c>
    </row>
    <row r="2294" spans="1:22" ht="27" thickBot="1" x14ac:dyDescent="0.3">
      <c r="A2294" s="18" t="str">
        <f>IF(ISNUMBER(SEARCH("Yayasan",LOWER(E2292))),"Yayasan","Sekolah")</f>
        <v>Sekolah</v>
      </c>
      <c r="B2294" s="1">
        <v>10304714</v>
      </c>
      <c r="C2294" s="25"/>
      <c r="D2294" s="18"/>
      <c r="E2294" s="2" t="s">
        <v>1060</v>
      </c>
      <c r="F2294" s="9" t="s">
        <v>12613</v>
      </c>
      <c r="G2294" s="9" t="s">
        <v>12634</v>
      </c>
      <c r="H2294" s="5"/>
      <c r="I2294" s="34"/>
      <c r="J2294" s="34"/>
      <c r="K2294" s="18"/>
      <c r="L2294" s="9" t="s">
        <v>13035</v>
      </c>
      <c r="M2294" s="18"/>
      <c r="N2294" s="3" t="s">
        <v>5111</v>
      </c>
      <c r="O2294" s="3" t="s">
        <v>8251</v>
      </c>
      <c r="P2294" s="18" t="str">
        <f>IF(O2294="Bapak","Laki-Laki","Perempuan")</f>
        <v>Perempuan</v>
      </c>
      <c r="Q2294" s="3">
        <v>6281363322008</v>
      </c>
      <c r="R2294" s="21" t="s">
        <v>9827</v>
      </c>
      <c r="S2294" s="3"/>
      <c r="T2294" s="3"/>
      <c r="U2294" s="3" t="s">
        <v>8256</v>
      </c>
      <c r="V2294" s="9"/>
    </row>
    <row r="2295" spans="1:22" ht="27" thickBot="1" x14ac:dyDescent="0.3">
      <c r="A2295" s="18" t="str">
        <f>IF(ISNUMBER(SEARCH("Yayasan",LOWER(E2293))),"Yayasan","Sekolah")</f>
        <v>Sekolah</v>
      </c>
      <c r="B2295" s="1">
        <v>10304503</v>
      </c>
      <c r="C2295" s="25"/>
      <c r="D2295" s="18"/>
      <c r="E2295" s="2" t="s">
        <v>1054</v>
      </c>
      <c r="F2295" s="9" t="s">
        <v>12613</v>
      </c>
      <c r="G2295" s="9" t="s">
        <v>12634</v>
      </c>
      <c r="H2295" s="5"/>
      <c r="I2295" s="34"/>
      <c r="J2295" s="34"/>
      <c r="K2295" s="18"/>
      <c r="L2295" s="9" t="s">
        <v>13035</v>
      </c>
      <c r="M2295" s="18"/>
      <c r="N2295" s="3" t="s">
        <v>5105</v>
      </c>
      <c r="O2295" s="3" t="s">
        <v>8252</v>
      </c>
      <c r="P2295" s="18" t="str">
        <f>IF(O2295="Bapak","Laki-Laki","Perempuan")</f>
        <v>Laki-Laki</v>
      </c>
      <c r="Q2295" s="3">
        <v>6281363207888</v>
      </c>
      <c r="R2295" s="21" t="s">
        <v>9824</v>
      </c>
      <c r="S2295" s="3"/>
      <c r="T2295" s="3"/>
      <c r="U2295" s="3" t="s">
        <v>8256</v>
      </c>
      <c r="V2295" s="9"/>
    </row>
    <row r="2296" spans="1:22" ht="27" thickBot="1" x14ac:dyDescent="0.3">
      <c r="A2296" s="18" t="str">
        <f>IF(ISNUMBER(SEARCH("Yayasan",LOWER(E2294))),"Yayasan","Sekolah")</f>
        <v>Sekolah</v>
      </c>
      <c r="B2296" s="1">
        <v>10304505</v>
      </c>
      <c r="C2296" s="25"/>
      <c r="D2296" s="18"/>
      <c r="E2296" s="2" t="s">
        <v>664</v>
      </c>
      <c r="F2296" s="9" t="s">
        <v>12613</v>
      </c>
      <c r="G2296" s="9" t="s">
        <v>12634</v>
      </c>
      <c r="H2296" s="5"/>
      <c r="I2296" s="34"/>
      <c r="J2296" s="34"/>
      <c r="K2296" s="18"/>
      <c r="L2296" s="9" t="s">
        <v>13035</v>
      </c>
      <c r="M2296" s="18"/>
      <c r="N2296" s="3" t="s">
        <v>4718</v>
      </c>
      <c r="O2296" s="3" t="s">
        <v>8251</v>
      </c>
      <c r="P2296" s="18" t="str">
        <f>IF(O2296="Bapak","Laki-Laki","Perempuan")</f>
        <v>Perempuan</v>
      </c>
      <c r="Q2296" s="3">
        <v>6281277149404</v>
      </c>
      <c r="R2296" s="3"/>
      <c r="S2296" s="3"/>
      <c r="T2296" s="3"/>
      <c r="U2296" s="3" t="s">
        <v>8256</v>
      </c>
      <c r="V2296" s="9"/>
    </row>
    <row r="2297" spans="1:22" ht="27" thickBot="1" x14ac:dyDescent="0.3">
      <c r="A2297" s="18" t="str">
        <f>IF(ISNUMBER(SEARCH("Yayasan",LOWER(E2295))),"Yayasan","Sekolah")</f>
        <v>Sekolah</v>
      </c>
      <c r="B2297" s="1">
        <v>10304507</v>
      </c>
      <c r="C2297" s="25"/>
      <c r="D2297" s="18"/>
      <c r="E2297" s="2" t="s">
        <v>1779</v>
      </c>
      <c r="F2297" s="9" t="s">
        <v>12613</v>
      </c>
      <c r="G2297" s="9" t="s">
        <v>12634</v>
      </c>
      <c r="H2297" s="5"/>
      <c r="I2297" s="34"/>
      <c r="J2297" s="34"/>
      <c r="K2297" s="18"/>
      <c r="L2297" s="9" t="s">
        <v>13035</v>
      </c>
      <c r="M2297" s="18"/>
      <c r="N2297" s="3" t="s">
        <v>5829</v>
      </c>
      <c r="O2297" s="3" t="s">
        <v>8251</v>
      </c>
      <c r="P2297" s="18" t="str">
        <f>IF(O2297="Bapak","Laki-Laki","Perempuan")</f>
        <v>Perempuan</v>
      </c>
      <c r="Q2297" s="3">
        <v>6282390959821</v>
      </c>
      <c r="R2297" s="21" t="s">
        <v>10252</v>
      </c>
      <c r="S2297" s="3"/>
      <c r="T2297" s="3"/>
      <c r="U2297" s="3" t="s">
        <v>8256</v>
      </c>
      <c r="V2297" s="9"/>
    </row>
    <row r="2298" spans="1:22" ht="27" thickBot="1" x14ac:dyDescent="0.3">
      <c r="A2298" s="18" t="str">
        <f>IF(ISNUMBER(SEARCH("Yayasan",LOWER(E2296))),"Yayasan","Sekolah")</f>
        <v>Sekolah</v>
      </c>
      <c r="B2298" s="1">
        <v>10304454</v>
      </c>
      <c r="C2298" s="25"/>
      <c r="D2298" s="18"/>
      <c r="E2298" s="2" t="s">
        <v>1070</v>
      </c>
      <c r="F2298" s="9" t="s">
        <v>12613</v>
      </c>
      <c r="G2298" s="9" t="s">
        <v>12634</v>
      </c>
      <c r="H2298" s="5"/>
      <c r="I2298" s="34"/>
      <c r="J2298" s="34"/>
      <c r="K2298" s="18"/>
      <c r="L2298" s="9" t="s">
        <v>13035</v>
      </c>
      <c r="M2298" s="18"/>
      <c r="N2298" s="3" t="s">
        <v>5122</v>
      </c>
      <c r="O2298" s="3" t="s">
        <v>8251</v>
      </c>
      <c r="P2298" s="18" t="str">
        <f>IF(O2298="Bapak","Laki-Laki","Perempuan")</f>
        <v>Perempuan</v>
      </c>
      <c r="Q2298" s="3">
        <v>6281363414334</v>
      </c>
      <c r="R2298" s="3"/>
      <c r="S2298" s="3"/>
      <c r="T2298" s="3"/>
      <c r="U2298" s="3" t="s">
        <v>8256</v>
      </c>
      <c r="V2298" s="9"/>
    </row>
    <row r="2299" spans="1:22" ht="27" thickBot="1" x14ac:dyDescent="0.3">
      <c r="A2299" s="18" t="str">
        <f>IF(ISNUMBER(SEARCH("Yayasan",LOWER(E2297))),"Yayasan","Sekolah")</f>
        <v>Sekolah</v>
      </c>
      <c r="B2299" s="1">
        <v>10304509</v>
      </c>
      <c r="C2299" s="25"/>
      <c r="D2299" s="18"/>
      <c r="E2299" s="2" t="s">
        <v>643</v>
      </c>
      <c r="F2299" s="9" t="s">
        <v>12613</v>
      </c>
      <c r="G2299" s="9" t="s">
        <v>12634</v>
      </c>
      <c r="H2299" s="5"/>
      <c r="I2299" s="34"/>
      <c r="J2299" s="34"/>
      <c r="K2299" s="18"/>
      <c r="L2299" s="9" t="s">
        <v>13035</v>
      </c>
      <c r="M2299" s="18"/>
      <c r="N2299" s="3" t="s">
        <v>4697</v>
      </c>
      <c r="O2299" s="3" t="s">
        <v>8251</v>
      </c>
      <c r="P2299" s="18" t="str">
        <f>IF(O2299="Bapak","Laki-Laki","Perempuan")</f>
        <v>Perempuan</v>
      </c>
      <c r="Q2299" s="3">
        <v>6281267740030</v>
      </c>
      <c r="R2299" s="21" t="s">
        <v>9610</v>
      </c>
      <c r="S2299" s="3"/>
      <c r="T2299" s="3"/>
      <c r="U2299" s="3" t="s">
        <v>8256</v>
      </c>
      <c r="V2299" s="9"/>
    </row>
    <row r="2300" spans="1:22" ht="39.75" thickBot="1" x14ac:dyDescent="0.3">
      <c r="A2300" s="18" t="str">
        <f>IF(ISNUMBER(SEARCH("Yayasan",LOWER(E2298))),"Yayasan","Sekolah")</f>
        <v>Sekolah</v>
      </c>
      <c r="B2300" s="1">
        <v>40501685</v>
      </c>
      <c r="C2300" s="10"/>
      <c r="D2300" s="18"/>
      <c r="E2300" s="3" t="s">
        <v>1480</v>
      </c>
      <c r="F2300" s="8" t="s">
        <v>12613</v>
      </c>
      <c r="G2300" s="4" t="s">
        <v>12634</v>
      </c>
      <c r="H2300" s="8" t="s">
        <v>13559</v>
      </c>
      <c r="I2300" s="35">
        <v>82188939381</v>
      </c>
      <c r="J2300" s="36"/>
      <c r="K2300" s="18"/>
      <c r="L2300" s="8" t="s">
        <v>16354</v>
      </c>
      <c r="M2300" s="18"/>
      <c r="N2300" s="3" t="s">
        <v>5532</v>
      </c>
      <c r="O2300" s="3" t="s">
        <v>8251</v>
      </c>
      <c r="P2300" s="18" t="str">
        <f>IF(O2300="Bapak","Laki-Laki","Perempuan")</f>
        <v>Perempuan</v>
      </c>
      <c r="Q2300" s="3">
        <v>6282188939381</v>
      </c>
      <c r="R2300" s="3" t="s">
        <v>10046</v>
      </c>
      <c r="S2300" s="13">
        <v>26056</v>
      </c>
      <c r="T2300" s="3" t="s">
        <v>11943</v>
      </c>
      <c r="U2300" s="3" t="s">
        <v>8258</v>
      </c>
      <c r="V2300" s="8" t="s">
        <v>16252</v>
      </c>
    </row>
    <row r="2301" spans="1:22" ht="27" thickBot="1" x14ac:dyDescent="0.3">
      <c r="A2301" s="18" t="str">
        <f>IF(ISNUMBER(SEARCH("Yayasan",LOWER(E2299))),"Yayasan","Sekolah")</f>
        <v>Sekolah</v>
      </c>
      <c r="B2301" s="1">
        <v>10304152</v>
      </c>
      <c r="C2301" s="25"/>
      <c r="D2301" s="18"/>
      <c r="E2301" s="2" t="s">
        <v>1105</v>
      </c>
      <c r="F2301" s="9" t="s">
        <v>12613</v>
      </c>
      <c r="G2301" s="9" t="s">
        <v>12634</v>
      </c>
      <c r="H2301" s="5"/>
      <c r="I2301" s="34"/>
      <c r="J2301" s="34"/>
      <c r="K2301" s="18"/>
      <c r="L2301" s="9" t="s">
        <v>13035</v>
      </c>
      <c r="M2301" s="18"/>
      <c r="N2301" s="3" t="s">
        <v>5157</v>
      </c>
      <c r="O2301" s="3" t="s">
        <v>8251</v>
      </c>
      <c r="P2301" s="18" t="str">
        <f>IF(O2301="Bapak","Laki-Laki","Perempuan")</f>
        <v>Perempuan</v>
      </c>
      <c r="Q2301" s="3">
        <v>6281374206130</v>
      </c>
      <c r="R2301" s="21" t="s">
        <v>9853</v>
      </c>
      <c r="S2301" s="3"/>
      <c r="T2301" s="3"/>
      <c r="U2301" s="3" t="s">
        <v>8256</v>
      </c>
      <c r="V2301" s="9"/>
    </row>
    <row r="2302" spans="1:22" ht="39.75" thickBot="1" x14ac:dyDescent="0.3">
      <c r="A2302" s="18" t="str">
        <f>IF(ISNUMBER(SEARCH("Yayasan",LOWER(E2300))),"Yayasan","Sekolah")</f>
        <v>Sekolah</v>
      </c>
      <c r="B2302" s="1">
        <v>10304455</v>
      </c>
      <c r="C2302" s="25"/>
      <c r="D2302" s="18"/>
      <c r="E2302" s="2" t="s">
        <v>1077</v>
      </c>
      <c r="F2302" s="9" t="s">
        <v>12613</v>
      </c>
      <c r="G2302" s="9" t="s">
        <v>12634</v>
      </c>
      <c r="H2302" s="5"/>
      <c r="I2302" s="34"/>
      <c r="J2302" s="34"/>
      <c r="K2302" s="18"/>
      <c r="L2302" s="9" t="s">
        <v>13035</v>
      </c>
      <c r="M2302" s="18"/>
      <c r="N2302" s="3" t="s">
        <v>5129</v>
      </c>
      <c r="O2302" s="3" t="s">
        <v>8251</v>
      </c>
      <c r="P2302" s="18" t="str">
        <f>IF(O2302="Bapak","Laki-Laki","Perempuan")</f>
        <v>Perempuan</v>
      </c>
      <c r="Q2302" s="3">
        <v>6281363521337</v>
      </c>
      <c r="R2302" s="3"/>
      <c r="S2302" s="3"/>
      <c r="T2302" s="3"/>
      <c r="U2302" s="3" t="s">
        <v>8256</v>
      </c>
      <c r="V2302" s="9"/>
    </row>
    <row r="2303" spans="1:22" ht="27" thickBot="1" x14ac:dyDescent="0.3">
      <c r="A2303" s="18" t="str">
        <f>IF(ISNUMBER(SEARCH("Yayasan",LOWER(E2301))),"Yayasan","Sekolah")</f>
        <v>Sekolah</v>
      </c>
      <c r="B2303" s="1">
        <v>10304514</v>
      </c>
      <c r="C2303" s="25"/>
      <c r="D2303" s="18"/>
      <c r="E2303" s="2" t="s">
        <v>1106</v>
      </c>
      <c r="F2303" s="9" t="s">
        <v>12613</v>
      </c>
      <c r="G2303" s="9" t="s">
        <v>12634</v>
      </c>
      <c r="H2303" s="5"/>
      <c r="I2303" s="34"/>
      <c r="J2303" s="34"/>
      <c r="K2303" s="18"/>
      <c r="L2303" s="9" t="s">
        <v>13035</v>
      </c>
      <c r="M2303" s="18"/>
      <c r="N2303" s="3" t="s">
        <v>5158</v>
      </c>
      <c r="O2303" s="3" t="s">
        <v>8251</v>
      </c>
      <c r="P2303" s="18" t="str">
        <f>IF(O2303="Bapak","Laki-Laki","Perempuan")</f>
        <v>Perempuan</v>
      </c>
      <c r="Q2303" s="3">
        <v>6281374245561</v>
      </c>
      <c r="R2303" s="21" t="s">
        <v>9854</v>
      </c>
      <c r="S2303" s="3"/>
      <c r="T2303" s="3"/>
      <c r="U2303" s="3" t="s">
        <v>8256</v>
      </c>
      <c r="V2303" s="9"/>
    </row>
    <row r="2304" spans="1:22" ht="27" thickBot="1" x14ac:dyDescent="0.3">
      <c r="A2304" s="18" t="str">
        <f>IF(ISNUMBER(SEARCH("Yayasan",LOWER(E2302))),"Yayasan","Sekolah")</f>
        <v>Sekolah</v>
      </c>
      <c r="B2304" s="1">
        <v>10304515</v>
      </c>
      <c r="C2304" s="25"/>
      <c r="D2304" s="18"/>
      <c r="E2304" s="2" t="s">
        <v>629</v>
      </c>
      <c r="F2304" s="9" t="s">
        <v>12613</v>
      </c>
      <c r="G2304" s="9" t="s">
        <v>12634</v>
      </c>
      <c r="H2304" s="5"/>
      <c r="I2304" s="34"/>
      <c r="J2304" s="34"/>
      <c r="K2304" s="18"/>
      <c r="L2304" s="9" t="s">
        <v>13035</v>
      </c>
      <c r="M2304" s="18"/>
      <c r="N2304" s="3" t="s">
        <v>4683</v>
      </c>
      <c r="O2304" s="3" t="s">
        <v>8251</v>
      </c>
      <c r="P2304" s="18" t="str">
        <f>IF(O2304="Bapak","Laki-Laki","Perempuan")</f>
        <v>Perempuan</v>
      </c>
      <c r="Q2304" s="3">
        <v>6281266025048</v>
      </c>
      <c r="R2304" s="3"/>
      <c r="S2304" s="3"/>
      <c r="T2304" s="3"/>
      <c r="U2304" s="3" t="s">
        <v>8256</v>
      </c>
      <c r="V2304" s="9"/>
    </row>
    <row r="2305" spans="1:22" ht="27" thickBot="1" x14ac:dyDescent="0.3">
      <c r="A2305" s="18" t="str">
        <f>IF(ISNUMBER(SEARCH("Yayasan",LOWER(E2303))),"Yayasan","Sekolah")</f>
        <v>Sekolah</v>
      </c>
      <c r="B2305" s="1">
        <v>10304154</v>
      </c>
      <c r="C2305" s="25"/>
      <c r="D2305" s="18"/>
      <c r="E2305" s="2" t="s">
        <v>1062</v>
      </c>
      <c r="F2305" s="9" t="s">
        <v>12613</v>
      </c>
      <c r="G2305" s="9" t="s">
        <v>12634</v>
      </c>
      <c r="H2305" s="5"/>
      <c r="I2305" s="34"/>
      <c r="J2305" s="34"/>
      <c r="K2305" s="18"/>
      <c r="L2305" s="9" t="s">
        <v>13035</v>
      </c>
      <c r="M2305" s="18"/>
      <c r="N2305" s="3" t="s">
        <v>5114</v>
      </c>
      <c r="O2305" s="3" t="s">
        <v>8251</v>
      </c>
      <c r="P2305" s="18" t="str">
        <f>IF(O2305="Bapak","Laki-Laki","Perempuan")</f>
        <v>Perempuan</v>
      </c>
      <c r="Q2305" s="3">
        <v>6281363339511</v>
      </c>
      <c r="R2305" s="3"/>
      <c r="S2305" s="3"/>
      <c r="T2305" s="3"/>
      <c r="U2305" s="3" t="s">
        <v>8256</v>
      </c>
      <c r="V2305" s="9"/>
    </row>
    <row r="2306" spans="1:22" ht="39.75" thickBot="1" x14ac:dyDescent="0.3">
      <c r="A2306" s="18" t="str">
        <f>IF(ISNUMBER(SEARCH("Yayasan",LOWER(E2304))),"Yayasan","Sekolah")</f>
        <v>Sekolah</v>
      </c>
      <c r="B2306" s="1">
        <v>10304715</v>
      </c>
      <c r="C2306" s="5"/>
      <c r="D2306" s="18"/>
      <c r="E2306" s="3" t="s">
        <v>3687</v>
      </c>
      <c r="F2306" s="3" t="s">
        <v>12613</v>
      </c>
      <c r="G2306" s="3" t="s">
        <v>12634</v>
      </c>
      <c r="H2306" s="9" t="s">
        <v>15507</v>
      </c>
      <c r="I2306" s="40">
        <v>75138437</v>
      </c>
      <c r="J2306" s="40" t="s">
        <v>15508</v>
      </c>
      <c r="K2306" s="18"/>
      <c r="L2306" s="5"/>
      <c r="M2306" s="18"/>
      <c r="N2306" s="3" t="s">
        <v>7728</v>
      </c>
      <c r="O2306" s="3" t="s">
        <v>8251</v>
      </c>
      <c r="P2306" s="18" t="str">
        <f>IF(O2306="Bapak","Laki-Laki","Perempuan")</f>
        <v>Perempuan</v>
      </c>
      <c r="Q2306" s="3">
        <v>6282283614479</v>
      </c>
      <c r="R2306" s="3" t="s">
        <v>11427</v>
      </c>
      <c r="S2306" s="3" t="s">
        <v>9206</v>
      </c>
      <c r="T2306" s="3" t="s">
        <v>11943</v>
      </c>
      <c r="U2306" s="3" t="s">
        <v>8258</v>
      </c>
      <c r="V2306" s="3" t="s">
        <v>16249</v>
      </c>
    </row>
    <row r="2307" spans="1:22" ht="27" thickBot="1" x14ac:dyDescent="0.3">
      <c r="A2307" s="18" t="str">
        <f>IF(ISNUMBER(SEARCH("Yayasan",LOWER(E2305))),"Yayasan","Sekolah")</f>
        <v>Sekolah</v>
      </c>
      <c r="B2307" s="1">
        <v>10302694</v>
      </c>
      <c r="C2307" s="10"/>
      <c r="D2307" s="18"/>
      <c r="E2307" s="3" t="s">
        <v>644</v>
      </c>
      <c r="F2307" s="8" t="s">
        <v>12613</v>
      </c>
      <c r="G2307" s="4" t="s">
        <v>12634</v>
      </c>
      <c r="H2307" s="56" t="s">
        <v>12952</v>
      </c>
      <c r="I2307" s="36"/>
      <c r="J2307" s="35" t="s">
        <v>12953</v>
      </c>
      <c r="K2307" s="18"/>
      <c r="L2307" s="8" t="s">
        <v>16384</v>
      </c>
      <c r="M2307" s="18"/>
      <c r="N2307" s="19" t="s">
        <v>4698</v>
      </c>
      <c r="O2307" s="3" t="s">
        <v>8251</v>
      </c>
      <c r="P2307" s="18" t="str">
        <f>IF(O2307="Bapak","Laki-Laki","Perempuan")</f>
        <v>Perempuan</v>
      </c>
      <c r="Q2307" s="3">
        <v>6281267792171</v>
      </c>
      <c r="R2307" s="3" t="s">
        <v>9611</v>
      </c>
      <c r="S2307" s="13">
        <v>26247</v>
      </c>
      <c r="T2307" s="3" t="s">
        <v>11943</v>
      </c>
      <c r="U2307" s="3" t="s">
        <v>8258</v>
      </c>
      <c r="V2307" s="8" t="s">
        <v>16254</v>
      </c>
    </row>
    <row r="2308" spans="1:22" ht="27" thickBot="1" x14ac:dyDescent="0.3">
      <c r="A2308" s="18" t="str">
        <f>IF(ISNUMBER(SEARCH("Yayasan",LOWER(E2306))),"Yayasan","Sekolah")</f>
        <v>Sekolah</v>
      </c>
      <c r="B2308" s="1">
        <v>10304519</v>
      </c>
      <c r="C2308" s="5"/>
      <c r="D2308" s="18"/>
      <c r="E2308" s="3" t="s">
        <v>3959</v>
      </c>
      <c r="F2308" s="3" t="s">
        <v>12613</v>
      </c>
      <c r="G2308" s="3" t="s">
        <v>12634</v>
      </c>
      <c r="H2308" s="9" t="s">
        <v>15906</v>
      </c>
      <c r="I2308" s="40"/>
      <c r="J2308" s="40" t="s">
        <v>15907</v>
      </c>
      <c r="K2308" s="18"/>
      <c r="L2308" s="5"/>
      <c r="M2308" s="18"/>
      <c r="N2308" s="3" t="s">
        <v>7998</v>
      </c>
      <c r="O2308" s="3" t="s">
        <v>8251</v>
      </c>
      <c r="P2308" s="18" t="str">
        <f>IF(O2308="Ibu","Perempuan","Laki-Laki")</f>
        <v>Perempuan</v>
      </c>
      <c r="Q2308" s="3">
        <v>6285278504948</v>
      </c>
      <c r="R2308" s="3" t="s">
        <v>11694</v>
      </c>
      <c r="S2308" s="13">
        <v>27030</v>
      </c>
      <c r="T2308" s="3" t="s">
        <v>11943</v>
      </c>
      <c r="U2308" s="3" t="s">
        <v>8258</v>
      </c>
      <c r="V2308" s="3" t="s">
        <v>16252</v>
      </c>
    </row>
    <row r="2309" spans="1:22" ht="27" thickBot="1" x14ac:dyDescent="0.3">
      <c r="A2309" s="18" t="str">
        <f>IF(ISNUMBER(SEARCH("Yayasan",LOWER(E2307))),"Yayasan","Sekolah")</f>
        <v>Sekolah</v>
      </c>
      <c r="B2309" s="1">
        <v>10304523</v>
      </c>
      <c r="C2309" s="25"/>
      <c r="D2309" s="18"/>
      <c r="E2309" s="2" t="s">
        <v>1780</v>
      </c>
      <c r="F2309" s="9" t="s">
        <v>12613</v>
      </c>
      <c r="G2309" s="9" t="s">
        <v>12634</v>
      </c>
      <c r="H2309" s="5"/>
      <c r="I2309" s="34"/>
      <c r="J2309" s="34"/>
      <c r="K2309" s="18"/>
      <c r="L2309" s="9" t="s">
        <v>13035</v>
      </c>
      <c r="M2309" s="18"/>
      <c r="N2309" s="3" t="s">
        <v>5830</v>
      </c>
      <c r="O2309" s="3" t="s">
        <v>8251</v>
      </c>
      <c r="P2309" s="18" t="str">
        <f>IF(O2309="Bapak","Laki-Laki","Perempuan")</f>
        <v>Perempuan</v>
      </c>
      <c r="Q2309" s="3">
        <v>6282391140210</v>
      </c>
      <c r="R2309" s="21" t="s">
        <v>10253</v>
      </c>
      <c r="S2309" s="3"/>
      <c r="T2309" s="3"/>
      <c r="U2309" s="3" t="s">
        <v>8256</v>
      </c>
      <c r="V2309" s="9"/>
    </row>
    <row r="2310" spans="1:22" ht="27" thickBot="1" x14ac:dyDescent="0.3">
      <c r="A2310" s="18" t="str">
        <f>IF(ISNUMBER(SEARCH("Yayasan",LOWER(E2308))),"Yayasan","Sekolah")</f>
        <v>Sekolah</v>
      </c>
      <c r="B2310" s="1">
        <v>10304529</v>
      </c>
      <c r="C2310" s="5"/>
      <c r="D2310" s="18"/>
      <c r="E2310" s="3" t="s">
        <v>3756</v>
      </c>
      <c r="F2310" s="3" t="s">
        <v>12613</v>
      </c>
      <c r="G2310" s="3" t="s">
        <v>12634</v>
      </c>
      <c r="H2310" s="9" t="s">
        <v>15609</v>
      </c>
      <c r="I2310" s="40"/>
      <c r="J2310" s="40"/>
      <c r="K2310" s="18"/>
      <c r="L2310" s="5"/>
      <c r="M2310" s="18"/>
      <c r="N2310" s="3" t="s">
        <v>7796</v>
      </c>
      <c r="O2310" s="3" t="s">
        <v>8251</v>
      </c>
      <c r="P2310" s="18" t="str">
        <f>IF(O2308="Bapak","Laki-Laki","Perempuan")</f>
        <v>Perempuan</v>
      </c>
      <c r="Q2310" s="3">
        <v>6282392333218</v>
      </c>
      <c r="R2310" s="3" t="s">
        <v>11494</v>
      </c>
      <c r="S2310" s="3" t="s">
        <v>9237</v>
      </c>
      <c r="T2310" s="3" t="s">
        <v>11943</v>
      </c>
      <c r="U2310" s="3" t="s">
        <v>8258</v>
      </c>
      <c r="V2310" s="3" t="s">
        <v>16250</v>
      </c>
    </row>
    <row r="2311" spans="1:22" ht="27" thickBot="1" x14ac:dyDescent="0.3">
      <c r="A2311" s="18" t="str">
        <f>IF(ISNUMBER(SEARCH("Yayasan",LOWER(E2309))),"Yayasan","Sekolah")</f>
        <v>Sekolah</v>
      </c>
      <c r="B2311" s="1">
        <v>10304530</v>
      </c>
      <c r="C2311" s="25"/>
      <c r="D2311" s="18"/>
      <c r="E2311" s="2" t="s">
        <v>1881</v>
      </c>
      <c r="F2311" s="9" t="s">
        <v>12613</v>
      </c>
      <c r="G2311" s="9" t="s">
        <v>12634</v>
      </c>
      <c r="H2311" s="5"/>
      <c r="I2311" s="34"/>
      <c r="J2311" s="34"/>
      <c r="K2311" s="18"/>
      <c r="L2311" s="9" t="s">
        <v>13035</v>
      </c>
      <c r="M2311" s="18"/>
      <c r="N2311" s="3" t="s">
        <v>5930</v>
      </c>
      <c r="O2311" s="3" t="s">
        <v>8251</v>
      </c>
      <c r="P2311" s="18" t="str">
        <f>IF(O2311="Bapak","Laki-Laki","Perempuan")</f>
        <v>Perempuan</v>
      </c>
      <c r="Q2311" s="3">
        <v>6285221280187</v>
      </c>
      <c r="R2311" s="3"/>
      <c r="S2311" s="3"/>
      <c r="T2311" s="3"/>
      <c r="U2311" s="3" t="s">
        <v>8256</v>
      </c>
      <c r="V2311" s="9"/>
    </row>
    <row r="2312" spans="1:22" ht="27" thickBot="1" x14ac:dyDescent="0.3">
      <c r="A2312" s="18" t="str">
        <f>IF(ISNUMBER(SEARCH("Yayasan",LOWER(E2310))),"Yayasan","Sekolah")</f>
        <v>Sekolah</v>
      </c>
      <c r="B2312" s="1">
        <v>40500627</v>
      </c>
      <c r="C2312" s="10"/>
      <c r="D2312" s="18"/>
      <c r="E2312" s="3" t="s">
        <v>1617</v>
      </c>
      <c r="F2312" s="8" t="s">
        <v>12613</v>
      </c>
      <c r="G2312" s="4" t="s">
        <v>12634</v>
      </c>
      <c r="H2312" s="8" t="s">
        <v>13709</v>
      </c>
      <c r="I2312" s="35">
        <v>82291397773</v>
      </c>
      <c r="J2312" s="35" t="s">
        <v>13710</v>
      </c>
      <c r="K2312" s="18"/>
      <c r="L2312" s="8" t="s">
        <v>13743</v>
      </c>
      <c r="M2312" s="18"/>
      <c r="N2312" s="3" t="s">
        <v>5667</v>
      </c>
      <c r="O2312" s="3" t="s">
        <v>8251</v>
      </c>
      <c r="P2312" s="18" t="str">
        <f>IF(O2312="Bapak","Laki-Laki","Perempuan")</f>
        <v>Perempuan</v>
      </c>
      <c r="Q2312" s="3">
        <v>6282291397773</v>
      </c>
      <c r="R2312" s="3" t="s">
        <v>10152</v>
      </c>
      <c r="S2312" s="13">
        <v>27519</v>
      </c>
      <c r="T2312" s="3" t="s">
        <v>11943</v>
      </c>
      <c r="U2312" s="3" t="s">
        <v>8258</v>
      </c>
      <c r="V2312" s="8" t="s">
        <v>16252</v>
      </c>
    </row>
    <row r="2313" spans="1:22" ht="65.25" thickBot="1" x14ac:dyDescent="0.3">
      <c r="A2313" s="18" t="str">
        <f>IF(ISNUMBER(SEARCH("Yayasan",LOWER(E2311))),"Yayasan","Sekolah")</f>
        <v>Sekolah</v>
      </c>
      <c r="B2313" s="1">
        <v>30304619</v>
      </c>
      <c r="C2313" s="5"/>
      <c r="D2313" s="18"/>
      <c r="E2313" s="3" t="s">
        <v>3857</v>
      </c>
      <c r="F2313" s="3" t="s">
        <v>12613</v>
      </c>
      <c r="G2313" s="3" t="s">
        <v>12634</v>
      </c>
      <c r="H2313" s="9" t="s">
        <v>15760</v>
      </c>
      <c r="I2313" s="40"/>
      <c r="J2313" s="40" t="s">
        <v>15761</v>
      </c>
      <c r="K2313" s="18"/>
      <c r="L2313" s="5"/>
      <c r="M2313" s="18"/>
      <c r="N2313" s="3" t="s">
        <v>7897</v>
      </c>
      <c r="O2313" s="3" t="s">
        <v>8251</v>
      </c>
      <c r="P2313" s="18" t="str">
        <f>IF(O2311="Bapak","Laki-Laki","Perempuan")</f>
        <v>Perempuan</v>
      </c>
      <c r="Q2313" s="3">
        <v>6285248488766</v>
      </c>
      <c r="R2313" s="3" t="s">
        <v>11594</v>
      </c>
      <c r="S2313" s="3" t="s">
        <v>9267</v>
      </c>
      <c r="T2313" s="3" t="s">
        <v>11943</v>
      </c>
      <c r="U2313" s="3" t="s">
        <v>8258</v>
      </c>
      <c r="V2313" s="3" t="s">
        <v>16254</v>
      </c>
    </row>
    <row r="2314" spans="1:22" ht="27" thickBot="1" x14ac:dyDescent="0.3">
      <c r="A2314" s="18" t="str">
        <f>IF(ISNUMBER(SEARCH("Yayasan",LOWER(E2312))),"Yayasan","Sekolah")</f>
        <v>Sekolah</v>
      </c>
      <c r="B2314" s="1">
        <v>30302257</v>
      </c>
      <c r="C2314" s="8" t="s">
        <v>10232</v>
      </c>
      <c r="D2314" s="18"/>
      <c r="E2314" s="3" t="s">
        <v>2099</v>
      </c>
      <c r="F2314" s="8" t="s">
        <v>12613</v>
      </c>
      <c r="G2314" s="4" t="s">
        <v>12634</v>
      </c>
      <c r="H2314" s="8" t="s">
        <v>14072</v>
      </c>
      <c r="I2314" s="38">
        <v>0</v>
      </c>
      <c r="J2314" s="38">
        <v>0</v>
      </c>
      <c r="K2314" s="18"/>
      <c r="L2314" s="8" t="s">
        <v>16626</v>
      </c>
      <c r="M2314" s="18"/>
      <c r="N2314" s="3" t="s">
        <v>6147</v>
      </c>
      <c r="O2314" s="3" t="s">
        <v>8252</v>
      </c>
      <c r="P2314" s="18" t="str">
        <f>IF(O2314="Bapak","Laki-Laki","Perempuan")</f>
        <v>Laki-Laki</v>
      </c>
      <c r="Q2314" s="3">
        <v>6285249496489</v>
      </c>
      <c r="R2314" s="3" t="s">
        <v>10403</v>
      </c>
      <c r="S2314" s="3" t="s">
        <v>8779</v>
      </c>
      <c r="T2314" s="3" t="s">
        <v>11943</v>
      </c>
      <c r="U2314" s="3" t="s">
        <v>8258</v>
      </c>
      <c r="V2314" s="8" t="s">
        <v>16250</v>
      </c>
    </row>
    <row r="2315" spans="1:22" ht="39.75" thickBot="1" x14ac:dyDescent="0.3">
      <c r="A2315" s="18" t="str">
        <f>IF(ISNUMBER(SEARCH("Yayasan",LOWER(E2313))),"Yayasan","Sekolah")</f>
        <v>Sekolah</v>
      </c>
      <c r="B2315" s="1">
        <v>30304654</v>
      </c>
      <c r="C2315" s="5"/>
      <c r="D2315" s="18"/>
      <c r="E2315" s="3" t="s">
        <v>3589</v>
      </c>
      <c r="F2315" s="3" t="s">
        <v>12613</v>
      </c>
      <c r="G2315" s="3" t="s">
        <v>12634</v>
      </c>
      <c r="H2315" s="9" t="s">
        <v>15378</v>
      </c>
      <c r="I2315" s="40"/>
      <c r="J2315" s="40" t="s">
        <v>15379</v>
      </c>
      <c r="K2315" s="18"/>
      <c r="L2315" s="5"/>
      <c r="M2315" s="18"/>
      <c r="N2315" s="3" t="s">
        <v>7631</v>
      </c>
      <c r="O2315" s="3" t="s">
        <v>8251</v>
      </c>
      <c r="P2315" s="18" t="str">
        <f>IF(O2315="Bapak","Laki-Laki","Perempuan")</f>
        <v>Perempuan</v>
      </c>
      <c r="Q2315" s="3">
        <v>6282148015801</v>
      </c>
      <c r="R2315" s="3" t="s">
        <v>11330</v>
      </c>
      <c r="S2315" s="3" t="s">
        <v>9168</v>
      </c>
      <c r="T2315" s="3" t="s">
        <v>11943</v>
      </c>
      <c r="U2315" s="3" t="s">
        <v>8256</v>
      </c>
      <c r="V2315" s="3" t="s">
        <v>16251</v>
      </c>
    </row>
    <row r="2316" spans="1:22" ht="27" thickBot="1" x14ac:dyDescent="0.3">
      <c r="A2316" s="18" t="str">
        <f>IF(ISNUMBER(SEARCH("Yayasan",LOWER(E2314))),"Yayasan","Sekolah")</f>
        <v>Sekolah</v>
      </c>
      <c r="B2316" s="1">
        <v>30304644</v>
      </c>
      <c r="C2316" s="5"/>
      <c r="D2316" s="18"/>
      <c r="E2316" s="3" t="s">
        <v>3848</v>
      </c>
      <c r="F2316" s="3" t="s">
        <v>12613</v>
      </c>
      <c r="G2316" s="3" t="s">
        <v>12634</v>
      </c>
      <c r="H2316" s="9" t="s">
        <v>15743</v>
      </c>
      <c r="I2316" s="40">
        <v>5114783069</v>
      </c>
      <c r="J2316" s="40" t="s">
        <v>15744</v>
      </c>
      <c r="K2316" s="18"/>
      <c r="L2316" s="5"/>
      <c r="M2316" s="18"/>
      <c r="N2316" s="3" t="s">
        <v>7888</v>
      </c>
      <c r="O2316" s="3" t="s">
        <v>8252</v>
      </c>
      <c r="P2316" s="18" t="s">
        <v>8253</v>
      </c>
      <c r="Q2316" s="3">
        <v>6285247940707</v>
      </c>
      <c r="R2316" s="3" t="s">
        <v>11585</v>
      </c>
      <c r="S2316" s="3" t="s">
        <v>9262</v>
      </c>
      <c r="T2316" s="3" t="s">
        <v>11943</v>
      </c>
      <c r="U2316" s="3" t="s">
        <v>8258</v>
      </c>
      <c r="V2316" s="3" t="s">
        <v>16249</v>
      </c>
    </row>
    <row r="2317" spans="1:22" ht="27" thickBot="1" x14ac:dyDescent="0.3">
      <c r="A2317" s="18" t="str">
        <f>IF(ISNUMBER(SEARCH("Yayasan",LOWER(E2315))),"Yayasan","Sekolah")</f>
        <v>Sekolah</v>
      </c>
      <c r="B2317" s="1">
        <v>30304622</v>
      </c>
      <c r="C2317" s="5"/>
      <c r="D2317" s="18"/>
      <c r="E2317" s="3" t="s">
        <v>3410</v>
      </c>
      <c r="F2317" s="3" t="s">
        <v>12613</v>
      </c>
      <c r="G2317" s="3" t="s">
        <v>12634</v>
      </c>
      <c r="H2317" s="57" t="s">
        <v>15106</v>
      </c>
      <c r="I2317" s="40">
        <v>5114782592</v>
      </c>
      <c r="J2317" s="40" t="s">
        <v>15107</v>
      </c>
      <c r="K2317" s="18"/>
      <c r="L2317" s="5"/>
      <c r="M2317" s="18"/>
      <c r="N2317" s="3" t="s">
        <v>7454</v>
      </c>
      <c r="O2317" s="3" t="s">
        <v>8251</v>
      </c>
      <c r="P2317" s="18" t="str">
        <f>IF(O2317="Bapak","Laki-Laki","Perempuan")</f>
        <v>Perempuan</v>
      </c>
      <c r="Q2317" s="3">
        <v>6281348481616</v>
      </c>
      <c r="R2317" s="3" t="s">
        <v>11152</v>
      </c>
      <c r="S2317" s="13">
        <v>25910</v>
      </c>
      <c r="T2317" s="3" t="s">
        <v>11943</v>
      </c>
      <c r="U2317" s="3" t="s">
        <v>8258</v>
      </c>
      <c r="V2317" s="3" t="s">
        <v>16249</v>
      </c>
    </row>
    <row r="2318" spans="1:22" ht="39.75" thickBot="1" x14ac:dyDescent="0.3">
      <c r="A2318" s="18" t="str">
        <f>IF(ISNUMBER(SEARCH("Yayasan",LOWER(E2316))),"Yayasan","Sekolah")</f>
        <v>Sekolah</v>
      </c>
      <c r="B2318" s="1">
        <v>30304645</v>
      </c>
      <c r="C2318" s="5"/>
      <c r="D2318" s="18"/>
      <c r="E2318" s="3" t="s">
        <v>4005</v>
      </c>
      <c r="F2318" s="3" t="s">
        <v>12613</v>
      </c>
      <c r="G2318" s="3" t="s">
        <v>12634</v>
      </c>
      <c r="H2318" s="9" t="s">
        <v>15974</v>
      </c>
      <c r="I2318" s="40">
        <v>5114783907</v>
      </c>
      <c r="J2318" s="40" t="s">
        <v>15975</v>
      </c>
      <c r="K2318" s="18"/>
      <c r="L2318" s="5"/>
      <c r="M2318" s="18"/>
      <c r="N2318" s="3" t="s">
        <v>8041</v>
      </c>
      <c r="O2318" s="3" t="s">
        <v>8251</v>
      </c>
      <c r="P2318" s="18" t="str">
        <f>IF(O2318="Ibu","Perempuan","Laki-Laki")</f>
        <v>Perempuan</v>
      </c>
      <c r="Q2318" s="3">
        <v>6285345066202</v>
      </c>
      <c r="R2318" s="3" t="s">
        <v>11738</v>
      </c>
      <c r="S2318" s="3" t="s">
        <v>9320</v>
      </c>
      <c r="T2318" s="3" t="s">
        <v>11943</v>
      </c>
      <c r="U2318" s="3" t="s">
        <v>8258</v>
      </c>
      <c r="V2318" s="3" t="s">
        <v>16249</v>
      </c>
    </row>
    <row r="2319" spans="1:22" ht="52.5" thickBot="1" x14ac:dyDescent="0.3">
      <c r="A2319" s="18" t="str">
        <f>IF(ISNUMBER(SEARCH("Yayasan",LOWER(E2317))),"Yayasan","Sekolah")</f>
        <v>Sekolah</v>
      </c>
      <c r="B2319" s="1">
        <v>30304639</v>
      </c>
      <c r="C2319" s="5"/>
      <c r="D2319" s="18"/>
      <c r="E2319" s="3" t="s">
        <v>3453</v>
      </c>
      <c r="F2319" s="3" t="s">
        <v>12613</v>
      </c>
      <c r="G2319" s="3" t="s">
        <v>12634</v>
      </c>
      <c r="H2319" s="9" t="s">
        <v>15174</v>
      </c>
      <c r="I2319" s="40">
        <v>5114781472</v>
      </c>
      <c r="J2319" s="40" t="s">
        <v>15175</v>
      </c>
      <c r="K2319" s="18"/>
      <c r="L2319" s="5"/>
      <c r="M2319" s="18"/>
      <c r="N2319" s="3" t="s">
        <v>7497</v>
      </c>
      <c r="O2319" s="3" t="s">
        <v>8251</v>
      </c>
      <c r="P2319" s="18" t="str">
        <f>IF(O2319="Bapak","Laki-Laki","Perempuan")</f>
        <v>Perempuan</v>
      </c>
      <c r="Q2319" s="3">
        <v>6281351935645</v>
      </c>
      <c r="R2319" s="3" t="s">
        <v>11194</v>
      </c>
      <c r="S2319" s="3" t="s">
        <v>9106</v>
      </c>
      <c r="T2319" s="3" t="s">
        <v>11943</v>
      </c>
      <c r="U2319" s="3" t="s">
        <v>8258</v>
      </c>
      <c r="V2319" s="3" t="s">
        <v>16249</v>
      </c>
    </row>
    <row r="2320" spans="1:22" ht="27" thickBot="1" x14ac:dyDescent="0.3">
      <c r="A2320" s="18" t="str">
        <f>IF(ISNUMBER(SEARCH("Yayasan",LOWER(E2318))),"Yayasan","Sekolah")</f>
        <v>Sekolah</v>
      </c>
      <c r="B2320" s="1">
        <v>20301305</v>
      </c>
      <c r="C2320" s="10"/>
      <c r="D2320" s="18"/>
      <c r="E2320" s="3" t="s">
        <v>1708</v>
      </c>
      <c r="F2320" s="8" t="s">
        <v>12613</v>
      </c>
      <c r="G2320" s="4" t="s">
        <v>12634</v>
      </c>
      <c r="H2320" s="8" t="s">
        <v>13783</v>
      </c>
      <c r="I2320" s="36"/>
      <c r="J2320" s="35" t="s">
        <v>13784</v>
      </c>
      <c r="K2320" s="18"/>
      <c r="L2320" s="8" t="s">
        <v>16287</v>
      </c>
      <c r="M2320" s="18"/>
      <c r="N2320" s="3" t="s">
        <v>5758</v>
      </c>
      <c r="O2320" s="3" t="s">
        <v>8251</v>
      </c>
      <c r="P2320" s="18" t="str">
        <f>IF(O2320="Bapak","Laki-Laki","Perempuan")</f>
        <v>Perempuan</v>
      </c>
      <c r="Q2320" s="3">
        <v>6282335279973</v>
      </c>
      <c r="R2320" s="3" t="s">
        <v>10200</v>
      </c>
      <c r="S2320" s="3" t="s">
        <v>8688</v>
      </c>
      <c r="T2320" s="3" t="s">
        <v>11943</v>
      </c>
      <c r="U2320" s="3" t="s">
        <v>8258</v>
      </c>
      <c r="V2320" s="8" t="s">
        <v>16249</v>
      </c>
    </row>
    <row r="2321" spans="1:22" ht="27" thickBot="1" x14ac:dyDescent="0.3">
      <c r="A2321" s="18" t="str">
        <f>IF(ISNUMBER(SEARCH("Yayasan",LOWER(E2319))),"Yayasan","Sekolah")</f>
        <v>Sekolah</v>
      </c>
      <c r="B2321" s="1">
        <v>30304661</v>
      </c>
      <c r="C2321" s="5"/>
      <c r="D2321" s="18"/>
      <c r="E2321" s="3" t="s">
        <v>3421</v>
      </c>
      <c r="F2321" s="3" t="s">
        <v>12613</v>
      </c>
      <c r="G2321" s="3" t="s">
        <v>12634</v>
      </c>
      <c r="H2321" s="9" t="s">
        <v>15122</v>
      </c>
      <c r="I2321" s="40">
        <v>5114773701</v>
      </c>
      <c r="J2321" s="40" t="s">
        <v>15123</v>
      </c>
      <c r="K2321" s="18"/>
      <c r="L2321" s="5"/>
      <c r="M2321" s="18"/>
      <c r="N2321" s="3" t="s">
        <v>7465</v>
      </c>
      <c r="O2321" s="3" t="s">
        <v>8251</v>
      </c>
      <c r="P2321" s="18" t="str">
        <f>IF(O2321="Bapak","Laki-Laki","Perempuan")</f>
        <v>Perempuan</v>
      </c>
      <c r="Q2321" s="3">
        <v>6281348905472</v>
      </c>
      <c r="R2321" s="3" t="s">
        <v>11162</v>
      </c>
      <c r="S2321" s="3" t="s">
        <v>9097</v>
      </c>
      <c r="T2321" s="3" t="s">
        <v>11943</v>
      </c>
      <c r="U2321" s="3" t="s">
        <v>8258</v>
      </c>
      <c r="V2321" s="3" t="s">
        <v>16251</v>
      </c>
    </row>
    <row r="2322" spans="1:22" ht="39.75" thickBot="1" x14ac:dyDescent="0.3">
      <c r="A2322" s="18" t="str">
        <f>IF(ISNUMBER(SEARCH("Yayasan",LOWER(E2320))),"Yayasan","Sekolah")</f>
        <v>Sekolah</v>
      </c>
      <c r="B2322" s="1">
        <v>30304651</v>
      </c>
      <c r="C2322" s="5"/>
      <c r="D2322" s="18"/>
      <c r="E2322" s="3" t="s">
        <v>3437</v>
      </c>
      <c r="F2322" s="3" t="s">
        <v>12613</v>
      </c>
      <c r="G2322" s="3" t="s">
        <v>12634</v>
      </c>
      <c r="H2322" s="9" t="s">
        <v>15149</v>
      </c>
      <c r="I2322" s="40"/>
      <c r="J2322" s="40" t="s">
        <v>15150</v>
      </c>
      <c r="K2322" s="18"/>
      <c r="L2322" s="5"/>
      <c r="M2322" s="18"/>
      <c r="N2322" s="3" t="s">
        <v>7481</v>
      </c>
      <c r="O2322" s="3" t="s">
        <v>8251</v>
      </c>
      <c r="P2322" s="18" t="str">
        <f>IF(O2322="Bapak","Laki-Laki","Perempuan")</f>
        <v>Perempuan</v>
      </c>
      <c r="Q2322" s="3">
        <v>6281349719295</v>
      </c>
      <c r="R2322" s="3" t="s">
        <v>11178</v>
      </c>
      <c r="S2322" s="3" t="s">
        <v>9103</v>
      </c>
      <c r="T2322" s="3" t="s">
        <v>11943</v>
      </c>
      <c r="U2322" s="3" t="s">
        <v>8258</v>
      </c>
      <c r="V2322" s="3" t="s">
        <v>16249</v>
      </c>
    </row>
    <row r="2323" spans="1:22" ht="39.75" thickBot="1" x14ac:dyDescent="0.3">
      <c r="A2323" s="18" t="str">
        <f>IF(ISNUMBER(SEARCH("Yayasan",LOWER(E2321))),"Yayasan","Sekolah")</f>
        <v>Sekolah</v>
      </c>
      <c r="B2323" s="1">
        <v>30304653</v>
      </c>
      <c r="C2323" s="5"/>
      <c r="D2323" s="18"/>
      <c r="E2323" s="3" t="s">
        <v>3254</v>
      </c>
      <c r="F2323" s="3" t="s">
        <v>12613</v>
      </c>
      <c r="G2323" s="3" t="s">
        <v>12634</v>
      </c>
      <c r="H2323" s="9" t="s">
        <v>14874</v>
      </c>
      <c r="I2323" s="40">
        <v>8125041663</v>
      </c>
      <c r="J2323" s="40" t="s">
        <v>14875</v>
      </c>
      <c r="K2323" s="18"/>
      <c r="L2323" s="5"/>
      <c r="M2323" s="18"/>
      <c r="N2323" s="3" t="s">
        <v>7299</v>
      </c>
      <c r="O2323" s="3" t="s">
        <v>8251</v>
      </c>
      <c r="P2323" s="18" t="str">
        <f>IF(O2323="Bapak","Laki-Laki","Perempuan")</f>
        <v>Perempuan</v>
      </c>
      <c r="Q2323" s="3">
        <v>628125041663</v>
      </c>
      <c r="R2323" s="3" t="s">
        <v>10999</v>
      </c>
      <c r="S2323" s="3" t="s">
        <v>9032</v>
      </c>
      <c r="T2323" s="3" t="s">
        <v>11944</v>
      </c>
      <c r="U2323" s="3" t="s">
        <v>8258</v>
      </c>
      <c r="V2323" s="3" t="s">
        <v>16250</v>
      </c>
    </row>
    <row r="2324" spans="1:22" ht="52.5" thickBot="1" x14ac:dyDescent="0.3">
      <c r="A2324" s="18" t="str">
        <f>IF(ISNUMBER(SEARCH("Yayasan",LOWER(E2322))),"Yayasan","Sekolah")</f>
        <v>Sekolah</v>
      </c>
      <c r="B2324" s="1">
        <v>30304553</v>
      </c>
      <c r="C2324" s="5"/>
      <c r="D2324" s="18"/>
      <c r="E2324" s="3" t="s">
        <v>3416</v>
      </c>
      <c r="F2324" s="3" t="s">
        <v>12613</v>
      </c>
      <c r="G2324" s="3" t="s">
        <v>12634</v>
      </c>
      <c r="H2324" s="9" t="s">
        <v>15114</v>
      </c>
      <c r="I2324" s="40">
        <v>5114705425</v>
      </c>
      <c r="J2324" s="40" t="s">
        <v>15115</v>
      </c>
      <c r="K2324" s="18"/>
      <c r="L2324" s="5"/>
      <c r="M2324" s="18"/>
      <c r="N2324" s="3" t="s">
        <v>7460</v>
      </c>
      <c r="O2324" s="3" t="s">
        <v>8251</v>
      </c>
      <c r="P2324" s="18" t="str">
        <f>IF(O2324="Bapak","Laki-Laki","Perempuan")</f>
        <v>Perempuan</v>
      </c>
      <c r="Q2324" s="3">
        <v>6281348702244</v>
      </c>
      <c r="R2324" s="3" t="s">
        <v>11157</v>
      </c>
      <c r="S2324" s="3" t="s">
        <v>9094</v>
      </c>
      <c r="T2324" s="3" t="s">
        <v>11943</v>
      </c>
      <c r="U2324" s="3" t="s">
        <v>8258</v>
      </c>
      <c r="V2324" s="3" t="s">
        <v>16250</v>
      </c>
    </row>
    <row r="2325" spans="1:22" ht="65.25" thickBot="1" x14ac:dyDescent="0.3">
      <c r="A2325" s="18" t="str">
        <f>IF(ISNUMBER(SEARCH("Yayasan",LOWER(E2323))),"Yayasan","Sekolah")</f>
        <v>Sekolah</v>
      </c>
      <c r="B2325" s="1">
        <v>30304576</v>
      </c>
      <c r="C2325" s="5"/>
      <c r="D2325" s="18"/>
      <c r="E2325" s="3" t="s">
        <v>3858</v>
      </c>
      <c r="F2325" s="3" t="s">
        <v>12613</v>
      </c>
      <c r="G2325" s="3" t="s">
        <v>12634</v>
      </c>
      <c r="H2325" s="9" t="s">
        <v>15762</v>
      </c>
      <c r="I2325" s="40"/>
      <c r="J2325" s="40" t="s">
        <v>15763</v>
      </c>
      <c r="K2325" s="18"/>
      <c r="L2325" s="5"/>
      <c r="M2325" s="18"/>
      <c r="N2325" s="3" t="s">
        <v>7898</v>
      </c>
      <c r="O2325" s="3" t="s">
        <v>8252</v>
      </c>
      <c r="P2325" s="18" t="str">
        <f>IF(O2323="Bapak","Laki-Laki","Perempuan")</f>
        <v>Perempuan</v>
      </c>
      <c r="Q2325" s="3">
        <v>6285248774179</v>
      </c>
      <c r="R2325" s="3" t="s">
        <v>11595</v>
      </c>
      <c r="S2325" s="13">
        <v>24391</v>
      </c>
      <c r="T2325" s="3" t="s">
        <v>11943</v>
      </c>
      <c r="U2325" s="3" t="s">
        <v>8258</v>
      </c>
      <c r="V2325" s="3" t="s">
        <v>16251</v>
      </c>
    </row>
    <row r="2326" spans="1:22" ht="27" thickBot="1" x14ac:dyDescent="0.3">
      <c r="A2326" s="18" t="str">
        <f>IF(ISNUMBER(SEARCH("Yayasan",LOWER(E2324))),"Yayasan","Sekolah")</f>
        <v>Sekolah</v>
      </c>
      <c r="B2326" s="1">
        <v>30304572</v>
      </c>
      <c r="C2326" s="5"/>
      <c r="D2326" s="18"/>
      <c r="E2326" s="3" t="s">
        <v>4044</v>
      </c>
      <c r="F2326" s="3" t="s">
        <v>12613</v>
      </c>
      <c r="G2326" s="3" t="s">
        <v>12634</v>
      </c>
      <c r="H2326" s="9" t="s">
        <v>16030</v>
      </c>
      <c r="I2326" s="40"/>
      <c r="J2326" s="40" t="s">
        <v>16031</v>
      </c>
      <c r="K2326" s="18"/>
      <c r="L2326" s="5"/>
      <c r="M2326" s="18"/>
      <c r="N2326" s="3" t="s">
        <v>8080</v>
      </c>
      <c r="O2326" s="3" t="s">
        <v>8252</v>
      </c>
      <c r="P2326" s="18" t="str">
        <f>IF(O2326="Ibu","Perempuan","Laki-Laki")</f>
        <v>Laki-Laki</v>
      </c>
      <c r="Q2326" s="3">
        <v>6285387006444</v>
      </c>
      <c r="R2326" s="3" t="s">
        <v>11777</v>
      </c>
      <c r="S2326" s="13">
        <v>24838</v>
      </c>
      <c r="T2326" s="3" t="s">
        <v>11943</v>
      </c>
      <c r="U2326" s="3" t="s">
        <v>8258</v>
      </c>
      <c r="V2326" s="3" t="s">
        <v>16251</v>
      </c>
    </row>
    <row r="2327" spans="1:22" ht="27" thickBot="1" x14ac:dyDescent="0.3">
      <c r="A2327" s="18" t="str">
        <f>IF(ISNUMBER(SEARCH("Yayasan",LOWER(E2325))),"Yayasan","Sekolah")</f>
        <v>Sekolah</v>
      </c>
      <c r="B2327" s="1">
        <v>30304559</v>
      </c>
      <c r="C2327" s="25"/>
      <c r="D2327" s="18"/>
      <c r="E2327" s="2" t="s">
        <v>679</v>
      </c>
      <c r="F2327" s="9" t="s">
        <v>12613</v>
      </c>
      <c r="G2327" s="9" t="s">
        <v>12634</v>
      </c>
      <c r="H2327" s="5"/>
      <c r="I2327" s="34"/>
      <c r="J2327" s="34"/>
      <c r="K2327" s="18"/>
      <c r="L2327" s="9" t="s">
        <v>16402</v>
      </c>
      <c r="M2327" s="18"/>
      <c r="N2327" s="3" t="s">
        <v>4733</v>
      </c>
      <c r="O2327" s="3" t="s">
        <v>8251</v>
      </c>
      <c r="P2327" s="18" t="str">
        <f>IF(O2327="Bapak","Laki-Laki","Perempuan")</f>
        <v>Perempuan</v>
      </c>
      <c r="Q2327" s="3">
        <v>6281287440077</v>
      </c>
      <c r="R2327" s="3" t="s">
        <v>9636</v>
      </c>
      <c r="S2327" s="13">
        <v>30203</v>
      </c>
      <c r="T2327" s="3" t="s">
        <v>11944</v>
      </c>
      <c r="U2327" s="3" t="s">
        <v>8256</v>
      </c>
      <c r="V2327" s="9" t="s">
        <v>16251</v>
      </c>
    </row>
    <row r="2328" spans="1:22" ht="27" thickBot="1" x14ac:dyDescent="0.3">
      <c r="A2328" s="18" t="str">
        <f>IF(ISNUMBER(SEARCH("Yayasan",LOWER(E2326))),"Yayasan","Sekolah")</f>
        <v>Sekolah</v>
      </c>
      <c r="B2328" s="1">
        <v>30304665</v>
      </c>
      <c r="C2328" s="5"/>
      <c r="D2328" s="18"/>
      <c r="E2328" s="3" t="s">
        <v>3269</v>
      </c>
      <c r="F2328" s="3" t="s">
        <v>12613</v>
      </c>
      <c r="G2328" s="3" t="s">
        <v>12634</v>
      </c>
      <c r="H2328" s="9" t="s">
        <v>14900</v>
      </c>
      <c r="I2328" s="40">
        <v>5114773144</v>
      </c>
      <c r="J2328" s="40" t="s">
        <v>14901</v>
      </c>
      <c r="K2328" s="18"/>
      <c r="L2328" s="5"/>
      <c r="M2328" s="18"/>
      <c r="N2328" s="3" t="s">
        <v>7314</v>
      </c>
      <c r="O2328" s="3" t="s">
        <v>8251</v>
      </c>
      <c r="P2328" s="18" t="str">
        <f>IF(O2328="Bapak","Laki-Laki","Perempuan")</f>
        <v>Perempuan</v>
      </c>
      <c r="Q2328" s="3">
        <v>6281251623336</v>
      </c>
      <c r="R2328" s="3" t="s">
        <v>11014</v>
      </c>
      <c r="S2328" s="3" t="s">
        <v>9038</v>
      </c>
      <c r="T2328" s="3" t="s">
        <v>11943</v>
      </c>
      <c r="U2328" s="3" t="s">
        <v>8258</v>
      </c>
      <c r="V2328" s="3" t="s">
        <v>16249</v>
      </c>
    </row>
    <row r="2329" spans="1:22" ht="51.75" thickBot="1" x14ac:dyDescent="0.3">
      <c r="A2329" s="18" t="str">
        <f>IF(ISNUMBER(SEARCH("Yayasan",LOWER(E2327))),"Yayasan","Sekolah")</f>
        <v>Sekolah</v>
      </c>
      <c r="B2329" s="1">
        <v>30201859</v>
      </c>
      <c r="C2329" s="10"/>
      <c r="D2329" s="18"/>
      <c r="E2329" s="3" t="s">
        <v>1167</v>
      </c>
      <c r="F2329" s="8" t="s">
        <v>12613</v>
      </c>
      <c r="G2329" s="4" t="s">
        <v>12634</v>
      </c>
      <c r="H2329" s="8" t="s">
        <v>13356</v>
      </c>
      <c r="I2329" s="35">
        <v>81522865728</v>
      </c>
      <c r="J2329" s="35" t="s">
        <v>13357</v>
      </c>
      <c r="K2329" s="18"/>
      <c r="L2329" s="8" t="s">
        <v>16443</v>
      </c>
      <c r="M2329" s="18"/>
      <c r="N2329" s="3" t="s">
        <v>5219</v>
      </c>
      <c r="O2329" s="3" t="s">
        <v>8252</v>
      </c>
      <c r="P2329" s="18" t="str">
        <f>IF(O2329="Bapak","Laki-Laki","Perempuan")</f>
        <v>Laki-Laki</v>
      </c>
      <c r="Q2329" s="3">
        <v>6281522865728</v>
      </c>
      <c r="R2329" s="3" t="s">
        <v>9894</v>
      </c>
      <c r="S2329" s="13">
        <v>25905</v>
      </c>
      <c r="T2329" s="3" t="s">
        <v>11943</v>
      </c>
      <c r="U2329" s="3" t="s">
        <v>8258</v>
      </c>
      <c r="V2329" s="8" t="s">
        <v>16249</v>
      </c>
    </row>
    <row r="2330" spans="1:22" ht="39.75" thickBot="1" x14ac:dyDescent="0.3">
      <c r="A2330" s="18" t="str">
        <f>IF(ISNUMBER(SEARCH("Yayasan",LOWER(E2328))),"Yayasan","Sekolah")</f>
        <v>Sekolah</v>
      </c>
      <c r="B2330" s="1">
        <v>30304551</v>
      </c>
      <c r="C2330" s="5"/>
      <c r="D2330" s="18"/>
      <c r="E2330" s="3" t="s">
        <v>3277</v>
      </c>
      <c r="F2330" s="3" t="s">
        <v>12613</v>
      </c>
      <c r="G2330" s="3" t="s">
        <v>12634</v>
      </c>
      <c r="H2330" s="9" t="s">
        <v>14914</v>
      </c>
      <c r="I2330" s="40">
        <v>81264065401</v>
      </c>
      <c r="J2330" s="40" t="s">
        <v>14915</v>
      </c>
      <c r="K2330" s="18"/>
      <c r="L2330" s="5"/>
      <c r="M2330" s="18"/>
      <c r="N2330" s="3" t="s">
        <v>7322</v>
      </c>
      <c r="O2330" s="3" t="s">
        <v>8252</v>
      </c>
      <c r="P2330" s="18" t="str">
        <f>IF(O2330="Bapak","Laki-Laki","Perempuan")</f>
        <v>Laki-Laki</v>
      </c>
      <c r="Q2330" s="3">
        <v>6281254065401</v>
      </c>
      <c r="R2330" s="3" t="s">
        <v>11022</v>
      </c>
      <c r="S2330" s="3" t="s">
        <v>9040</v>
      </c>
      <c r="T2330" s="3" t="s">
        <v>11943</v>
      </c>
      <c r="U2330" s="3" t="s">
        <v>8258</v>
      </c>
      <c r="V2330" s="9" t="s">
        <v>16254</v>
      </c>
    </row>
    <row r="2331" spans="1:22" ht="39.75" thickBot="1" x14ac:dyDescent="0.3">
      <c r="A2331" s="18" t="str">
        <f>IF(ISNUMBER(SEARCH("Yayasan",LOWER(E2329))),"Yayasan","Sekolah")</f>
        <v>Sekolah</v>
      </c>
      <c r="B2331" s="1">
        <v>30304538</v>
      </c>
      <c r="C2331" s="5"/>
      <c r="D2331" s="18"/>
      <c r="E2331" s="3" t="s">
        <v>3611</v>
      </c>
      <c r="F2331" s="3" t="s">
        <v>12613</v>
      </c>
      <c r="G2331" s="3" t="s">
        <v>12634</v>
      </c>
      <c r="H2331" s="9" t="s">
        <v>15410</v>
      </c>
      <c r="I2331" s="40"/>
      <c r="J2331" s="40"/>
      <c r="K2331" s="18"/>
      <c r="L2331" s="5"/>
      <c r="M2331" s="18"/>
      <c r="N2331" s="3" t="s">
        <v>7653</v>
      </c>
      <c r="O2331" s="3" t="s">
        <v>8252</v>
      </c>
      <c r="P2331" s="18" t="str">
        <f>IF(O2331="Bapak","Laki-Laki","Perempuan")</f>
        <v>Laki-Laki</v>
      </c>
      <c r="Q2331" s="3">
        <v>6282154427317</v>
      </c>
      <c r="R2331" s="3" t="s">
        <v>11351</v>
      </c>
      <c r="S2331" s="13">
        <v>24482</v>
      </c>
      <c r="T2331" s="3" t="s">
        <v>11943</v>
      </c>
      <c r="U2331" s="3" t="s">
        <v>8258</v>
      </c>
      <c r="V2331" s="3" t="s">
        <v>16251</v>
      </c>
    </row>
    <row r="2332" spans="1:22" ht="39.75" thickBot="1" x14ac:dyDescent="0.3">
      <c r="A2332" s="18" t="str">
        <f>IF(ISNUMBER(SEARCH("Yayasan",LOWER(E2330))),"Yayasan","Sekolah")</f>
        <v>Sekolah</v>
      </c>
      <c r="B2332" s="1">
        <v>30304539</v>
      </c>
      <c r="C2332" s="5"/>
      <c r="D2332" s="18"/>
      <c r="E2332" s="3" t="s">
        <v>3433</v>
      </c>
      <c r="F2332" s="3" t="s">
        <v>12613</v>
      </c>
      <c r="G2332" s="3" t="s">
        <v>12634</v>
      </c>
      <c r="H2332" s="9" t="s">
        <v>15144</v>
      </c>
      <c r="I2332" s="40"/>
      <c r="J2332" s="40"/>
      <c r="K2332" s="18"/>
      <c r="L2332" s="5"/>
      <c r="M2332" s="18"/>
      <c r="N2332" s="3" t="s">
        <v>7477</v>
      </c>
      <c r="O2332" s="3" t="s">
        <v>8251</v>
      </c>
      <c r="P2332" s="18" t="str">
        <f>IF(O2332="Bapak","Laki-Laki","Perempuan")</f>
        <v>Perempuan</v>
      </c>
      <c r="Q2332" s="3">
        <v>6281349490750</v>
      </c>
      <c r="R2332" s="3" t="s">
        <v>11174</v>
      </c>
      <c r="S2332" s="3" t="s">
        <v>9099</v>
      </c>
      <c r="T2332" s="3" t="s">
        <v>11943</v>
      </c>
      <c r="U2332" s="3" t="s">
        <v>8258</v>
      </c>
      <c r="V2332" s="3" t="s">
        <v>16249</v>
      </c>
    </row>
    <row r="2333" spans="1:22" ht="27" thickBot="1" x14ac:dyDescent="0.3">
      <c r="A2333" s="18" t="str">
        <f>IF(ISNUMBER(SEARCH("Yayasan",LOWER(E2331))),"Yayasan","Sekolah")</f>
        <v>Sekolah</v>
      </c>
      <c r="B2333" s="1">
        <v>10302698</v>
      </c>
      <c r="C2333" s="10"/>
      <c r="D2333" s="18"/>
      <c r="E2333" s="3" t="s">
        <v>636</v>
      </c>
      <c r="F2333" s="8" t="s">
        <v>12613</v>
      </c>
      <c r="G2333" s="4" t="s">
        <v>12634</v>
      </c>
      <c r="H2333" s="8" t="s">
        <v>12943</v>
      </c>
      <c r="I2333" s="35">
        <v>81266563694</v>
      </c>
      <c r="J2333" s="35" t="s">
        <v>12944</v>
      </c>
      <c r="K2333" s="18"/>
      <c r="L2333" s="8" t="s">
        <v>16291</v>
      </c>
      <c r="M2333" s="18"/>
      <c r="N2333" s="3" t="s">
        <v>4690</v>
      </c>
      <c r="O2333" s="3" t="s">
        <v>8251</v>
      </c>
      <c r="P2333" s="18" t="str">
        <f>IF(O2333="Bapak","Laki-Laki","Perempuan")</f>
        <v>Perempuan</v>
      </c>
      <c r="Q2333" s="3">
        <v>6281266563694</v>
      </c>
      <c r="R2333" s="3" t="s">
        <v>9604</v>
      </c>
      <c r="S2333" s="3" t="s">
        <v>8401</v>
      </c>
      <c r="T2333" s="3" t="s">
        <v>11943</v>
      </c>
      <c r="U2333" s="3" t="s">
        <v>8258</v>
      </c>
      <c r="V2333" s="8" t="s">
        <v>16254</v>
      </c>
    </row>
    <row r="2334" spans="1:22" ht="27" thickBot="1" x14ac:dyDescent="0.3">
      <c r="A2334" s="18" t="str">
        <f>IF(ISNUMBER(SEARCH("Yayasan",LOWER(E2332))),"Yayasan","Sekolah")</f>
        <v>Sekolah</v>
      </c>
      <c r="B2334" s="1">
        <v>10304542</v>
      </c>
      <c r="C2334" s="25"/>
      <c r="D2334" s="18"/>
      <c r="E2334" s="2" t="s">
        <v>2248</v>
      </c>
      <c r="F2334" s="9" t="s">
        <v>12613</v>
      </c>
      <c r="G2334" s="9" t="s">
        <v>12634</v>
      </c>
      <c r="H2334" s="5"/>
      <c r="I2334" s="34"/>
      <c r="J2334" s="34"/>
      <c r="K2334" s="18"/>
      <c r="L2334" s="9" t="s">
        <v>13035</v>
      </c>
      <c r="M2334" s="18"/>
      <c r="N2334" s="3" t="s">
        <v>6296</v>
      </c>
      <c r="O2334" s="3" t="s">
        <v>8251</v>
      </c>
      <c r="P2334" s="18" t="str">
        <f>IF(O2334="Bapak","Laki-Laki","Perempuan")</f>
        <v>Perempuan</v>
      </c>
      <c r="Q2334" s="3">
        <v>6285263294056</v>
      </c>
      <c r="R2334" s="21" t="s">
        <v>10464</v>
      </c>
      <c r="S2334" s="3"/>
      <c r="T2334" s="3"/>
      <c r="U2334" s="3" t="s">
        <v>8256</v>
      </c>
      <c r="V2334" s="9"/>
    </row>
    <row r="2335" spans="1:22" ht="27" thickBot="1" x14ac:dyDescent="0.3">
      <c r="A2335" s="18" t="str">
        <f>IF(ISNUMBER(SEARCH("Yayasan",LOWER(E2333))),"Yayasan","Sekolah")</f>
        <v>Sekolah</v>
      </c>
      <c r="B2335" s="1">
        <v>10304040</v>
      </c>
      <c r="C2335" s="25"/>
      <c r="D2335" s="18"/>
      <c r="E2335" s="2" t="s">
        <v>1048</v>
      </c>
      <c r="F2335" s="9" t="s">
        <v>12613</v>
      </c>
      <c r="G2335" s="9" t="s">
        <v>12634</v>
      </c>
      <c r="H2335" s="5"/>
      <c r="I2335" s="34"/>
      <c r="J2335" s="34"/>
      <c r="K2335" s="18"/>
      <c r="L2335" s="9" t="s">
        <v>13035</v>
      </c>
      <c r="M2335" s="18"/>
      <c r="N2335" s="3" t="s">
        <v>5099</v>
      </c>
      <c r="O2335" s="3" t="s">
        <v>8251</v>
      </c>
      <c r="P2335" s="18" t="str">
        <f>IF(O2335="Bapak","Laki-Laki","Perempuan")</f>
        <v>Perempuan</v>
      </c>
      <c r="Q2335" s="3">
        <v>6281363008986</v>
      </c>
      <c r="R2335" s="21" t="s">
        <v>9822</v>
      </c>
      <c r="S2335" s="3"/>
      <c r="T2335" s="3"/>
      <c r="U2335" s="3" t="s">
        <v>8256</v>
      </c>
      <c r="V2335" s="9"/>
    </row>
    <row r="2336" spans="1:22" ht="27" thickBot="1" x14ac:dyDescent="0.3">
      <c r="A2336" s="18" t="str">
        <f>IF(ISNUMBER(SEARCH("Yayasan",LOWER(E2334))),"Yayasan","Sekolah")</f>
        <v>Sekolah</v>
      </c>
      <c r="B2336" s="1">
        <v>10304547</v>
      </c>
      <c r="C2336" s="5"/>
      <c r="D2336" s="18"/>
      <c r="E2336" s="3" t="s">
        <v>3524</v>
      </c>
      <c r="F2336" s="3" t="s">
        <v>12613</v>
      </c>
      <c r="G2336" s="3" t="s">
        <v>12634</v>
      </c>
      <c r="H2336" s="9" t="s">
        <v>15293</v>
      </c>
      <c r="I2336" s="40">
        <v>75133252</v>
      </c>
      <c r="J2336" s="40"/>
      <c r="K2336" s="18"/>
      <c r="L2336" s="5"/>
      <c r="M2336" s="18"/>
      <c r="N2336" s="3" t="s">
        <v>7568</v>
      </c>
      <c r="O2336" s="3" t="s">
        <v>8251</v>
      </c>
      <c r="P2336" s="18" t="str">
        <f>IF(O2336="Bapak","Laki-Laki","Perempuan")</f>
        <v>Perempuan</v>
      </c>
      <c r="Q2336" s="3">
        <v>6281374994432</v>
      </c>
      <c r="R2336" s="3" t="s">
        <v>11265</v>
      </c>
      <c r="S2336" s="13">
        <v>25820</v>
      </c>
      <c r="T2336" s="3" t="s">
        <v>11943</v>
      </c>
      <c r="U2336" s="3" t="s">
        <v>8258</v>
      </c>
      <c r="V2336" s="3" t="s">
        <v>16249</v>
      </c>
    </row>
    <row r="2337" spans="1:22" ht="27" thickBot="1" x14ac:dyDescent="0.3">
      <c r="A2337" s="18" t="str">
        <f>IF(ISNUMBER(SEARCH("Yayasan",LOWER(E2335))),"Yayasan","Sekolah")</f>
        <v>Sekolah</v>
      </c>
      <c r="B2337" s="1">
        <v>60729076</v>
      </c>
      <c r="C2337" s="10"/>
      <c r="D2337" s="18"/>
      <c r="E2337" s="3" t="s">
        <v>1840</v>
      </c>
      <c r="F2337" s="8" t="s">
        <v>12613</v>
      </c>
      <c r="G2337" s="4" t="s">
        <v>12634</v>
      </c>
      <c r="H2337" s="8" t="s">
        <v>13912</v>
      </c>
      <c r="I2337" s="35">
        <v>85146469860</v>
      </c>
      <c r="J2337" s="35" t="s">
        <v>10293</v>
      </c>
      <c r="K2337" s="18"/>
      <c r="L2337" s="8" t="s">
        <v>13743</v>
      </c>
      <c r="M2337" s="18"/>
      <c r="N2337" s="3" t="s">
        <v>5889</v>
      </c>
      <c r="O2337" s="3" t="s">
        <v>8251</v>
      </c>
      <c r="P2337" s="18" t="str">
        <f>IF(O2337="Bapak","Laki-Laki","Perempuan")</f>
        <v>Perempuan</v>
      </c>
      <c r="Q2337" s="3">
        <v>6285146469860</v>
      </c>
      <c r="R2337" s="3" t="s">
        <v>10293</v>
      </c>
      <c r="S2337" s="13">
        <v>28338</v>
      </c>
      <c r="T2337" s="3" t="s">
        <v>11943</v>
      </c>
      <c r="U2337" s="3" t="s">
        <v>8258</v>
      </c>
      <c r="V2337" s="8" t="s">
        <v>16254</v>
      </c>
    </row>
    <row r="2338" spans="1:22" ht="27" thickBot="1" x14ac:dyDescent="0.3">
      <c r="A2338" s="18" t="str">
        <f>IF(ISNUMBER(SEARCH("Yayasan",LOWER(E2336))),"Yayasan","Sekolah")</f>
        <v>Sekolah</v>
      </c>
      <c r="B2338" s="1">
        <v>10304046</v>
      </c>
      <c r="C2338" s="25"/>
      <c r="D2338" s="18"/>
      <c r="E2338" s="2" t="s">
        <v>1079</v>
      </c>
      <c r="F2338" s="9" t="s">
        <v>12613</v>
      </c>
      <c r="G2338" s="9" t="s">
        <v>12634</v>
      </c>
      <c r="H2338" s="5"/>
      <c r="I2338" s="34"/>
      <c r="J2338" s="34"/>
      <c r="K2338" s="18"/>
      <c r="L2338" s="9" t="s">
        <v>13035</v>
      </c>
      <c r="M2338" s="18"/>
      <c r="N2338" s="3" t="s">
        <v>5131</v>
      </c>
      <c r="O2338" s="3" t="s">
        <v>8251</v>
      </c>
      <c r="P2338" s="18" t="str">
        <f>IF(O2338="Bapak","Laki-Laki","Perempuan")</f>
        <v>Perempuan</v>
      </c>
      <c r="Q2338" s="3">
        <v>6281363656244</v>
      </c>
      <c r="R2338" s="21" t="s">
        <v>9833</v>
      </c>
      <c r="S2338" s="3"/>
      <c r="T2338" s="3"/>
      <c r="U2338" s="3" t="s">
        <v>8256</v>
      </c>
      <c r="V2338" s="9"/>
    </row>
    <row r="2339" spans="1:22" ht="27" thickBot="1" x14ac:dyDescent="0.3">
      <c r="A2339" s="18" t="str">
        <f>IF(ISNUMBER(SEARCH("Yayasan",LOWER(E2337))),"Yayasan","Sekolah")</f>
        <v>Sekolah</v>
      </c>
      <c r="B2339" s="1">
        <v>10304460</v>
      </c>
      <c r="C2339" s="25"/>
      <c r="D2339" s="18"/>
      <c r="E2339" s="2" t="s">
        <v>1117</v>
      </c>
      <c r="F2339" s="9" t="s">
        <v>12613</v>
      </c>
      <c r="G2339" s="9" t="s">
        <v>12634</v>
      </c>
      <c r="H2339" s="5"/>
      <c r="I2339" s="34"/>
      <c r="J2339" s="34"/>
      <c r="K2339" s="18"/>
      <c r="L2339" s="9" t="s">
        <v>13035</v>
      </c>
      <c r="M2339" s="18"/>
      <c r="N2339" s="3" t="s">
        <v>5169</v>
      </c>
      <c r="O2339" s="3" t="s">
        <v>8251</v>
      </c>
      <c r="P2339" s="18" t="str">
        <f>IF(O2339="Bapak","Laki-Laki","Perempuan")</f>
        <v>Perempuan</v>
      </c>
      <c r="Q2339" s="3">
        <v>6281374867139</v>
      </c>
      <c r="R2339" s="3"/>
      <c r="S2339" s="3"/>
      <c r="T2339" s="3"/>
      <c r="U2339" s="3" t="s">
        <v>8256</v>
      </c>
      <c r="V2339" s="9"/>
    </row>
    <row r="2340" spans="1:22" ht="27" thickBot="1" x14ac:dyDescent="0.3">
      <c r="A2340" s="18" t="str">
        <f>IF(ISNUMBER(SEARCH("Yayasan",LOWER(E2338))),"Yayasan","Sekolah")</f>
        <v>Sekolah</v>
      </c>
      <c r="B2340" s="1">
        <v>10304718</v>
      </c>
      <c r="C2340" s="5"/>
      <c r="D2340" s="18"/>
      <c r="E2340" s="3" t="s">
        <v>3924</v>
      </c>
      <c r="F2340" s="3" t="s">
        <v>12613</v>
      </c>
      <c r="G2340" s="3" t="s">
        <v>12634</v>
      </c>
      <c r="H2340" s="9" t="s">
        <v>15866</v>
      </c>
      <c r="I2340" s="40"/>
      <c r="J2340" s="40" t="s">
        <v>15867</v>
      </c>
      <c r="K2340" s="18"/>
      <c r="L2340" s="5"/>
      <c r="M2340" s="18"/>
      <c r="N2340" s="3" t="s">
        <v>7963</v>
      </c>
      <c r="O2340" s="3" t="s">
        <v>8251</v>
      </c>
      <c r="P2340" s="18" t="str">
        <f>IF(O2340="Ibu","Perempuan","Laki-Laki")</f>
        <v>Perempuan</v>
      </c>
      <c r="Q2340" s="3">
        <v>6285263534261</v>
      </c>
      <c r="R2340" s="3" t="s">
        <v>11659</v>
      </c>
      <c r="S2340" s="3" t="s">
        <v>9289</v>
      </c>
      <c r="T2340" s="3" t="s">
        <v>11943</v>
      </c>
      <c r="U2340" s="3" t="s">
        <v>8258</v>
      </c>
      <c r="V2340" s="3" t="s">
        <v>16249</v>
      </c>
    </row>
    <row r="2341" spans="1:22" ht="27" thickBot="1" x14ac:dyDescent="0.3">
      <c r="A2341" s="18" t="str">
        <f>IF(ISNUMBER(SEARCH("Yayasan",LOWER(E2339))),"Yayasan","Sekolah")</f>
        <v>Sekolah</v>
      </c>
      <c r="B2341" s="1">
        <v>10304048</v>
      </c>
      <c r="C2341" s="25"/>
      <c r="D2341" s="18"/>
      <c r="E2341" s="2" t="s">
        <v>2312</v>
      </c>
      <c r="F2341" s="9" t="s">
        <v>12613</v>
      </c>
      <c r="G2341" s="9" t="s">
        <v>12633</v>
      </c>
      <c r="H2341" s="5"/>
      <c r="I2341" s="34"/>
      <c r="J2341" s="34"/>
      <c r="K2341" s="18"/>
      <c r="L2341" s="9" t="s">
        <v>13035</v>
      </c>
      <c r="M2341" s="18"/>
      <c r="N2341" s="3" t="s">
        <v>6360</v>
      </c>
      <c r="O2341" s="3" t="s">
        <v>8251</v>
      </c>
      <c r="P2341" s="18" t="str">
        <f>IF(O2341="Bapak","Laki-Laki","Perempuan")</f>
        <v>Perempuan</v>
      </c>
      <c r="Q2341" s="3">
        <v>6285311115390</v>
      </c>
      <c r="R2341" s="21" t="s">
        <v>10511</v>
      </c>
      <c r="S2341" s="3"/>
      <c r="T2341" s="3"/>
      <c r="U2341" s="3" t="s">
        <v>8256</v>
      </c>
      <c r="V2341" s="9"/>
    </row>
    <row r="2342" spans="1:22" ht="27" thickBot="1" x14ac:dyDescent="0.3">
      <c r="A2342" s="18" t="str">
        <f>IF(ISNUMBER(SEARCH("Yayasan",LOWER(E2340))),"Yayasan","Sekolah")</f>
        <v>Sekolah</v>
      </c>
      <c r="B2342" s="1">
        <v>10304570</v>
      </c>
      <c r="C2342" s="25"/>
      <c r="D2342" s="18"/>
      <c r="E2342" s="2" t="s">
        <v>1458</v>
      </c>
      <c r="F2342" s="9" t="s">
        <v>12613</v>
      </c>
      <c r="G2342" s="9" t="s">
        <v>12633</v>
      </c>
      <c r="H2342" s="5"/>
      <c r="I2342" s="34"/>
      <c r="J2342" s="34"/>
      <c r="K2342" s="18"/>
      <c r="L2342" s="9" t="s">
        <v>13035</v>
      </c>
      <c r="M2342" s="18"/>
      <c r="N2342" s="3" t="s">
        <v>5510</v>
      </c>
      <c r="O2342" s="3" t="s">
        <v>8251</v>
      </c>
      <c r="P2342" s="18" t="str">
        <f>IF(O2342="Bapak","Laki-Laki","Perempuan")</f>
        <v>Perempuan</v>
      </c>
      <c r="Q2342" s="3">
        <v>6282171821413</v>
      </c>
      <c r="R2342" s="3"/>
      <c r="S2342" s="3"/>
      <c r="T2342" s="3"/>
      <c r="U2342" s="3" t="s">
        <v>8256</v>
      </c>
      <c r="V2342" s="9"/>
    </row>
    <row r="2343" spans="1:22" ht="27" thickBot="1" x14ac:dyDescent="0.3">
      <c r="A2343" s="18" t="str">
        <f>IF(ISNUMBER(SEARCH("Yayasan",LOWER(E2341))),"Yayasan","Sekolah")</f>
        <v>Sekolah</v>
      </c>
      <c r="B2343" s="1">
        <v>10304571</v>
      </c>
      <c r="C2343" s="25"/>
      <c r="D2343" s="18"/>
      <c r="E2343" s="2" t="s">
        <v>2439</v>
      </c>
      <c r="F2343" s="9" t="s">
        <v>12613</v>
      </c>
      <c r="G2343" s="9" t="s">
        <v>12633</v>
      </c>
      <c r="H2343" s="5"/>
      <c r="I2343" s="34"/>
      <c r="J2343" s="34"/>
      <c r="K2343" s="18"/>
      <c r="L2343" s="9" t="s">
        <v>13035</v>
      </c>
      <c r="M2343" s="18"/>
      <c r="N2343" s="3" t="s">
        <v>6488</v>
      </c>
      <c r="O2343" s="3" t="s">
        <v>8251</v>
      </c>
      <c r="P2343" s="18" t="str">
        <f>IF(O2343="Bapak","Laki-Laki","Perempuan")</f>
        <v>Perempuan</v>
      </c>
      <c r="Q2343" s="3">
        <v>6285375387587</v>
      </c>
      <c r="R2343" s="3"/>
      <c r="S2343" s="3"/>
      <c r="T2343" s="3"/>
      <c r="U2343" s="3" t="s">
        <v>8256</v>
      </c>
      <c r="V2343" s="9"/>
    </row>
    <row r="2344" spans="1:22" ht="27" thickBot="1" x14ac:dyDescent="0.3">
      <c r="A2344" s="18" t="str">
        <f>IF(ISNUMBER(SEARCH("Yayasan",LOWER(E2342))),"Yayasan","Sekolah")</f>
        <v>Sekolah</v>
      </c>
      <c r="B2344" s="1">
        <v>10304720</v>
      </c>
      <c r="C2344" s="10"/>
      <c r="D2344" s="18"/>
      <c r="E2344" s="3" t="s">
        <v>2280</v>
      </c>
      <c r="F2344" s="8" t="s">
        <v>12613</v>
      </c>
      <c r="G2344" s="4" t="s">
        <v>12634</v>
      </c>
      <c r="H2344" s="8" t="s">
        <v>14178</v>
      </c>
      <c r="I2344" s="36"/>
      <c r="J2344" s="35" t="s">
        <v>14179</v>
      </c>
      <c r="K2344" s="18"/>
      <c r="L2344" s="8" t="s">
        <v>12637</v>
      </c>
      <c r="M2344" s="18"/>
      <c r="N2344" s="3" t="s">
        <v>6328</v>
      </c>
      <c r="O2344" s="3" t="s">
        <v>8251</v>
      </c>
      <c r="P2344" s="18" t="str">
        <f>IF(O2344="Bapak","Laki-Laki","Perempuan")</f>
        <v>Perempuan</v>
      </c>
      <c r="Q2344" s="3">
        <v>6285274802455</v>
      </c>
      <c r="R2344" s="3" t="s">
        <v>10490</v>
      </c>
      <c r="S2344" s="13">
        <v>25486</v>
      </c>
      <c r="T2344" s="3" t="s">
        <v>11943</v>
      </c>
      <c r="U2344" s="3" t="s">
        <v>8258</v>
      </c>
      <c r="V2344" s="8" t="s">
        <v>16252</v>
      </c>
    </row>
    <row r="2345" spans="1:22" ht="27" thickBot="1" x14ac:dyDescent="0.3">
      <c r="A2345" s="18" t="str">
        <f>IF(ISNUMBER(SEARCH("Yayasan",LOWER(E2343))),"Yayasan","Sekolah")</f>
        <v>Sekolah</v>
      </c>
      <c r="B2345" s="1">
        <v>10303925</v>
      </c>
      <c r="C2345" s="10"/>
      <c r="D2345" s="18"/>
      <c r="E2345" s="3" t="s">
        <v>641</v>
      </c>
      <c r="F2345" s="8" t="s">
        <v>12613</v>
      </c>
      <c r="G2345" s="4" t="s">
        <v>12634</v>
      </c>
      <c r="H2345" s="8" t="s">
        <v>12948</v>
      </c>
      <c r="I2345" s="38">
        <v>75291035</v>
      </c>
      <c r="J2345" s="35" t="s">
        <v>12949</v>
      </c>
      <c r="K2345" s="18"/>
      <c r="L2345" s="8" t="s">
        <v>16383</v>
      </c>
      <c r="M2345" s="18"/>
      <c r="N2345" s="3" t="s">
        <v>4695</v>
      </c>
      <c r="O2345" s="3" t="s">
        <v>8251</v>
      </c>
      <c r="P2345" s="18" t="str">
        <f>IF(O2345="Bapak","Laki-Laki","Perempuan")</f>
        <v>Perempuan</v>
      </c>
      <c r="Q2345" s="3">
        <v>6281267686465</v>
      </c>
      <c r="R2345" s="3" t="s">
        <v>9608</v>
      </c>
      <c r="S2345" s="13">
        <v>23502</v>
      </c>
      <c r="T2345" s="3" t="s">
        <v>11943</v>
      </c>
      <c r="U2345" s="3" t="s">
        <v>8258</v>
      </c>
      <c r="V2345" s="8" t="s">
        <v>16253</v>
      </c>
    </row>
    <row r="2346" spans="1:22" ht="27" thickBot="1" x14ac:dyDescent="0.3">
      <c r="A2346" s="18" t="str">
        <f>IF(ISNUMBER(SEARCH("Yayasan",LOWER(E2344))),"Yayasan","Sekolah")</f>
        <v>Sekolah</v>
      </c>
      <c r="B2346" s="1">
        <v>10304721</v>
      </c>
      <c r="C2346" s="25"/>
      <c r="D2346" s="18"/>
      <c r="E2346" s="2" t="s">
        <v>2443</v>
      </c>
      <c r="F2346" s="9" t="s">
        <v>12613</v>
      </c>
      <c r="G2346" s="9" t="s">
        <v>12633</v>
      </c>
      <c r="H2346" s="5"/>
      <c r="I2346" s="34"/>
      <c r="J2346" s="34"/>
      <c r="K2346" s="18"/>
      <c r="L2346" s="9" t="s">
        <v>13035</v>
      </c>
      <c r="M2346" s="18"/>
      <c r="N2346" s="3" t="s">
        <v>6492</v>
      </c>
      <c r="O2346" s="3" t="s">
        <v>8251</v>
      </c>
      <c r="P2346" s="18" t="str">
        <f>IF(O2346="Bapak","Laki-Laki","Perempuan")</f>
        <v>Perempuan</v>
      </c>
      <c r="Q2346" s="3">
        <v>6285376201098</v>
      </c>
      <c r="R2346" s="3"/>
      <c r="S2346" s="3"/>
      <c r="T2346" s="3"/>
      <c r="U2346" s="3" t="s">
        <v>8256</v>
      </c>
      <c r="V2346" s="9"/>
    </row>
    <row r="2347" spans="1:22" ht="27" thickBot="1" x14ac:dyDescent="0.3">
      <c r="A2347" s="18" t="str">
        <f>IF(ISNUMBER(SEARCH("Yayasan",LOWER(E2345))),"Yayasan","Sekolah")</f>
        <v>Sekolah</v>
      </c>
      <c r="B2347" s="1">
        <v>10304577</v>
      </c>
      <c r="C2347" s="25"/>
      <c r="D2347" s="18"/>
      <c r="E2347" s="2" t="s">
        <v>1071</v>
      </c>
      <c r="F2347" s="9" t="s">
        <v>12613</v>
      </c>
      <c r="G2347" s="9" t="s">
        <v>12633</v>
      </c>
      <c r="H2347" s="5"/>
      <c r="I2347" s="34"/>
      <c r="J2347" s="34"/>
      <c r="K2347" s="18"/>
      <c r="L2347" s="9" t="s">
        <v>13035</v>
      </c>
      <c r="M2347" s="18"/>
      <c r="N2347" s="3" t="s">
        <v>5123</v>
      </c>
      <c r="O2347" s="3" t="s">
        <v>8251</v>
      </c>
      <c r="P2347" s="18" t="str">
        <f>IF(O2347="Bapak","Laki-Laki","Perempuan")</f>
        <v>Perempuan</v>
      </c>
      <c r="Q2347" s="3">
        <v>6281363420769</v>
      </c>
      <c r="R2347" s="3"/>
      <c r="S2347" s="3"/>
      <c r="T2347" s="3"/>
      <c r="U2347" s="3" t="s">
        <v>8256</v>
      </c>
      <c r="V2347" s="9"/>
    </row>
    <row r="2348" spans="1:22" ht="27" thickBot="1" x14ac:dyDescent="0.3">
      <c r="A2348" s="18" t="str">
        <f>IF(ISNUMBER(SEARCH("Yayasan",LOWER(E2346))),"Yayasan","Sekolah")</f>
        <v>Sekolah</v>
      </c>
      <c r="B2348" s="1">
        <v>10304578</v>
      </c>
      <c r="C2348" s="5"/>
      <c r="D2348" s="18"/>
      <c r="E2348" s="3" t="s">
        <v>4031</v>
      </c>
      <c r="F2348" s="3" t="s">
        <v>12613</v>
      </c>
      <c r="G2348" s="3" t="s">
        <v>12634</v>
      </c>
      <c r="H2348" s="9" t="s">
        <v>16012</v>
      </c>
      <c r="I2348" s="40">
        <v>85364073857</v>
      </c>
      <c r="J2348" s="40"/>
      <c r="K2348" s="18"/>
      <c r="L2348" s="5"/>
      <c r="M2348" s="18"/>
      <c r="N2348" s="3" t="s">
        <v>8067</v>
      </c>
      <c r="O2348" s="3" t="s">
        <v>8251</v>
      </c>
      <c r="P2348" s="18" t="str">
        <f>IF(O2348="Ibu","Perempuan","Laki-Laki")</f>
        <v>Perempuan</v>
      </c>
      <c r="Q2348" s="3">
        <v>6285364073857</v>
      </c>
      <c r="R2348" s="3" t="s">
        <v>11764</v>
      </c>
      <c r="S2348" s="13">
        <v>22867</v>
      </c>
      <c r="T2348" s="3" t="s">
        <v>11943</v>
      </c>
      <c r="U2348" s="3" t="s">
        <v>8258</v>
      </c>
      <c r="V2348" s="3" t="s">
        <v>16249</v>
      </c>
    </row>
    <row r="2349" spans="1:22" ht="27" thickBot="1" x14ac:dyDescent="0.3">
      <c r="A2349" s="18" t="str">
        <f>IF(ISNUMBER(SEARCH("Yayasan",LOWER(E2347))),"Yayasan","Sekolah")</f>
        <v>Sekolah</v>
      </c>
      <c r="B2349" s="1">
        <v>10304059</v>
      </c>
      <c r="C2349" s="25"/>
      <c r="D2349" s="18"/>
      <c r="E2349" s="2" t="s">
        <v>1055</v>
      </c>
      <c r="F2349" s="9" t="s">
        <v>12613</v>
      </c>
      <c r="G2349" s="9" t="s">
        <v>12633</v>
      </c>
      <c r="H2349" s="5"/>
      <c r="I2349" s="34"/>
      <c r="J2349" s="34"/>
      <c r="K2349" s="18"/>
      <c r="L2349" s="9" t="s">
        <v>13035</v>
      </c>
      <c r="M2349" s="18"/>
      <c r="N2349" s="3" t="s">
        <v>5106</v>
      </c>
      <c r="O2349" s="3" t="s">
        <v>8251</v>
      </c>
      <c r="P2349" s="18" t="str">
        <f>IF(O2349="Bapak","Laki-Laki","Perempuan")</f>
        <v>Perempuan</v>
      </c>
      <c r="Q2349" s="3">
        <v>6281363229773</v>
      </c>
      <c r="R2349" s="3"/>
      <c r="S2349" s="3"/>
      <c r="T2349" s="3"/>
      <c r="U2349" s="3" t="s">
        <v>8256</v>
      </c>
      <c r="V2349" s="9"/>
    </row>
    <row r="2350" spans="1:22" ht="27" thickBot="1" x14ac:dyDescent="0.3">
      <c r="A2350" s="18" t="str">
        <f>IF(ISNUMBER(SEARCH("Yayasan",LOWER(E2348))),"Yayasan","Sekolah")</f>
        <v>Sekolah</v>
      </c>
      <c r="B2350" s="1">
        <v>10304586</v>
      </c>
      <c r="C2350" s="25"/>
      <c r="D2350" s="18"/>
      <c r="E2350" s="2" t="s">
        <v>1114</v>
      </c>
      <c r="F2350" s="9" t="s">
        <v>12613</v>
      </c>
      <c r="G2350" s="9" t="s">
        <v>12633</v>
      </c>
      <c r="H2350" s="5"/>
      <c r="I2350" s="34"/>
      <c r="J2350" s="34"/>
      <c r="K2350" s="18"/>
      <c r="L2350" s="9" t="s">
        <v>13035</v>
      </c>
      <c r="M2350" s="18"/>
      <c r="N2350" s="3" t="s">
        <v>5166</v>
      </c>
      <c r="O2350" s="3" t="s">
        <v>8251</v>
      </c>
      <c r="P2350" s="18" t="str">
        <f>IF(O2350="Bapak","Laki-Laki","Perempuan")</f>
        <v>Perempuan</v>
      </c>
      <c r="Q2350" s="3">
        <v>6281374633118</v>
      </c>
      <c r="R2350" s="3"/>
      <c r="S2350" s="3"/>
      <c r="T2350" s="3"/>
      <c r="U2350" s="3" t="s">
        <v>8256</v>
      </c>
      <c r="V2350" s="9"/>
    </row>
    <row r="2351" spans="1:22" ht="27" thickBot="1" x14ac:dyDescent="0.3">
      <c r="A2351" s="18" t="str">
        <f>IF(ISNUMBER(SEARCH("Yayasan",LOWER(E2349))),"Yayasan","Sekolah")</f>
        <v>Sekolah</v>
      </c>
      <c r="B2351" s="1">
        <v>10304066</v>
      </c>
      <c r="C2351" s="25"/>
      <c r="D2351" s="18"/>
      <c r="E2351" s="2" t="s">
        <v>2432</v>
      </c>
      <c r="F2351" s="9" t="s">
        <v>12613</v>
      </c>
      <c r="G2351" s="9" t="s">
        <v>12633</v>
      </c>
      <c r="H2351" s="5"/>
      <c r="I2351" s="34"/>
      <c r="J2351" s="34"/>
      <c r="K2351" s="18"/>
      <c r="L2351" s="9" t="s">
        <v>13035</v>
      </c>
      <c r="M2351" s="18"/>
      <c r="N2351" s="3" t="s">
        <v>6481</v>
      </c>
      <c r="O2351" s="3" t="s">
        <v>8251</v>
      </c>
      <c r="P2351" s="18" t="str">
        <f>IF(O2351="Bapak","Laki-Laki","Perempuan")</f>
        <v>Perempuan</v>
      </c>
      <c r="Q2351" s="3">
        <v>6285365626510</v>
      </c>
      <c r="R2351" s="3"/>
      <c r="S2351" s="3"/>
      <c r="T2351" s="3"/>
      <c r="U2351" s="3" t="s">
        <v>8256</v>
      </c>
      <c r="V2351" s="9"/>
    </row>
    <row r="2352" spans="1:22" ht="27" thickBot="1" x14ac:dyDescent="0.3">
      <c r="A2352" s="18" t="str">
        <f>IF(ISNUMBER(SEARCH("Yayasan",LOWER(E2350))),"Yayasan","Sekolah")</f>
        <v>Sekolah</v>
      </c>
      <c r="B2352" s="1">
        <v>10304591</v>
      </c>
      <c r="C2352" s="25"/>
      <c r="D2352" s="18"/>
      <c r="E2352" s="2" t="s">
        <v>1765</v>
      </c>
      <c r="F2352" s="9" t="s">
        <v>12613</v>
      </c>
      <c r="G2352" s="9" t="s">
        <v>12633</v>
      </c>
      <c r="H2352" s="5"/>
      <c r="I2352" s="34"/>
      <c r="J2352" s="34"/>
      <c r="K2352" s="18"/>
      <c r="L2352" s="9" t="s">
        <v>13035</v>
      </c>
      <c r="M2352" s="18"/>
      <c r="N2352" s="3" t="s">
        <v>5815</v>
      </c>
      <c r="O2352" s="3" t="s">
        <v>8251</v>
      </c>
      <c r="P2352" s="18" t="str">
        <f>IF(O2352="Bapak","Laki-Laki","Perempuan")</f>
        <v>Perempuan</v>
      </c>
      <c r="Q2352" s="3">
        <v>6282383404953</v>
      </c>
      <c r="R2352" s="3"/>
      <c r="S2352" s="3"/>
      <c r="T2352" s="3"/>
      <c r="U2352" s="3" t="s">
        <v>8256</v>
      </c>
      <c r="V2352" s="9"/>
    </row>
    <row r="2353" spans="1:22" ht="27" thickBot="1" x14ac:dyDescent="0.3">
      <c r="A2353" s="18" t="str">
        <f>IF(ISNUMBER(SEARCH("Yayasan",LOWER(E2351))),"Yayasan","Sekolah")</f>
        <v>Sekolah</v>
      </c>
      <c r="B2353" s="1">
        <v>10304730</v>
      </c>
      <c r="C2353" s="25"/>
      <c r="D2353" s="18"/>
      <c r="E2353" s="2" t="s">
        <v>666</v>
      </c>
      <c r="F2353" s="9" t="s">
        <v>12613</v>
      </c>
      <c r="G2353" s="9" t="s">
        <v>12633</v>
      </c>
      <c r="H2353" s="5"/>
      <c r="I2353" s="34"/>
      <c r="J2353" s="34"/>
      <c r="K2353" s="18"/>
      <c r="L2353" s="9" t="s">
        <v>13035</v>
      </c>
      <c r="M2353" s="18"/>
      <c r="N2353" s="3" t="s">
        <v>4720</v>
      </c>
      <c r="O2353" s="3" t="s">
        <v>8252</v>
      </c>
      <c r="P2353" s="18" t="str">
        <f>IF(O2353="Bapak","Laki-Laki","Perempuan")</f>
        <v>Laki-Laki</v>
      </c>
      <c r="Q2353" s="3">
        <v>6281277877519</v>
      </c>
      <c r="R2353" s="3"/>
      <c r="S2353" s="3"/>
      <c r="T2353" s="3"/>
      <c r="U2353" s="3" t="s">
        <v>8256</v>
      </c>
      <c r="V2353" s="9"/>
    </row>
    <row r="2354" spans="1:22" ht="27" thickBot="1" x14ac:dyDescent="0.3">
      <c r="A2354" s="18" t="str">
        <f>IF(ISNUMBER(SEARCH("Yayasan",LOWER(E2352))),"Yayasan","Sekolah")</f>
        <v>Sekolah</v>
      </c>
      <c r="B2354" s="1">
        <v>30304620</v>
      </c>
      <c r="C2354" s="5"/>
      <c r="D2354" s="18"/>
      <c r="E2354" s="3" t="s">
        <v>3881</v>
      </c>
      <c r="F2354" s="3" t="s">
        <v>12613</v>
      </c>
      <c r="G2354" s="3" t="s">
        <v>12634</v>
      </c>
      <c r="H2354" s="9" t="s">
        <v>15803</v>
      </c>
      <c r="I2354" s="40"/>
      <c r="J2354" s="40" t="s">
        <v>15804</v>
      </c>
      <c r="K2354" s="18"/>
      <c r="L2354" s="5"/>
      <c r="M2354" s="18"/>
      <c r="N2354" s="3" t="s">
        <v>7920</v>
      </c>
      <c r="O2354" s="3" t="s">
        <v>8251</v>
      </c>
      <c r="P2354" s="18" t="str">
        <f>IF(O2352="Bapak","Laki-Laki","Perempuan")</f>
        <v>Perempuan</v>
      </c>
      <c r="Q2354" s="3">
        <v>6285251831003</v>
      </c>
      <c r="R2354" s="3" t="s">
        <v>11618</v>
      </c>
      <c r="S2354" s="13">
        <v>27766</v>
      </c>
      <c r="T2354" s="3" t="s">
        <v>11943</v>
      </c>
      <c r="U2354" s="3" t="s">
        <v>8258</v>
      </c>
      <c r="V2354" s="3" t="s">
        <v>16254</v>
      </c>
    </row>
    <row r="2355" spans="1:22" ht="27" thickBot="1" x14ac:dyDescent="0.3">
      <c r="A2355" s="18" t="str">
        <f>IF(ISNUMBER(SEARCH("Yayasan",LOWER(E2353))),"Yayasan","Sekolah")</f>
        <v>Sekolah</v>
      </c>
      <c r="B2355" s="1">
        <v>20510573</v>
      </c>
      <c r="C2355" s="10"/>
      <c r="D2355" s="18"/>
      <c r="E2355" s="3" t="s">
        <v>2013</v>
      </c>
      <c r="F2355" s="8" t="s">
        <v>12613</v>
      </c>
      <c r="G2355" s="4" t="s">
        <v>12634</v>
      </c>
      <c r="H2355" s="8" t="s">
        <v>14022</v>
      </c>
      <c r="I2355" s="36"/>
      <c r="J2355" s="35" t="s">
        <v>14023</v>
      </c>
      <c r="K2355" s="18"/>
      <c r="L2355" s="8" t="s">
        <v>16287</v>
      </c>
      <c r="M2355" s="18"/>
      <c r="N2355" s="3" t="s">
        <v>6062</v>
      </c>
      <c r="O2355" s="3" t="s">
        <v>8252</v>
      </c>
      <c r="P2355" s="18" t="str">
        <f>IF(O2355="Bapak","Laki-Laki","Perempuan")</f>
        <v>Laki-Laki</v>
      </c>
      <c r="Q2355" s="3">
        <v>6285235702700</v>
      </c>
      <c r="R2355" s="3" t="s">
        <v>10368</v>
      </c>
      <c r="S2355" s="13">
        <v>24234</v>
      </c>
      <c r="T2355" s="3" t="s">
        <v>11943</v>
      </c>
      <c r="U2355" s="3" t="s">
        <v>8258</v>
      </c>
      <c r="V2355" s="8" t="s">
        <v>16252</v>
      </c>
    </row>
    <row r="2356" spans="1:22" ht="27" thickBot="1" x14ac:dyDescent="0.3">
      <c r="A2356" s="18" t="str">
        <f>IF(ISNUMBER(SEARCH("Yayasan",LOWER(E2354))),"Yayasan","Sekolah")</f>
        <v>Sekolah</v>
      </c>
      <c r="B2356" s="1">
        <v>30304649</v>
      </c>
      <c r="C2356" s="5"/>
      <c r="D2356" s="18"/>
      <c r="E2356" s="3" t="s">
        <v>3670</v>
      </c>
      <c r="F2356" s="3" t="s">
        <v>12613</v>
      </c>
      <c r="G2356" s="3" t="s">
        <v>12634</v>
      </c>
      <c r="H2356" s="9" t="s">
        <v>15487</v>
      </c>
      <c r="I2356" s="40"/>
      <c r="J2356" s="40"/>
      <c r="K2356" s="18"/>
      <c r="L2356" s="5"/>
      <c r="M2356" s="18"/>
      <c r="N2356" s="3" t="s">
        <v>7711</v>
      </c>
      <c r="O2356" s="3" t="s">
        <v>8251</v>
      </c>
      <c r="P2356" s="18" t="str">
        <f>IF(O2356="Bapak","Laki-Laki","Perempuan")</f>
        <v>Perempuan</v>
      </c>
      <c r="Q2356" s="3">
        <v>6282251866312</v>
      </c>
      <c r="R2356" s="3" t="s">
        <v>11410</v>
      </c>
      <c r="S2356" s="3" t="s">
        <v>9201</v>
      </c>
      <c r="T2356" s="3" t="s">
        <v>11943</v>
      </c>
      <c r="U2356" s="3" t="s">
        <v>8258</v>
      </c>
      <c r="V2356" s="3" t="s">
        <v>16254</v>
      </c>
    </row>
    <row r="2357" spans="1:22" ht="39.75" thickBot="1" x14ac:dyDescent="0.3">
      <c r="A2357" s="18" t="str">
        <f>IF(ISNUMBER(SEARCH("Yayasan",LOWER(E2355))),"Yayasan","Sekolah")</f>
        <v>Sekolah</v>
      </c>
      <c r="B2357" s="1">
        <v>30304643</v>
      </c>
      <c r="C2357" s="5"/>
      <c r="D2357" s="18"/>
      <c r="E2357" s="3" t="s">
        <v>3861</v>
      </c>
      <c r="F2357" s="3" t="s">
        <v>12613</v>
      </c>
      <c r="G2357" s="3" t="s">
        <v>12634</v>
      </c>
      <c r="H2357" s="9" t="s">
        <v>15766</v>
      </c>
      <c r="I2357" s="40"/>
      <c r="J2357" s="40" t="s">
        <v>15767</v>
      </c>
      <c r="K2357" s="18"/>
      <c r="L2357" s="5"/>
      <c r="M2357" s="18"/>
      <c r="N2357" s="3" t="s">
        <v>7901</v>
      </c>
      <c r="O2357" s="3" t="s">
        <v>8252</v>
      </c>
      <c r="P2357" s="18" t="str">
        <f>IF(O2355="Bapak","Laki-Laki","Perempuan")</f>
        <v>Laki-Laki</v>
      </c>
      <c r="Q2357" s="3">
        <v>6285248854047</v>
      </c>
      <c r="R2357" s="3" t="s">
        <v>11598</v>
      </c>
      <c r="S2357" s="13">
        <v>24659</v>
      </c>
      <c r="T2357" s="3" t="s">
        <v>11943</v>
      </c>
      <c r="U2357" s="3" t="s">
        <v>8258</v>
      </c>
      <c r="V2357" s="3" t="s">
        <v>16254</v>
      </c>
    </row>
    <row r="2358" spans="1:22" ht="27" thickBot="1" x14ac:dyDescent="0.3">
      <c r="A2358" s="18" t="str">
        <f>IF(ISNUMBER(SEARCH("Yayasan",LOWER(E2356))),"Yayasan","Sekolah")</f>
        <v>Sekolah</v>
      </c>
      <c r="B2358" s="1">
        <v>30304658</v>
      </c>
      <c r="C2358" s="5"/>
      <c r="D2358" s="18"/>
      <c r="E2358" s="3" t="s">
        <v>3613</v>
      </c>
      <c r="F2358" s="3" t="s">
        <v>12613</v>
      </c>
      <c r="G2358" s="3" t="s">
        <v>12634</v>
      </c>
      <c r="H2358" s="9" t="s">
        <v>15412</v>
      </c>
      <c r="I2358" s="40">
        <v>5114772458</v>
      </c>
      <c r="J2358" s="40" t="s">
        <v>15413</v>
      </c>
      <c r="K2358" s="18"/>
      <c r="L2358" s="5"/>
      <c r="M2358" s="18"/>
      <c r="N2358" s="3" t="s">
        <v>7655</v>
      </c>
      <c r="O2358" s="3" t="s">
        <v>8252</v>
      </c>
      <c r="P2358" s="18" t="str">
        <f>IF(O2358="Bapak","Laki-Laki","Perempuan")</f>
        <v>Laki-Laki</v>
      </c>
      <c r="Q2358" s="3">
        <v>6282154716900</v>
      </c>
      <c r="R2358" s="3" t="s">
        <v>11353</v>
      </c>
      <c r="S2358" s="3" t="s">
        <v>9019</v>
      </c>
      <c r="T2358" s="3" t="s">
        <v>11943</v>
      </c>
      <c r="U2358" s="3" t="s">
        <v>8258</v>
      </c>
      <c r="V2358" s="3" t="s">
        <v>16252</v>
      </c>
    </row>
    <row r="2359" spans="1:22" ht="39.75" thickBot="1" x14ac:dyDescent="0.3">
      <c r="A2359" s="18" t="str">
        <f>IF(ISNUMBER(SEARCH("Yayasan",LOWER(E2357))),"Yayasan","Sekolah")</f>
        <v>Sekolah</v>
      </c>
      <c r="B2359" s="1">
        <v>30304646</v>
      </c>
      <c r="C2359" s="5"/>
      <c r="D2359" s="18"/>
      <c r="E2359" s="3" t="s">
        <v>3401</v>
      </c>
      <c r="F2359" s="3" t="s">
        <v>12613</v>
      </c>
      <c r="G2359" s="3" t="s">
        <v>12634</v>
      </c>
      <c r="H2359" s="9" t="s">
        <v>15091</v>
      </c>
      <c r="I2359" s="40">
        <v>5114783922</v>
      </c>
      <c r="J2359" s="40" t="s">
        <v>15092</v>
      </c>
      <c r="K2359" s="18"/>
      <c r="L2359" s="5"/>
      <c r="M2359" s="18"/>
      <c r="N2359" s="3" t="s">
        <v>7445</v>
      </c>
      <c r="O2359" s="3" t="s">
        <v>8251</v>
      </c>
      <c r="P2359" s="18" t="str">
        <f>IF(O2359="Bapak","Laki-Laki","Perempuan")</f>
        <v>Perempuan</v>
      </c>
      <c r="Q2359" s="3">
        <v>6281348195951</v>
      </c>
      <c r="R2359" s="3" t="s">
        <v>11143</v>
      </c>
      <c r="S2359" s="3" t="s">
        <v>9087</v>
      </c>
      <c r="T2359" s="3" t="s">
        <v>11943</v>
      </c>
      <c r="U2359" s="3" t="s">
        <v>8258</v>
      </c>
      <c r="V2359" s="3" t="s">
        <v>16249</v>
      </c>
    </row>
    <row r="2360" spans="1:22" ht="27" thickBot="1" x14ac:dyDescent="0.3">
      <c r="A2360" s="18" t="str">
        <f>IF(ISNUMBER(SEARCH("Yayasan",LOWER(E2358))),"Yayasan","Sekolah")</f>
        <v>Sekolah</v>
      </c>
      <c r="B2360" s="1">
        <v>20510559</v>
      </c>
      <c r="C2360" s="10"/>
      <c r="D2360" s="18"/>
      <c r="E2360" s="3" t="s">
        <v>544</v>
      </c>
      <c r="F2360" s="8" t="s">
        <v>12613</v>
      </c>
      <c r="G2360" s="4" t="s">
        <v>12634</v>
      </c>
      <c r="H2360" s="56" t="s">
        <v>12888</v>
      </c>
      <c r="I2360" s="36"/>
      <c r="J2360" s="35" t="s">
        <v>12889</v>
      </c>
      <c r="K2360" s="18"/>
      <c r="L2360" s="8" t="s">
        <v>16287</v>
      </c>
      <c r="M2360" s="18"/>
      <c r="N2360" s="3" t="s">
        <v>4598</v>
      </c>
      <c r="O2360" s="3" t="s">
        <v>8251</v>
      </c>
      <c r="P2360" s="18" t="str">
        <f>IF(O2360="Bapak","Laki-Laki","Perempuan")</f>
        <v>Perempuan</v>
      </c>
      <c r="Q2360" s="3">
        <v>6281249696042</v>
      </c>
      <c r="R2360" s="3" t="s">
        <v>9564</v>
      </c>
      <c r="S2360" s="3" t="s">
        <v>8380</v>
      </c>
      <c r="T2360" s="3" t="s">
        <v>11943</v>
      </c>
      <c r="U2360" s="3" t="s">
        <v>8258</v>
      </c>
      <c r="V2360" s="8" t="s">
        <v>16254</v>
      </c>
    </row>
    <row r="2361" spans="1:22" ht="52.5" thickBot="1" x14ac:dyDescent="0.3">
      <c r="A2361" s="18" t="str">
        <f>IF(ISNUMBER(SEARCH("Yayasan",LOWER(E2359))),"Yayasan","Sekolah")</f>
        <v>Sekolah</v>
      </c>
      <c r="B2361" s="1">
        <v>30304640</v>
      </c>
      <c r="C2361" s="5"/>
      <c r="D2361" s="18"/>
      <c r="E2361" s="3" t="s">
        <v>3784</v>
      </c>
      <c r="F2361" s="3" t="s">
        <v>12613</v>
      </c>
      <c r="G2361" s="3" t="s">
        <v>12634</v>
      </c>
      <c r="H2361" s="9" t="s">
        <v>15658</v>
      </c>
      <c r="I2361" s="40">
        <v>5114777384</v>
      </c>
      <c r="J2361" s="40" t="s">
        <v>15659</v>
      </c>
      <c r="K2361" s="18"/>
      <c r="L2361" s="5"/>
      <c r="M2361" s="18"/>
      <c r="N2361" s="3" t="s">
        <v>7824</v>
      </c>
      <c r="O2361" s="3" t="s">
        <v>8251</v>
      </c>
      <c r="P2361" s="18" t="str">
        <f>IF(O2359="Bapak","Laki-Laki","Perempuan")</f>
        <v>Perempuan</v>
      </c>
      <c r="Q2361" s="3">
        <v>6285101349775</v>
      </c>
      <c r="R2361" s="3" t="s">
        <v>11522</v>
      </c>
      <c r="S2361" s="13">
        <v>23901</v>
      </c>
      <c r="T2361" s="3" t="s">
        <v>11943</v>
      </c>
      <c r="U2361" s="3" t="s">
        <v>8258</v>
      </c>
      <c r="V2361" s="3" t="s">
        <v>16252</v>
      </c>
    </row>
    <row r="2362" spans="1:22" ht="39.75" thickBot="1" x14ac:dyDescent="0.3">
      <c r="A2362" s="18" t="str">
        <f>IF(ISNUMBER(SEARCH("Yayasan",LOWER(E2360))),"Yayasan","Sekolah")</f>
        <v>Sekolah</v>
      </c>
      <c r="B2362" s="1">
        <v>30304662</v>
      </c>
      <c r="C2362" s="5"/>
      <c r="D2362" s="18"/>
      <c r="E2362" s="3" t="s">
        <v>4175</v>
      </c>
      <c r="F2362" s="3" t="s">
        <v>12613</v>
      </c>
      <c r="G2362" s="3" t="s">
        <v>12634</v>
      </c>
      <c r="H2362" s="9" t="s">
        <v>16201</v>
      </c>
      <c r="I2362" s="40">
        <v>5114774558</v>
      </c>
      <c r="J2362" s="40" t="s">
        <v>16202</v>
      </c>
      <c r="K2362" s="18"/>
      <c r="L2362" s="5"/>
      <c r="M2362" s="18"/>
      <c r="N2362" s="3" t="s">
        <v>8212</v>
      </c>
      <c r="O2362" s="3" t="s">
        <v>8251</v>
      </c>
      <c r="P2362" s="18" t="str">
        <f>IF(O2362="Ibu","Perempuan","Laki-Laki")</f>
        <v>Perempuan</v>
      </c>
      <c r="Q2362" s="3">
        <v>6287815357771</v>
      </c>
      <c r="R2362" s="3" t="s">
        <v>11907</v>
      </c>
      <c r="S2362" s="13">
        <v>34305</v>
      </c>
      <c r="T2362" s="3" t="s">
        <v>11943</v>
      </c>
      <c r="U2362" s="3" t="s">
        <v>8256</v>
      </c>
      <c r="V2362" s="3" t="s">
        <v>16252</v>
      </c>
    </row>
    <row r="2363" spans="1:22" ht="52.5" thickBot="1" x14ac:dyDescent="0.3">
      <c r="A2363" s="18" t="str">
        <f>IF(ISNUMBER(SEARCH("Yayasan",LOWER(E2361))),"Yayasan","Sekolah")</f>
        <v>Sekolah</v>
      </c>
      <c r="B2363" s="1">
        <v>30304670</v>
      </c>
      <c r="C2363" s="5"/>
      <c r="D2363" s="18"/>
      <c r="E2363" s="3" t="s">
        <v>3606</v>
      </c>
      <c r="F2363" s="3" t="s">
        <v>12613</v>
      </c>
      <c r="G2363" s="3" t="s">
        <v>12634</v>
      </c>
      <c r="H2363" s="9" t="s">
        <v>15401</v>
      </c>
      <c r="I2363" s="40"/>
      <c r="J2363" s="40" t="s">
        <v>15402</v>
      </c>
      <c r="K2363" s="18"/>
      <c r="L2363" s="5"/>
      <c r="M2363" s="18"/>
      <c r="N2363" s="3" t="s">
        <v>7648</v>
      </c>
      <c r="O2363" s="3" t="s">
        <v>8252</v>
      </c>
      <c r="P2363" s="18" t="str">
        <f>IF(O2363="Bapak","Laki-Laki","Perempuan")</f>
        <v>Laki-Laki</v>
      </c>
      <c r="Q2363" s="3">
        <v>6282153895532</v>
      </c>
      <c r="R2363" s="3" t="s">
        <v>11346</v>
      </c>
      <c r="S2363" s="3" t="s">
        <v>9175</v>
      </c>
      <c r="T2363" s="3" t="s">
        <v>11943</v>
      </c>
      <c r="U2363" s="3" t="s">
        <v>8258</v>
      </c>
      <c r="V2363" s="3" t="s">
        <v>16252</v>
      </c>
    </row>
    <row r="2364" spans="1:22" ht="65.25" thickBot="1" x14ac:dyDescent="0.3">
      <c r="A2364" s="18" t="str">
        <f>IF(ISNUMBER(SEARCH("Yayasan",LOWER(E2362))),"Yayasan","Sekolah")</f>
        <v>Sekolah</v>
      </c>
      <c r="B2364" s="1">
        <v>30304557</v>
      </c>
      <c r="C2364" s="5"/>
      <c r="D2364" s="18"/>
      <c r="E2364" s="3" t="s">
        <v>3579</v>
      </c>
      <c r="F2364" s="3" t="s">
        <v>12613</v>
      </c>
      <c r="G2364" s="3" t="s">
        <v>12634</v>
      </c>
      <c r="H2364" s="9" t="s">
        <v>15363</v>
      </c>
      <c r="I2364" s="40">
        <v>5114707356</v>
      </c>
      <c r="J2364" s="40" t="s">
        <v>15364</v>
      </c>
      <c r="K2364" s="18"/>
      <c r="L2364" s="5"/>
      <c r="M2364" s="18"/>
      <c r="N2364" s="3" t="s">
        <v>7621</v>
      </c>
      <c r="O2364" s="3" t="s">
        <v>8251</v>
      </c>
      <c r="P2364" s="18" t="str">
        <f>IF(O2364="Bapak","Laki-Laki","Perempuan")</f>
        <v>Perempuan</v>
      </c>
      <c r="Q2364" s="3">
        <v>6282140762195</v>
      </c>
      <c r="R2364" s="3" t="s">
        <v>11320</v>
      </c>
      <c r="S2364" s="13">
        <v>29342</v>
      </c>
      <c r="T2364" s="3" t="s">
        <v>11943</v>
      </c>
      <c r="U2364" s="3" t="s">
        <v>8258</v>
      </c>
      <c r="V2364" s="3" t="s">
        <v>16254</v>
      </c>
    </row>
    <row r="2365" spans="1:22" ht="52.5" thickBot="1" x14ac:dyDescent="0.3">
      <c r="A2365" s="18" t="str">
        <f>IF(ISNUMBER(SEARCH("Yayasan",LOWER(E2363))),"Yayasan","Sekolah")</f>
        <v>Sekolah</v>
      </c>
      <c r="B2365" s="1">
        <v>69892590</v>
      </c>
      <c r="C2365" s="5"/>
      <c r="D2365" s="18"/>
      <c r="E2365" s="3" t="s">
        <v>4020</v>
      </c>
      <c r="F2365" s="3" t="s">
        <v>12613</v>
      </c>
      <c r="G2365" s="3" t="s">
        <v>12634</v>
      </c>
      <c r="H2365" s="9" t="s">
        <v>15995</v>
      </c>
      <c r="I2365" s="40">
        <v>85349761706</v>
      </c>
      <c r="J2365" s="40" t="s">
        <v>15996</v>
      </c>
      <c r="K2365" s="18"/>
      <c r="L2365" s="5"/>
      <c r="M2365" s="18"/>
      <c r="N2365" s="3" t="s">
        <v>8056</v>
      </c>
      <c r="O2365" s="3" t="s">
        <v>8252</v>
      </c>
      <c r="P2365" s="18" t="str">
        <f>IF(O2365="Ibu","Perempuan","Laki-Laki")</f>
        <v>Laki-Laki</v>
      </c>
      <c r="Q2365" s="3">
        <v>6285349761706</v>
      </c>
      <c r="R2365" s="3" t="s">
        <v>11753</v>
      </c>
      <c r="S2365" s="3" t="s">
        <v>9329</v>
      </c>
      <c r="T2365" s="3" t="s">
        <v>11943</v>
      </c>
      <c r="U2365" s="3" t="s">
        <v>8258</v>
      </c>
      <c r="V2365" s="3" t="s">
        <v>16251</v>
      </c>
    </row>
    <row r="2366" spans="1:22" ht="52.5" thickBot="1" x14ac:dyDescent="0.3">
      <c r="A2366" s="18" t="str">
        <f>IF(ISNUMBER(SEARCH("Yayasan",LOWER(E2364))),"Yayasan","Sekolah")</f>
        <v>Sekolah</v>
      </c>
      <c r="B2366" s="1">
        <v>30311659</v>
      </c>
      <c r="C2366" s="5"/>
      <c r="D2366" s="18"/>
      <c r="E2366" s="3" t="s">
        <v>3257</v>
      </c>
      <c r="F2366" s="3" t="s">
        <v>12613</v>
      </c>
      <c r="G2366" s="3" t="s">
        <v>12634</v>
      </c>
      <c r="H2366" s="9" t="s">
        <v>14880</v>
      </c>
      <c r="I2366" s="40">
        <v>5114773923</v>
      </c>
      <c r="J2366" s="40" t="s">
        <v>14881</v>
      </c>
      <c r="K2366" s="18"/>
      <c r="L2366" s="5"/>
      <c r="M2366" s="18"/>
      <c r="N2366" s="3" t="s">
        <v>7302</v>
      </c>
      <c r="O2366" s="3" t="s">
        <v>8252</v>
      </c>
      <c r="P2366" s="18" t="str">
        <f>IF(O2366="Bapak","Laki-Laki","Perempuan")</f>
        <v>Laki-Laki</v>
      </c>
      <c r="Q2366" s="3">
        <v>6281251011927</v>
      </c>
      <c r="R2366" s="3" t="s">
        <v>11002</v>
      </c>
      <c r="S2366" s="3" t="s">
        <v>9034</v>
      </c>
      <c r="T2366" s="3" t="s">
        <v>11943</v>
      </c>
      <c r="U2366" s="3" t="s">
        <v>8258</v>
      </c>
      <c r="V2366" s="3" t="s">
        <v>16254</v>
      </c>
    </row>
    <row r="2367" spans="1:22" ht="39.75" thickBot="1" x14ac:dyDescent="0.3">
      <c r="A2367" s="18" t="str">
        <f>IF(ISNUMBER(SEARCH("Yayasan",LOWER(E2365))),"Yayasan","Sekolah")</f>
        <v>Sekolah</v>
      </c>
      <c r="B2367" s="1">
        <v>30304570</v>
      </c>
      <c r="C2367" s="5"/>
      <c r="D2367" s="18"/>
      <c r="E2367" s="3" t="s">
        <v>3608</v>
      </c>
      <c r="F2367" s="3" t="s">
        <v>12613</v>
      </c>
      <c r="G2367" s="3" t="s">
        <v>12634</v>
      </c>
      <c r="H2367" s="9" t="s">
        <v>15405</v>
      </c>
      <c r="I2367" s="40"/>
      <c r="J2367" s="40" t="s">
        <v>15406</v>
      </c>
      <c r="K2367" s="18"/>
      <c r="L2367" s="5"/>
      <c r="M2367" s="18"/>
      <c r="N2367" s="3" t="s">
        <v>7650</v>
      </c>
      <c r="O2367" s="3" t="s">
        <v>8251</v>
      </c>
      <c r="P2367" s="18" t="str">
        <f>IF(O2367="Bapak","Laki-Laki","Perempuan")</f>
        <v>Perempuan</v>
      </c>
      <c r="Q2367" s="3">
        <v>6282153918160</v>
      </c>
      <c r="R2367" s="3" t="s">
        <v>11348</v>
      </c>
      <c r="S2367" s="3"/>
      <c r="T2367" s="3" t="s">
        <v>11943</v>
      </c>
      <c r="U2367" s="3" t="s">
        <v>8258</v>
      </c>
      <c r="V2367" s="3" t="s">
        <v>16249</v>
      </c>
    </row>
    <row r="2368" spans="1:22" ht="39.75" thickBot="1" x14ac:dyDescent="0.3">
      <c r="A2368" s="18" t="str">
        <f>IF(ISNUMBER(SEARCH("Yayasan",LOWER(E2366))),"Yayasan","Sekolah")</f>
        <v>Sekolah</v>
      </c>
      <c r="B2368" s="1">
        <v>30304667</v>
      </c>
      <c r="C2368" s="25"/>
      <c r="D2368" s="18"/>
      <c r="E2368" s="2" t="s">
        <v>961</v>
      </c>
      <c r="F2368" s="9" t="s">
        <v>12613</v>
      </c>
      <c r="G2368" s="9" t="s">
        <v>12634</v>
      </c>
      <c r="H2368" s="5"/>
      <c r="I2368" s="34"/>
      <c r="J2368" s="34"/>
      <c r="K2368" s="18"/>
      <c r="L2368" s="9" t="s">
        <v>16402</v>
      </c>
      <c r="M2368" s="18"/>
      <c r="N2368" s="3" t="s">
        <v>5012</v>
      </c>
      <c r="O2368" s="3" t="s">
        <v>8251</v>
      </c>
      <c r="P2368" s="18" t="str">
        <f>IF(O2368="Bapak","Laki-Laki","Perempuan")</f>
        <v>Perempuan</v>
      </c>
      <c r="Q2368" s="3">
        <v>6281348844300</v>
      </c>
      <c r="R2368" s="3" t="s">
        <v>9784</v>
      </c>
      <c r="S2368" s="3" t="s">
        <v>8488</v>
      </c>
      <c r="T2368" s="3" t="s">
        <v>11943</v>
      </c>
      <c r="U2368" s="3" t="s">
        <v>8256</v>
      </c>
      <c r="V2368" s="9" t="s">
        <v>16251</v>
      </c>
    </row>
    <row r="2369" spans="1:22" ht="27" thickBot="1" x14ac:dyDescent="0.3">
      <c r="A2369" s="18" t="str">
        <f>IF(ISNUMBER(SEARCH("Yayasan",LOWER(E2367))),"Yayasan","Sekolah")</f>
        <v>Sekolah</v>
      </c>
      <c r="B2369" s="1">
        <v>30304550</v>
      </c>
      <c r="C2369" s="5"/>
      <c r="D2369" s="18"/>
      <c r="E2369" s="3" t="s">
        <v>4011</v>
      </c>
      <c r="F2369" s="3" t="s">
        <v>12613</v>
      </c>
      <c r="G2369" s="3" t="s">
        <v>12634</v>
      </c>
      <c r="H2369" s="9" t="s">
        <v>15985</v>
      </c>
      <c r="I2369" s="40"/>
      <c r="J2369" s="40"/>
      <c r="K2369" s="18"/>
      <c r="L2369" s="5"/>
      <c r="M2369" s="18"/>
      <c r="N2369" s="3" t="s">
        <v>8047</v>
      </c>
      <c r="O2369" s="3" t="s">
        <v>8251</v>
      </c>
      <c r="P2369" s="18" t="str">
        <f>IF(O2369="Ibu","Perempuan","Laki-Laki")</f>
        <v>Perempuan</v>
      </c>
      <c r="Q2369" s="3">
        <v>6285348091835</v>
      </c>
      <c r="R2369" s="3" t="s">
        <v>11744</v>
      </c>
      <c r="S2369" s="3" t="s">
        <v>9323</v>
      </c>
      <c r="T2369" s="3" t="s">
        <v>11943</v>
      </c>
      <c r="U2369" s="3" t="s">
        <v>8258</v>
      </c>
      <c r="V2369" s="3" t="s">
        <v>16254</v>
      </c>
    </row>
    <row r="2370" spans="1:22" ht="27" thickBot="1" x14ac:dyDescent="0.3">
      <c r="A2370" s="18" t="str">
        <f>IF(ISNUMBER(SEARCH("Yayasan",LOWER(E2368))),"Yayasan","Sekolah")</f>
        <v>Sekolah</v>
      </c>
      <c r="B2370" s="1">
        <v>30305473</v>
      </c>
      <c r="C2370" s="25"/>
      <c r="D2370" s="18"/>
      <c r="E2370" s="2" t="s">
        <v>552</v>
      </c>
      <c r="F2370" s="9" t="s">
        <v>12613</v>
      </c>
      <c r="G2370" s="9" t="s">
        <v>12634</v>
      </c>
      <c r="H2370" s="5"/>
      <c r="I2370" s="34"/>
      <c r="J2370" s="34"/>
      <c r="K2370" s="18"/>
      <c r="L2370" s="9" t="s">
        <v>16362</v>
      </c>
      <c r="M2370" s="18"/>
      <c r="N2370" s="3" t="s">
        <v>4606</v>
      </c>
      <c r="O2370" s="3" t="s">
        <v>8251</v>
      </c>
      <c r="P2370" s="18" t="str">
        <f>IF(O2370="Bapak","Laki-Laki","Perempuan")</f>
        <v>Perempuan</v>
      </c>
      <c r="Q2370" s="3">
        <v>6281251135812</v>
      </c>
      <c r="R2370" s="3"/>
      <c r="S2370" s="3"/>
      <c r="T2370" s="3"/>
      <c r="U2370" s="3" t="s">
        <v>8256</v>
      </c>
      <c r="V2370" s="9"/>
    </row>
    <row r="2371" spans="1:22" ht="27" thickBot="1" x14ac:dyDescent="0.3">
      <c r="A2371" s="18" t="str">
        <f>IF(ISNUMBER(SEARCH("Yayasan",LOWER(E2369))),"Yayasan","Sekolah")</f>
        <v>Sekolah</v>
      </c>
      <c r="B2371" s="1">
        <v>30304543</v>
      </c>
      <c r="C2371" s="5"/>
      <c r="D2371" s="18"/>
      <c r="E2371" s="3" t="s">
        <v>3419</v>
      </c>
      <c r="F2371" s="3" t="s">
        <v>12613</v>
      </c>
      <c r="G2371" s="3" t="s">
        <v>12634</v>
      </c>
      <c r="H2371" s="9" t="s">
        <v>15118</v>
      </c>
      <c r="I2371" s="40">
        <v>5114780283</v>
      </c>
      <c r="J2371" s="40" t="s">
        <v>15119</v>
      </c>
      <c r="K2371" s="18"/>
      <c r="L2371" s="5"/>
      <c r="M2371" s="18"/>
      <c r="N2371" s="3" t="s">
        <v>7463</v>
      </c>
      <c r="O2371" s="3" t="s">
        <v>8251</v>
      </c>
      <c r="P2371" s="18" t="str">
        <f>IF(O2371="Bapak","Laki-Laki","Perempuan")</f>
        <v>Perempuan</v>
      </c>
      <c r="Q2371" s="3">
        <v>6281348792520</v>
      </c>
      <c r="R2371" s="3" t="s">
        <v>11160</v>
      </c>
      <c r="S2371" s="13">
        <v>23051</v>
      </c>
      <c r="T2371" s="3" t="s">
        <v>11943</v>
      </c>
      <c r="U2371" s="3" t="s">
        <v>8258</v>
      </c>
      <c r="V2371" s="3" t="s">
        <v>16249</v>
      </c>
    </row>
    <row r="2372" spans="1:22" ht="52.5" thickBot="1" x14ac:dyDescent="0.3">
      <c r="A2372" s="18" t="str">
        <f>IF(ISNUMBER(SEARCH("Yayasan",LOWER(E2370))),"Yayasan","Sekolah")</f>
        <v>Sekolah</v>
      </c>
      <c r="B2372" s="1">
        <v>30304537</v>
      </c>
      <c r="C2372" s="5"/>
      <c r="D2372" s="18"/>
      <c r="E2372" s="3" t="s">
        <v>3276</v>
      </c>
      <c r="F2372" s="3" t="s">
        <v>12613</v>
      </c>
      <c r="G2372" s="3" t="s">
        <v>12634</v>
      </c>
      <c r="H2372" s="9" t="s">
        <v>14912</v>
      </c>
      <c r="I2372" s="40">
        <v>81251011927</v>
      </c>
      <c r="J2372" s="40" t="s">
        <v>14913</v>
      </c>
      <c r="K2372" s="18"/>
      <c r="L2372" s="5"/>
      <c r="M2372" s="18"/>
      <c r="N2372" s="3" t="s">
        <v>7321</v>
      </c>
      <c r="O2372" s="3" t="s">
        <v>8252</v>
      </c>
      <c r="P2372" s="18" t="str">
        <f>IF(O2372="Bapak","Laki-Laki","Perempuan")</f>
        <v>Laki-Laki</v>
      </c>
      <c r="Q2372" s="3">
        <v>6281253525376</v>
      </c>
      <c r="R2372" s="3" t="s">
        <v>11021</v>
      </c>
      <c r="S2372" s="3" t="s">
        <v>9039</v>
      </c>
      <c r="T2372" s="3" t="s">
        <v>11943</v>
      </c>
      <c r="U2372" s="3" t="s">
        <v>8258</v>
      </c>
      <c r="V2372" s="3" t="s">
        <v>16254</v>
      </c>
    </row>
    <row r="2373" spans="1:22" ht="27" thickBot="1" x14ac:dyDescent="0.3">
      <c r="A2373" s="18" t="str">
        <f>IF(ISNUMBER(SEARCH("Yayasan",LOWER(E2371))),"Yayasan","Sekolah")</f>
        <v>Sekolah</v>
      </c>
      <c r="B2373" s="1">
        <v>10304081</v>
      </c>
      <c r="C2373" s="5"/>
      <c r="D2373" s="18"/>
      <c r="E2373" s="3" t="s">
        <v>3518</v>
      </c>
      <c r="F2373" s="3" t="s">
        <v>12613</v>
      </c>
      <c r="G2373" s="3" t="s">
        <v>12634</v>
      </c>
      <c r="H2373" s="9" t="s">
        <v>15283</v>
      </c>
      <c r="I2373" s="43">
        <v>77411116</v>
      </c>
      <c r="J2373" s="40" t="s">
        <v>15284</v>
      </c>
      <c r="K2373" s="18"/>
      <c r="L2373" s="5"/>
      <c r="M2373" s="18"/>
      <c r="N2373" s="3" t="s">
        <v>7562</v>
      </c>
      <c r="O2373" s="3" t="s">
        <v>8252</v>
      </c>
      <c r="P2373" s="18" t="str">
        <f>IF(O2373="Bapak","Laki-Laki","Perempuan")</f>
        <v>Laki-Laki</v>
      </c>
      <c r="Q2373" s="3">
        <v>6281374507624</v>
      </c>
      <c r="R2373" s="3" t="s">
        <v>11259</v>
      </c>
      <c r="S2373" s="13">
        <v>25670</v>
      </c>
      <c r="T2373" s="3" t="s">
        <v>11943</v>
      </c>
      <c r="U2373" s="3" t="s">
        <v>8258</v>
      </c>
      <c r="V2373" s="3" t="s">
        <v>16249</v>
      </c>
    </row>
    <row r="2374" spans="1:22" ht="27" thickBot="1" x14ac:dyDescent="0.3">
      <c r="A2374" s="18" t="str">
        <f>IF(ISNUMBER(SEARCH("Yayasan",LOWER(E2372))),"Yayasan","Sekolah")</f>
        <v>Sekolah</v>
      </c>
      <c r="B2374" s="1">
        <v>10304599</v>
      </c>
      <c r="C2374" s="25"/>
      <c r="D2374" s="18"/>
      <c r="E2374" s="2" t="s">
        <v>2431</v>
      </c>
      <c r="F2374" s="9" t="s">
        <v>12613</v>
      </c>
      <c r="G2374" s="9" t="s">
        <v>12633</v>
      </c>
      <c r="H2374" s="5"/>
      <c r="I2374" s="34"/>
      <c r="J2374" s="34"/>
      <c r="K2374" s="18"/>
      <c r="L2374" s="9" t="s">
        <v>13035</v>
      </c>
      <c r="M2374" s="18"/>
      <c r="N2374" s="3" t="s">
        <v>6480</v>
      </c>
      <c r="O2374" s="3" t="s">
        <v>8251</v>
      </c>
      <c r="P2374" s="18" t="str">
        <f>IF(O2374="Bapak","Laki-Laki","Perempuan")</f>
        <v>Perempuan</v>
      </c>
      <c r="Q2374" s="3">
        <v>6285364137747</v>
      </c>
      <c r="R2374" s="3"/>
      <c r="S2374" s="3"/>
      <c r="T2374" s="3"/>
      <c r="U2374" s="3" t="s">
        <v>8256</v>
      </c>
      <c r="V2374" s="9"/>
    </row>
    <row r="2375" spans="1:22" ht="27" thickBot="1" x14ac:dyDescent="0.3">
      <c r="A2375" s="18" t="str">
        <f>IF(ISNUMBER(SEARCH("Yayasan",LOWER(E2373))),"Yayasan","Sekolah")</f>
        <v>Sekolah</v>
      </c>
      <c r="B2375" s="1">
        <v>10304602</v>
      </c>
      <c r="C2375" s="25"/>
      <c r="D2375" s="18"/>
      <c r="E2375" s="2" t="s">
        <v>631</v>
      </c>
      <c r="F2375" s="9" t="s">
        <v>12613</v>
      </c>
      <c r="G2375" s="9" t="s">
        <v>12633</v>
      </c>
      <c r="H2375" s="5"/>
      <c r="I2375" s="34"/>
      <c r="J2375" s="34"/>
      <c r="K2375" s="18"/>
      <c r="L2375" s="9" t="s">
        <v>13035</v>
      </c>
      <c r="M2375" s="18"/>
      <c r="N2375" s="3" t="s">
        <v>4685</v>
      </c>
      <c r="O2375" s="3" t="s">
        <v>8251</v>
      </c>
      <c r="P2375" s="18" t="str">
        <f>IF(O2375="Bapak","Laki-Laki","Perempuan")</f>
        <v>Perempuan</v>
      </c>
      <c r="Q2375" s="3">
        <v>6281266162246</v>
      </c>
      <c r="R2375" s="3"/>
      <c r="S2375" s="3"/>
      <c r="T2375" s="3"/>
      <c r="U2375" s="3" t="s">
        <v>8256</v>
      </c>
      <c r="V2375" s="9"/>
    </row>
    <row r="2376" spans="1:22" ht="27" thickBot="1" x14ac:dyDescent="0.3">
      <c r="A2376" s="18" t="str">
        <f>IF(ISNUMBER(SEARCH("Yayasan",LOWER(E2374))),"Yayasan","Sekolah")</f>
        <v>Sekolah</v>
      </c>
      <c r="B2376" s="1">
        <v>69899308</v>
      </c>
      <c r="C2376" s="8" t="s">
        <v>10232</v>
      </c>
      <c r="D2376" s="18"/>
      <c r="E2376" s="3" t="s">
        <v>1107</v>
      </c>
      <c r="F2376" s="8" t="s">
        <v>12613</v>
      </c>
      <c r="G2376" s="4" t="s">
        <v>12634</v>
      </c>
      <c r="H2376" s="8" t="s">
        <v>13294</v>
      </c>
      <c r="I2376" s="35">
        <v>81374295053</v>
      </c>
      <c r="J2376" s="35" t="s">
        <v>9855</v>
      </c>
      <c r="K2376" s="18"/>
      <c r="L2376" s="8" t="s">
        <v>16465</v>
      </c>
      <c r="M2376" s="18"/>
      <c r="N2376" s="3" t="s">
        <v>5159</v>
      </c>
      <c r="O2376" s="3" t="s">
        <v>8252</v>
      </c>
      <c r="P2376" s="18" t="str">
        <f>IF(O2376="Bapak","Laki-Laki","Perempuan")</f>
        <v>Laki-Laki</v>
      </c>
      <c r="Q2376" s="3">
        <v>6281374295053</v>
      </c>
      <c r="R2376" s="3" t="s">
        <v>9855</v>
      </c>
      <c r="S2376" s="13">
        <v>30438</v>
      </c>
      <c r="T2376" s="3" t="s">
        <v>11943</v>
      </c>
      <c r="U2376" s="3" t="s">
        <v>8258</v>
      </c>
      <c r="V2376" s="8" t="s">
        <v>16252</v>
      </c>
    </row>
    <row r="2377" spans="1:22" ht="27" thickBot="1" x14ac:dyDescent="0.3">
      <c r="A2377" s="18" t="str">
        <f>IF(ISNUMBER(SEARCH("Yayasan",LOWER(E2375))),"Yayasan","Sekolah")</f>
        <v>Sekolah</v>
      </c>
      <c r="B2377" s="1">
        <v>10304607</v>
      </c>
      <c r="C2377" s="25"/>
      <c r="D2377" s="18"/>
      <c r="E2377" s="2" t="s">
        <v>1064</v>
      </c>
      <c r="F2377" s="9" t="s">
        <v>12613</v>
      </c>
      <c r="G2377" s="9" t="s">
        <v>12633</v>
      </c>
      <c r="H2377" s="5"/>
      <c r="I2377" s="34"/>
      <c r="J2377" s="34"/>
      <c r="K2377" s="18"/>
      <c r="L2377" s="9" t="s">
        <v>13035</v>
      </c>
      <c r="M2377" s="18"/>
      <c r="N2377" s="3" t="s">
        <v>5116</v>
      </c>
      <c r="O2377" s="3" t="s">
        <v>8251</v>
      </c>
      <c r="P2377" s="18" t="str">
        <f>IF(O2377="Bapak","Laki-Laki","Perempuan")</f>
        <v>Perempuan</v>
      </c>
      <c r="Q2377" s="3">
        <v>6281363345713</v>
      </c>
      <c r="R2377" s="3"/>
      <c r="S2377" s="3"/>
      <c r="T2377" s="3"/>
      <c r="U2377" s="3" t="s">
        <v>8256</v>
      </c>
      <c r="V2377" s="9"/>
    </row>
    <row r="2378" spans="1:22" ht="39.75" thickBot="1" x14ac:dyDescent="0.3">
      <c r="A2378" s="18" t="str">
        <f>IF(ISNUMBER(SEARCH("Yayasan",LOWER(E2376))),"Yayasan","Sekolah")</f>
        <v>Sekolah</v>
      </c>
      <c r="B2378" s="1">
        <v>10304087</v>
      </c>
      <c r="C2378" s="25"/>
      <c r="D2378" s="18"/>
      <c r="E2378" s="2" t="s">
        <v>1862</v>
      </c>
      <c r="F2378" s="9" t="s">
        <v>12613</v>
      </c>
      <c r="G2378" s="9" t="s">
        <v>12633</v>
      </c>
      <c r="H2378" s="5"/>
      <c r="I2378" s="34"/>
      <c r="J2378" s="34"/>
      <c r="K2378" s="18"/>
      <c r="L2378" s="9" t="s">
        <v>13035</v>
      </c>
      <c r="M2378" s="18"/>
      <c r="N2378" s="3" t="s">
        <v>5911</v>
      </c>
      <c r="O2378" s="3" t="s">
        <v>8251</v>
      </c>
      <c r="P2378" s="18" t="str">
        <f>IF(O2378="Bapak","Laki-Laki","Perempuan")</f>
        <v>Perempuan</v>
      </c>
      <c r="Q2378" s="3">
        <v>6285211580211</v>
      </c>
      <c r="R2378" s="3"/>
      <c r="S2378" s="3"/>
      <c r="T2378" s="3"/>
      <c r="U2378" s="3" t="s">
        <v>8256</v>
      </c>
      <c r="V2378" s="9"/>
    </row>
    <row r="2379" spans="1:22" ht="27" thickBot="1" x14ac:dyDescent="0.3">
      <c r="A2379" s="18" t="str">
        <f>IF(ISNUMBER(SEARCH("Yayasan",LOWER(E2377))),"Yayasan","Sekolah")</f>
        <v>Sekolah</v>
      </c>
      <c r="B2379" s="1">
        <v>10304092</v>
      </c>
      <c r="C2379" s="25"/>
      <c r="D2379" s="18"/>
      <c r="E2379" s="2" t="s">
        <v>1065</v>
      </c>
      <c r="F2379" s="9" t="s">
        <v>12613</v>
      </c>
      <c r="G2379" s="9" t="s">
        <v>12633</v>
      </c>
      <c r="H2379" s="5"/>
      <c r="I2379" s="34"/>
      <c r="J2379" s="34"/>
      <c r="K2379" s="18"/>
      <c r="L2379" s="9" t="s">
        <v>13035</v>
      </c>
      <c r="M2379" s="18"/>
      <c r="N2379" s="3" t="s">
        <v>5117</v>
      </c>
      <c r="O2379" s="3" t="s">
        <v>8251</v>
      </c>
      <c r="P2379" s="18" t="str">
        <f>IF(O2379="Bapak","Laki-Laki","Perempuan")</f>
        <v>Perempuan</v>
      </c>
      <c r="Q2379" s="3">
        <v>6281363347933</v>
      </c>
      <c r="R2379" s="3"/>
      <c r="S2379" s="3"/>
      <c r="T2379" s="3"/>
      <c r="U2379" s="3" t="s">
        <v>8256</v>
      </c>
      <c r="V2379" s="9"/>
    </row>
    <row r="2380" spans="1:22" ht="27" thickBot="1" x14ac:dyDescent="0.3">
      <c r="A2380" s="18" t="str">
        <f>IF(ISNUMBER(SEARCH("Yayasan",LOWER(E2378))),"Yayasan","Sekolah")</f>
        <v>Sekolah</v>
      </c>
      <c r="B2380" s="1">
        <v>10304691</v>
      </c>
      <c r="C2380" s="5"/>
      <c r="D2380" s="18"/>
      <c r="E2380" s="3" t="s">
        <v>3474</v>
      </c>
      <c r="F2380" s="3" t="s">
        <v>12613</v>
      </c>
      <c r="G2380" s="3" t="s">
        <v>12634</v>
      </c>
      <c r="H2380" s="9" t="s">
        <v>15208</v>
      </c>
      <c r="I2380" s="40">
        <v>751499947</v>
      </c>
      <c r="J2380" s="40" t="s">
        <v>15209</v>
      </c>
      <c r="K2380" s="18"/>
      <c r="L2380" s="5"/>
      <c r="M2380" s="18"/>
      <c r="N2380" s="3" t="s">
        <v>7518</v>
      </c>
      <c r="O2380" s="3" t="s">
        <v>8252</v>
      </c>
      <c r="P2380" s="18" t="str">
        <f>IF(O2380="Bapak","Laki-Laki","Perempuan")</f>
        <v>Laki-Laki</v>
      </c>
      <c r="Q2380" s="3">
        <v>6281363316590</v>
      </c>
      <c r="R2380" s="3" t="s">
        <v>11215</v>
      </c>
      <c r="S2380" s="13">
        <v>26970</v>
      </c>
      <c r="T2380" s="3" t="s">
        <v>11943</v>
      </c>
      <c r="U2380" s="3" t="s">
        <v>8258</v>
      </c>
      <c r="V2380" s="3" t="s">
        <v>16252</v>
      </c>
    </row>
    <row r="2381" spans="1:22" ht="27" thickBot="1" x14ac:dyDescent="0.3">
      <c r="A2381" s="18" t="str">
        <f>IF(ISNUMBER(SEARCH("Yayasan",LOWER(E2379))),"Yayasan","Sekolah")</f>
        <v>Sekolah</v>
      </c>
      <c r="B2381" s="1">
        <v>10304099</v>
      </c>
      <c r="C2381" s="5"/>
      <c r="D2381" s="18"/>
      <c r="E2381" s="3" t="s">
        <v>4026</v>
      </c>
      <c r="F2381" s="3" t="s">
        <v>12613</v>
      </c>
      <c r="G2381" s="3" t="s">
        <v>12634</v>
      </c>
      <c r="H2381" s="9" t="s">
        <v>16004</v>
      </c>
      <c r="I2381" s="40"/>
      <c r="J2381" s="40" t="s">
        <v>16005</v>
      </c>
      <c r="K2381" s="18"/>
      <c r="L2381" s="5"/>
      <c r="M2381" s="18"/>
      <c r="N2381" s="3" t="s">
        <v>8062</v>
      </c>
      <c r="O2381" s="3" t="s">
        <v>8251</v>
      </c>
      <c r="P2381" s="18" t="str">
        <f>IF(O2381="Ibu","Perempuan","Laki-Laki")</f>
        <v>Perempuan</v>
      </c>
      <c r="Q2381" s="3">
        <v>6285356366315</v>
      </c>
      <c r="R2381" s="3" t="s">
        <v>11759</v>
      </c>
      <c r="S2381" s="13">
        <v>25179</v>
      </c>
      <c r="T2381" s="3" t="s">
        <v>11943</v>
      </c>
      <c r="U2381" s="3" t="s">
        <v>8258</v>
      </c>
      <c r="V2381" s="3" t="s">
        <v>16249</v>
      </c>
    </row>
    <row r="2382" spans="1:22" ht="27" thickBot="1" x14ac:dyDescent="0.3">
      <c r="A2382" s="18" t="str">
        <f>IF(ISNUMBER(SEARCH("Yayasan",LOWER(E2380))),"Yayasan","Sekolah")</f>
        <v>Sekolah</v>
      </c>
      <c r="B2382" s="1">
        <v>10304624</v>
      </c>
      <c r="C2382" s="25"/>
      <c r="D2382" s="18"/>
      <c r="E2382" s="2" t="s">
        <v>2416</v>
      </c>
      <c r="F2382" s="9" t="s">
        <v>12613</v>
      </c>
      <c r="G2382" s="9" t="s">
        <v>12633</v>
      </c>
      <c r="H2382" s="5"/>
      <c r="I2382" s="34"/>
      <c r="J2382" s="34"/>
      <c r="K2382" s="18"/>
      <c r="L2382" s="9" t="s">
        <v>13035</v>
      </c>
      <c r="M2382" s="18"/>
      <c r="N2382" s="3" t="s">
        <v>6464</v>
      </c>
      <c r="O2382" s="3" t="s">
        <v>8251</v>
      </c>
      <c r="P2382" s="18" t="str">
        <f>IF(O2382="Bapak","Laki-Laki","Perempuan")</f>
        <v>Perempuan</v>
      </c>
      <c r="Q2382" s="3">
        <v>6285355069503</v>
      </c>
      <c r="R2382" s="3"/>
      <c r="S2382" s="3"/>
      <c r="T2382" s="3"/>
      <c r="U2382" s="3" t="s">
        <v>8256</v>
      </c>
      <c r="V2382" s="9"/>
    </row>
    <row r="2383" spans="1:22" ht="27" thickBot="1" x14ac:dyDescent="0.3">
      <c r="A2383" s="18" t="str">
        <f>IF(ISNUMBER(SEARCH("Yayasan",LOWER(E2381))),"Yayasan","Sekolah")</f>
        <v>Sekolah</v>
      </c>
      <c r="B2383" s="1">
        <v>10304105</v>
      </c>
      <c r="C2383" s="25"/>
      <c r="D2383" s="18"/>
      <c r="E2383" s="2" t="s">
        <v>1461</v>
      </c>
      <c r="F2383" s="9" t="s">
        <v>12613</v>
      </c>
      <c r="G2383" s="9" t="s">
        <v>12633</v>
      </c>
      <c r="H2383" s="5"/>
      <c r="I2383" s="34"/>
      <c r="J2383" s="34"/>
      <c r="K2383" s="18"/>
      <c r="L2383" s="9" t="s">
        <v>13035</v>
      </c>
      <c r="M2383" s="18"/>
      <c r="N2383" s="3" t="s">
        <v>5513</v>
      </c>
      <c r="O2383" s="3" t="s">
        <v>8251</v>
      </c>
      <c r="P2383" s="18" t="str">
        <f>IF(O2383="Bapak","Laki-Laki","Perempuan")</f>
        <v>Perempuan</v>
      </c>
      <c r="Q2383" s="3">
        <v>6282174569869</v>
      </c>
      <c r="R2383" s="3"/>
      <c r="S2383" s="3"/>
      <c r="T2383" s="3"/>
      <c r="U2383" s="3" t="s">
        <v>8256</v>
      </c>
      <c r="V2383" s="9"/>
    </row>
    <row r="2384" spans="1:22" ht="39.75" thickBot="1" x14ac:dyDescent="0.3">
      <c r="A2384" s="18" t="str">
        <f>IF(ISNUMBER(SEARCH("Yayasan",LOWER(E2382))),"Yayasan","Sekolah")</f>
        <v>Sekolah</v>
      </c>
      <c r="B2384" s="1">
        <v>10304107</v>
      </c>
      <c r="C2384" s="25"/>
      <c r="D2384" s="18"/>
      <c r="E2384" s="2" t="s">
        <v>1321</v>
      </c>
      <c r="F2384" s="9" t="s">
        <v>12613</v>
      </c>
      <c r="G2384" s="9" t="s">
        <v>12633</v>
      </c>
      <c r="H2384" s="5"/>
      <c r="I2384" s="34"/>
      <c r="J2384" s="34"/>
      <c r="K2384" s="18"/>
      <c r="L2384" s="9" t="s">
        <v>13035</v>
      </c>
      <c r="M2384" s="18"/>
      <c r="N2384" s="3" t="s">
        <v>5373</v>
      </c>
      <c r="O2384" s="3" t="s">
        <v>8251</v>
      </c>
      <c r="P2384" s="18" t="str">
        <f>IF(O2384="Bapak","Laki-Laki","Perempuan")</f>
        <v>Perempuan</v>
      </c>
      <c r="Q2384" s="3">
        <v>6281947903583</v>
      </c>
      <c r="R2384" s="3"/>
      <c r="S2384" s="3"/>
      <c r="T2384" s="3"/>
      <c r="U2384" s="3" t="s">
        <v>8256</v>
      </c>
      <c r="V2384" s="9"/>
    </row>
    <row r="2385" spans="1:22" ht="39.75" thickBot="1" x14ac:dyDescent="0.3">
      <c r="A2385" s="18" t="str">
        <f>IF(ISNUMBER(SEARCH("Yayasan",LOWER(E2383))),"Yayasan","Sekolah")</f>
        <v>Sekolah</v>
      </c>
      <c r="B2385" s="1">
        <v>10304109</v>
      </c>
      <c r="C2385" s="25"/>
      <c r="D2385" s="18"/>
      <c r="E2385" s="2" t="s">
        <v>1094</v>
      </c>
      <c r="F2385" s="9" t="s">
        <v>12613</v>
      </c>
      <c r="G2385" s="9" t="s">
        <v>12633</v>
      </c>
      <c r="H2385" s="5"/>
      <c r="I2385" s="34"/>
      <c r="J2385" s="34"/>
      <c r="K2385" s="18"/>
      <c r="L2385" s="9" t="s">
        <v>13035</v>
      </c>
      <c r="M2385" s="18"/>
      <c r="N2385" s="3" t="s">
        <v>5146</v>
      </c>
      <c r="O2385" s="3" t="s">
        <v>8251</v>
      </c>
      <c r="P2385" s="18" t="str">
        <f>IF(O2385="Bapak","Laki-Laki","Perempuan")</f>
        <v>Perempuan</v>
      </c>
      <c r="Q2385" s="3">
        <v>6281372268948</v>
      </c>
      <c r="R2385" s="3"/>
      <c r="S2385" s="3"/>
      <c r="T2385" s="3"/>
      <c r="U2385" s="3" t="s">
        <v>8256</v>
      </c>
      <c r="V2385" s="9"/>
    </row>
    <row r="2386" spans="1:22" ht="39.75" thickBot="1" x14ac:dyDescent="0.3">
      <c r="A2386" s="18" t="str">
        <f>IF(ISNUMBER(SEARCH("Yayasan",LOWER(E2384))),"Yayasan","Sekolah")</f>
        <v>Sekolah</v>
      </c>
      <c r="B2386" s="1">
        <v>30304641</v>
      </c>
      <c r="C2386" s="5"/>
      <c r="D2386" s="18"/>
      <c r="E2386" s="3" t="s">
        <v>4151</v>
      </c>
      <c r="F2386" s="3" t="s">
        <v>12613</v>
      </c>
      <c r="G2386" s="3" t="s">
        <v>12634</v>
      </c>
      <c r="H2386" s="9" t="s">
        <v>16171</v>
      </c>
      <c r="I2386" s="40"/>
      <c r="J2386" s="40" t="s">
        <v>16172</v>
      </c>
      <c r="K2386" s="18"/>
      <c r="L2386" s="5"/>
      <c r="M2386" s="18"/>
      <c r="N2386" s="3" t="s">
        <v>8188</v>
      </c>
      <c r="O2386" s="3" t="s">
        <v>8251</v>
      </c>
      <c r="P2386" s="18" t="str">
        <f>IF(O2386="Ibu","Perempuan","Laki-Laki")</f>
        <v>Perempuan</v>
      </c>
      <c r="Q2386" s="3">
        <v>6285828611739</v>
      </c>
      <c r="R2386" s="3" t="s">
        <v>11883</v>
      </c>
      <c r="S2386" s="13">
        <v>25632</v>
      </c>
      <c r="T2386" s="3" t="s">
        <v>11943</v>
      </c>
      <c r="U2386" s="3" t="s">
        <v>8258</v>
      </c>
      <c r="V2386" s="3" t="s">
        <v>16254</v>
      </c>
    </row>
    <row r="2387" spans="1:22" ht="27" thickBot="1" x14ac:dyDescent="0.3">
      <c r="A2387" s="18" t="str">
        <f>IF(ISNUMBER(SEARCH("Yayasan",LOWER(E2385))),"Yayasan","Sekolah")</f>
        <v>Sekolah</v>
      </c>
      <c r="B2387" s="1">
        <v>30304546</v>
      </c>
      <c r="C2387" s="5"/>
      <c r="D2387" s="18"/>
      <c r="E2387" s="3" t="s">
        <v>3451</v>
      </c>
      <c r="F2387" s="3" t="s">
        <v>12613</v>
      </c>
      <c r="G2387" s="3" t="s">
        <v>12634</v>
      </c>
      <c r="H2387" s="9" t="s">
        <v>15172</v>
      </c>
      <c r="I2387" s="40"/>
      <c r="J2387" s="40"/>
      <c r="K2387" s="18"/>
      <c r="L2387" s="5"/>
      <c r="M2387" s="18"/>
      <c r="N2387" s="3" t="s">
        <v>7495</v>
      </c>
      <c r="O2387" s="3" t="s">
        <v>8251</v>
      </c>
      <c r="P2387" s="18" t="str">
        <f>IF(O2387="Bapak","Laki-Laki","Perempuan")</f>
        <v>Perempuan</v>
      </c>
      <c r="Q2387" s="3">
        <v>6281351833188</v>
      </c>
      <c r="R2387" s="3" t="s">
        <v>11192</v>
      </c>
      <c r="S2387" s="13">
        <v>22717</v>
      </c>
      <c r="T2387" s="3" t="s">
        <v>11943</v>
      </c>
      <c r="U2387" s="3" t="s">
        <v>8258</v>
      </c>
      <c r="V2387" s="3" t="s">
        <v>16252</v>
      </c>
    </row>
    <row r="2388" spans="1:22" ht="39.75" thickBot="1" x14ac:dyDescent="0.3">
      <c r="A2388" s="18" t="str">
        <f>IF(ISNUMBER(SEARCH("Yayasan",LOWER(E2386))),"Yayasan","Sekolah")</f>
        <v>Sekolah</v>
      </c>
      <c r="B2388" s="1">
        <v>30304647</v>
      </c>
      <c r="C2388" s="5"/>
      <c r="D2388" s="18"/>
      <c r="E2388" s="3" t="s">
        <v>3983</v>
      </c>
      <c r="F2388" s="3" t="s">
        <v>12613</v>
      </c>
      <c r="G2388" s="3" t="s">
        <v>12634</v>
      </c>
      <c r="H2388" s="9" t="s">
        <v>15938</v>
      </c>
      <c r="I2388" s="40"/>
      <c r="J2388" s="40" t="s">
        <v>15939</v>
      </c>
      <c r="K2388" s="18"/>
      <c r="L2388" s="5"/>
      <c r="M2388" s="18"/>
      <c r="N2388" s="3" t="s">
        <v>8021</v>
      </c>
      <c r="O2388" s="3" t="s">
        <v>8251</v>
      </c>
      <c r="P2388" s="18" t="str">
        <f>IF(O2388="Ibu","Perempuan","Laki-Laki")</f>
        <v>Perempuan</v>
      </c>
      <c r="Q2388" s="3">
        <v>6285328383888</v>
      </c>
      <c r="R2388" s="3" t="s">
        <v>11717</v>
      </c>
      <c r="S2388" s="3" t="s">
        <v>9309</v>
      </c>
      <c r="T2388" s="3" t="s">
        <v>11943</v>
      </c>
      <c r="U2388" s="3" t="s">
        <v>8258</v>
      </c>
      <c r="V2388" s="3" t="s">
        <v>16254</v>
      </c>
    </row>
    <row r="2389" spans="1:22" ht="27" thickBot="1" x14ac:dyDescent="0.3">
      <c r="A2389" s="18" t="str">
        <f>IF(ISNUMBER(SEARCH("Yayasan",LOWER(E2387))),"Yayasan","Sekolah")</f>
        <v>Sekolah</v>
      </c>
      <c r="B2389" s="1">
        <v>30304656</v>
      </c>
      <c r="C2389" s="5"/>
      <c r="D2389" s="18"/>
      <c r="E2389" s="3" t="s">
        <v>3243</v>
      </c>
      <c r="F2389" s="3" t="s">
        <v>12613</v>
      </c>
      <c r="G2389" s="3" t="s">
        <v>12634</v>
      </c>
      <c r="H2389" s="9" t="s">
        <v>14858</v>
      </c>
      <c r="I2389" s="40">
        <v>5114781955</v>
      </c>
      <c r="J2389" s="40" t="s">
        <v>14859</v>
      </c>
      <c r="K2389" s="18"/>
      <c r="L2389" s="5"/>
      <c r="M2389" s="18"/>
      <c r="N2389" s="3" t="s">
        <v>7288</v>
      </c>
      <c r="O2389" s="3" t="s">
        <v>8251</v>
      </c>
      <c r="P2389" s="18" t="str">
        <f>IF(O2389="Bapak","Laki-Laki","Perempuan")</f>
        <v>Perempuan</v>
      </c>
      <c r="Q2389" s="3">
        <v>6281241651268</v>
      </c>
      <c r="R2389" s="3" t="s">
        <v>10988</v>
      </c>
      <c r="S2389" s="3" t="s">
        <v>9029</v>
      </c>
      <c r="T2389" s="3" t="s">
        <v>11943</v>
      </c>
      <c r="U2389" s="3" t="s">
        <v>8258</v>
      </c>
      <c r="V2389" s="3" t="s">
        <v>16249</v>
      </c>
    </row>
    <row r="2390" spans="1:22" ht="39.75" thickBot="1" x14ac:dyDescent="0.3">
      <c r="A2390" s="18" t="str">
        <f>IF(ISNUMBER(SEARCH("Yayasan",LOWER(E2388))),"Yayasan","Sekolah")</f>
        <v>Sekolah</v>
      </c>
      <c r="B2390" s="1">
        <v>30304663</v>
      </c>
      <c r="C2390" s="5"/>
      <c r="D2390" s="18"/>
      <c r="E2390" s="3" t="s">
        <v>3261</v>
      </c>
      <c r="F2390" s="3" t="s">
        <v>12613</v>
      </c>
      <c r="G2390" s="3" t="s">
        <v>12634</v>
      </c>
      <c r="H2390" s="9" t="s">
        <v>14888</v>
      </c>
      <c r="I2390" s="40">
        <v>5114782296</v>
      </c>
      <c r="J2390" s="40" t="s">
        <v>14889</v>
      </c>
      <c r="K2390" s="18"/>
      <c r="L2390" s="5"/>
      <c r="M2390" s="18"/>
      <c r="N2390" s="3" t="s">
        <v>7306</v>
      </c>
      <c r="O2390" s="3" t="s">
        <v>8251</v>
      </c>
      <c r="P2390" s="18" t="str">
        <f>IF(O2390="Bapak","Laki-Laki","Perempuan")</f>
        <v>Perempuan</v>
      </c>
      <c r="Q2390" s="3">
        <v>6281251109897</v>
      </c>
      <c r="R2390" s="3" t="s">
        <v>11006</v>
      </c>
      <c r="S2390" s="13">
        <v>23230</v>
      </c>
      <c r="T2390" s="3" t="s">
        <v>11943</v>
      </c>
      <c r="U2390" s="3" t="s">
        <v>8258</v>
      </c>
      <c r="V2390" s="3" t="s">
        <v>16254</v>
      </c>
    </row>
    <row r="2391" spans="1:22" ht="52.5" thickBot="1" x14ac:dyDescent="0.3">
      <c r="A2391" s="18" t="str">
        <f>IF(ISNUMBER(SEARCH("Yayasan",LOWER(E2389))),"Yayasan","Sekolah")</f>
        <v>Sekolah</v>
      </c>
      <c r="B2391" s="1">
        <v>30305412</v>
      </c>
      <c r="C2391" s="5"/>
      <c r="D2391" s="18"/>
      <c r="E2391" s="3" t="s">
        <v>4088</v>
      </c>
      <c r="F2391" s="3" t="s">
        <v>12613</v>
      </c>
      <c r="G2391" s="3" t="s">
        <v>12634</v>
      </c>
      <c r="H2391" s="9" t="s">
        <v>16091</v>
      </c>
      <c r="I2391" s="40">
        <v>8125038611</v>
      </c>
      <c r="J2391" s="40"/>
      <c r="K2391" s="18"/>
      <c r="L2391" s="5"/>
      <c r="M2391" s="18"/>
      <c r="N2391" s="3" t="s">
        <v>8124</v>
      </c>
      <c r="O2391" s="3" t="s">
        <v>8251</v>
      </c>
      <c r="P2391" s="18" t="str">
        <f>IF(O2391="Ibu","Perempuan","Laki-Laki")</f>
        <v>Perempuan</v>
      </c>
      <c r="Q2391" s="3">
        <v>6285654854218</v>
      </c>
      <c r="R2391" s="3" t="s">
        <v>11820</v>
      </c>
      <c r="S2391" s="3"/>
      <c r="T2391" s="3" t="s">
        <v>11943</v>
      </c>
      <c r="U2391" s="3" t="s">
        <v>8258</v>
      </c>
      <c r="V2391" s="3" t="s">
        <v>16252</v>
      </c>
    </row>
    <row r="2392" spans="1:22" ht="52.5" thickBot="1" x14ac:dyDescent="0.3">
      <c r="A2392" s="18" t="str">
        <f>IF(ISNUMBER(SEARCH("Yayasan",LOWER(E2390))),"Yayasan","Sekolah")</f>
        <v>Sekolah</v>
      </c>
      <c r="B2392" s="1">
        <v>70001900</v>
      </c>
      <c r="C2392" s="9" t="s">
        <v>10232</v>
      </c>
      <c r="D2392" s="18"/>
      <c r="E2392" s="3" t="s">
        <v>3849</v>
      </c>
      <c r="F2392" s="3" t="s">
        <v>12613</v>
      </c>
      <c r="G2392" s="3" t="s">
        <v>12634</v>
      </c>
      <c r="H2392" s="9" t="s">
        <v>15745</v>
      </c>
      <c r="I2392" s="40"/>
      <c r="J2392" s="40"/>
      <c r="K2392" s="18"/>
      <c r="L2392" s="5"/>
      <c r="M2392" s="18"/>
      <c r="N2392" s="3" t="s">
        <v>7889</v>
      </c>
      <c r="O2392" s="3" t="s">
        <v>8252</v>
      </c>
      <c r="P2392" s="18" t="s">
        <v>8253</v>
      </c>
      <c r="Q2392" s="3">
        <v>6285248014858</v>
      </c>
      <c r="R2392" s="3" t="s">
        <v>11586</v>
      </c>
      <c r="S2392" s="13">
        <v>31090</v>
      </c>
      <c r="T2392" s="3" t="s">
        <v>11943</v>
      </c>
      <c r="U2392" s="3" t="s">
        <v>8258</v>
      </c>
      <c r="V2392" s="3" t="s">
        <v>16250</v>
      </c>
    </row>
    <row r="2393" spans="1:22" ht="27" thickBot="1" x14ac:dyDescent="0.3">
      <c r="A2393" s="18" t="str">
        <f>IF(ISNUMBER(SEARCH("Yayasan",LOWER(E2391))),"Yayasan","Sekolah")</f>
        <v>Sekolah</v>
      </c>
      <c r="B2393" s="1">
        <v>30304571</v>
      </c>
      <c r="C2393" s="5"/>
      <c r="D2393" s="18"/>
      <c r="E2393" s="3" t="s">
        <v>3621</v>
      </c>
      <c r="F2393" s="3" t="s">
        <v>12613</v>
      </c>
      <c r="G2393" s="3" t="s">
        <v>12634</v>
      </c>
      <c r="H2393" s="9" t="s">
        <v>15427</v>
      </c>
      <c r="I2393" s="40"/>
      <c r="J2393" s="40" t="s">
        <v>15428</v>
      </c>
      <c r="K2393" s="18"/>
      <c r="L2393" s="5"/>
      <c r="M2393" s="18"/>
      <c r="N2393" s="3" t="s">
        <v>7663</v>
      </c>
      <c r="O2393" s="3" t="s">
        <v>8251</v>
      </c>
      <c r="P2393" s="18" t="str">
        <f>IF(O2393="Bapak","Laki-Laki","Perempuan")</f>
        <v>Perempuan</v>
      </c>
      <c r="Q2393" s="3">
        <v>6282159889748</v>
      </c>
      <c r="R2393" s="3" t="s">
        <v>11361</v>
      </c>
      <c r="S2393" s="13">
        <v>23965</v>
      </c>
      <c r="T2393" s="3" t="s">
        <v>11943</v>
      </c>
      <c r="U2393" s="3" t="s">
        <v>8256</v>
      </c>
      <c r="V2393" s="3" t="s">
        <v>16251</v>
      </c>
    </row>
    <row r="2394" spans="1:22" ht="52.5" thickBot="1" x14ac:dyDescent="0.3">
      <c r="A2394" s="18" t="str">
        <f>IF(ISNUMBER(SEARCH("Yayasan",LOWER(E2392))),"Yayasan","Sekolah")</f>
        <v>Sekolah</v>
      </c>
      <c r="B2394" s="1">
        <v>30304541</v>
      </c>
      <c r="C2394" s="5"/>
      <c r="D2394" s="18"/>
      <c r="E2394" s="3" t="s">
        <v>3256</v>
      </c>
      <c r="F2394" s="3" t="s">
        <v>12613</v>
      </c>
      <c r="G2394" s="3" t="s">
        <v>12634</v>
      </c>
      <c r="H2394" s="9" t="s">
        <v>14878</v>
      </c>
      <c r="I2394" s="40"/>
      <c r="J2394" s="40" t="s">
        <v>14879</v>
      </c>
      <c r="K2394" s="18"/>
      <c r="L2394" s="5"/>
      <c r="M2394" s="18"/>
      <c r="N2394" s="3" t="s">
        <v>7301</v>
      </c>
      <c r="O2394" s="3" t="s">
        <v>8251</v>
      </c>
      <c r="P2394" s="18" t="str">
        <f>IF(O2394="Bapak","Laki-Laki","Perempuan")</f>
        <v>Perempuan</v>
      </c>
      <c r="Q2394" s="3">
        <v>6281251010467</v>
      </c>
      <c r="R2394" s="3" t="s">
        <v>11001</v>
      </c>
      <c r="S2394" s="3" t="s">
        <v>9033</v>
      </c>
      <c r="T2394" s="3" t="s">
        <v>11943</v>
      </c>
      <c r="U2394" s="3" t="s">
        <v>8258</v>
      </c>
      <c r="V2394" s="3" t="s">
        <v>16254</v>
      </c>
    </row>
    <row r="2395" spans="1:22" ht="27" thickBot="1" x14ac:dyDescent="0.3">
      <c r="A2395" s="18" t="str">
        <f>IF(ISNUMBER(SEARCH("Yayasan",LOWER(E2393))),"Yayasan","Sekolah")</f>
        <v>Sekolah</v>
      </c>
      <c r="B2395" s="1">
        <v>20330015</v>
      </c>
      <c r="C2395" s="10"/>
      <c r="D2395" s="18"/>
      <c r="E2395" s="3" t="s">
        <v>1850</v>
      </c>
      <c r="F2395" s="8" t="s">
        <v>12613</v>
      </c>
      <c r="G2395" s="4" t="s">
        <v>12634</v>
      </c>
      <c r="H2395" s="8" t="s">
        <v>13919</v>
      </c>
      <c r="I2395" s="36"/>
      <c r="J2395" s="36"/>
      <c r="K2395" s="18"/>
      <c r="L2395" s="8" t="s">
        <v>16287</v>
      </c>
      <c r="M2395" s="18"/>
      <c r="N2395" s="3" t="s">
        <v>5899</v>
      </c>
      <c r="O2395" s="3" t="s">
        <v>8252</v>
      </c>
      <c r="P2395" s="18" t="str">
        <f>IF(O2395="Bapak","Laki-Laki","Perempuan")</f>
        <v>Laki-Laki</v>
      </c>
      <c r="Q2395" s="3">
        <v>6285204578854</v>
      </c>
      <c r="R2395" s="3" t="s">
        <v>10298</v>
      </c>
      <c r="S2395" s="3" t="s">
        <v>8730</v>
      </c>
      <c r="T2395" s="3" t="s">
        <v>11943</v>
      </c>
      <c r="U2395" s="3" t="s">
        <v>8258</v>
      </c>
      <c r="V2395" s="8" t="s">
        <v>16254</v>
      </c>
    </row>
    <row r="2396" spans="1:22" ht="52.5" thickBot="1" x14ac:dyDescent="0.3">
      <c r="A2396" s="18" t="str">
        <f>IF(ISNUMBER(SEARCH("Yayasan",LOWER(E2394))),"Yayasan","Sekolah")</f>
        <v>Sekolah</v>
      </c>
      <c r="B2396" s="1">
        <v>30304545</v>
      </c>
      <c r="C2396" s="5"/>
      <c r="D2396" s="18"/>
      <c r="E2396" s="3" t="s">
        <v>3445</v>
      </c>
      <c r="F2396" s="3" t="s">
        <v>12613</v>
      </c>
      <c r="G2396" s="3" t="s">
        <v>12634</v>
      </c>
      <c r="H2396" s="9" t="s">
        <v>15161</v>
      </c>
      <c r="I2396" s="40">
        <v>5114782625</v>
      </c>
      <c r="J2396" s="40" t="s">
        <v>15162</v>
      </c>
      <c r="K2396" s="18"/>
      <c r="L2396" s="5"/>
      <c r="M2396" s="18"/>
      <c r="N2396" s="3" t="s">
        <v>7489</v>
      </c>
      <c r="O2396" s="3" t="s">
        <v>8251</v>
      </c>
      <c r="P2396" s="18" t="str">
        <f>IF(O2396="Bapak","Laki-Laki","Perempuan")</f>
        <v>Perempuan</v>
      </c>
      <c r="Q2396" s="3">
        <v>6281351229008</v>
      </c>
      <c r="R2396" s="3" t="s">
        <v>11186</v>
      </c>
      <c r="S2396" s="13">
        <v>25331</v>
      </c>
      <c r="T2396" s="3" t="s">
        <v>11943</v>
      </c>
      <c r="U2396" s="3" t="s">
        <v>8258</v>
      </c>
      <c r="V2396" s="3" t="s">
        <v>16254</v>
      </c>
    </row>
    <row r="2397" spans="1:22" ht="39.75" thickBot="1" x14ac:dyDescent="0.3">
      <c r="A2397" s="18" t="str">
        <f>IF(ISNUMBER(SEARCH("Yayasan",LOWER(E2395))),"Yayasan","Sekolah")</f>
        <v>Sekolah</v>
      </c>
      <c r="B2397" s="1">
        <v>30304549</v>
      </c>
      <c r="C2397" s="5"/>
      <c r="D2397" s="18"/>
      <c r="E2397" s="3" t="s">
        <v>4012</v>
      </c>
      <c r="F2397" s="3" t="s">
        <v>12613</v>
      </c>
      <c r="G2397" s="3" t="s">
        <v>12634</v>
      </c>
      <c r="H2397" s="9" t="s">
        <v>15986</v>
      </c>
      <c r="I2397" s="40"/>
      <c r="J2397" s="40" t="s">
        <v>15987</v>
      </c>
      <c r="K2397" s="18"/>
      <c r="L2397" s="5"/>
      <c r="M2397" s="18"/>
      <c r="N2397" s="3" t="s">
        <v>8048</v>
      </c>
      <c r="O2397" s="3" t="s">
        <v>8251</v>
      </c>
      <c r="P2397" s="18" t="str">
        <f>IF(O2397="Ibu","Perempuan","Laki-Laki")</f>
        <v>Perempuan</v>
      </c>
      <c r="Q2397" s="3">
        <v>6285348091986</v>
      </c>
      <c r="R2397" s="3" t="s">
        <v>11745</v>
      </c>
      <c r="S2397" s="3" t="s">
        <v>9324</v>
      </c>
      <c r="T2397" s="3" t="s">
        <v>11943</v>
      </c>
      <c r="U2397" s="3" t="s">
        <v>8258</v>
      </c>
      <c r="V2397" s="3" t="s">
        <v>16254</v>
      </c>
    </row>
    <row r="2398" spans="1:22" ht="27" thickBot="1" x14ac:dyDescent="0.3">
      <c r="A2398" s="18" t="str">
        <f>IF(ISNUMBER(SEARCH("Yayasan",LOWER(E2396))),"Yayasan","Sekolah")</f>
        <v>Sekolah</v>
      </c>
      <c r="B2398" s="1">
        <v>10304636</v>
      </c>
      <c r="C2398" s="10"/>
      <c r="D2398" s="18"/>
      <c r="E2398" s="3" t="s">
        <v>2247</v>
      </c>
      <c r="F2398" s="8" t="s">
        <v>12613</v>
      </c>
      <c r="G2398" s="4" t="s">
        <v>12634</v>
      </c>
      <c r="H2398" s="56" t="s">
        <v>14147</v>
      </c>
      <c r="I2398" s="36"/>
      <c r="J2398" s="36"/>
      <c r="K2398" s="18"/>
      <c r="L2398" s="8" t="s">
        <v>16638</v>
      </c>
      <c r="M2398" s="18"/>
      <c r="N2398" s="3" t="s">
        <v>6295</v>
      </c>
      <c r="O2398" s="3" t="s">
        <v>8251</v>
      </c>
      <c r="P2398" s="18" t="str">
        <f>IF(O2398="Bapak","Laki-Laki","Perempuan")</f>
        <v>Perempuan</v>
      </c>
      <c r="Q2398" s="3">
        <v>6285263247768</v>
      </c>
      <c r="R2398" s="3" t="s">
        <v>10463</v>
      </c>
      <c r="S2398" s="3" t="s">
        <v>8803</v>
      </c>
      <c r="T2398" s="3" t="s">
        <v>11943</v>
      </c>
      <c r="U2398" s="3" t="s">
        <v>8258</v>
      </c>
      <c r="V2398" s="8" t="s">
        <v>16252</v>
      </c>
    </row>
    <row r="2399" spans="1:22" ht="27" thickBot="1" x14ac:dyDescent="0.3">
      <c r="A2399" s="18" t="str">
        <f>IF(ISNUMBER(SEARCH("Yayasan",LOWER(E2397))),"Yayasan","Sekolah")</f>
        <v>Sekolah</v>
      </c>
      <c r="B2399" s="1">
        <v>10304122</v>
      </c>
      <c r="C2399" s="25"/>
      <c r="D2399" s="18"/>
      <c r="E2399" s="2" t="s">
        <v>263</v>
      </c>
      <c r="F2399" s="9" t="s">
        <v>12613</v>
      </c>
      <c r="G2399" s="9" t="s">
        <v>12633</v>
      </c>
      <c r="H2399" s="5"/>
      <c r="I2399" s="34"/>
      <c r="J2399" s="34"/>
      <c r="K2399" s="18"/>
      <c r="L2399" s="9" t="s">
        <v>13035</v>
      </c>
      <c r="M2399" s="18"/>
      <c r="N2399" s="3" t="s">
        <v>4315</v>
      </c>
      <c r="O2399" s="3" t="s">
        <v>8251</v>
      </c>
      <c r="P2399" s="18" t="str">
        <f>IF(O2399="Bapak","Laki-Laki","Perempuan")</f>
        <v>Perempuan</v>
      </c>
      <c r="Q2399" s="3">
        <v>628126631845</v>
      </c>
      <c r="R2399" s="3"/>
      <c r="S2399" s="3"/>
      <c r="T2399" s="3"/>
      <c r="U2399" s="3" t="s">
        <v>8256</v>
      </c>
      <c r="V2399" s="9"/>
    </row>
    <row r="2400" spans="1:22" ht="27" thickBot="1" x14ac:dyDescent="0.3">
      <c r="A2400" s="18" t="str">
        <f>IF(ISNUMBER(SEARCH("Yayasan",LOWER(E2398))),"Yayasan","Sekolah")</f>
        <v>Sekolah</v>
      </c>
      <c r="B2400" s="1">
        <v>10800347</v>
      </c>
      <c r="C2400" s="10"/>
      <c r="D2400" s="18"/>
      <c r="E2400" s="3" t="s">
        <v>1762</v>
      </c>
      <c r="F2400" s="8" t="s">
        <v>12613</v>
      </c>
      <c r="G2400" s="4" t="s">
        <v>12634</v>
      </c>
      <c r="H2400" s="8" t="s">
        <v>13840</v>
      </c>
      <c r="I2400" s="35">
        <v>88801860350</v>
      </c>
      <c r="J2400" s="35" t="s">
        <v>13841</v>
      </c>
      <c r="K2400" s="18"/>
      <c r="L2400" s="8" t="s">
        <v>16592</v>
      </c>
      <c r="M2400" s="18"/>
      <c r="N2400" s="3" t="s">
        <v>5812</v>
      </c>
      <c r="O2400" s="3" t="s">
        <v>8252</v>
      </c>
      <c r="P2400" s="18" t="str">
        <f>IF(O2400="Bapak","Laki-Laki","Perempuan")</f>
        <v>Laki-Laki</v>
      </c>
      <c r="Q2400" s="3">
        <v>6282376864839</v>
      </c>
      <c r="R2400" s="3" t="s">
        <v>10237</v>
      </c>
      <c r="S2400" s="3" t="s">
        <v>8704</v>
      </c>
      <c r="T2400" s="3" t="s">
        <v>11943</v>
      </c>
      <c r="U2400" s="3" t="s">
        <v>8258</v>
      </c>
      <c r="V2400" s="8" t="s">
        <v>16254</v>
      </c>
    </row>
    <row r="2401" spans="1:22" ht="27" thickBot="1" x14ac:dyDescent="0.3">
      <c r="A2401" s="18" t="str">
        <f>IF(ISNUMBER(SEARCH("Yayasan",LOWER(E2399))),"Yayasan","Sekolah")</f>
        <v>Sekolah</v>
      </c>
      <c r="B2401" s="1">
        <v>10304735</v>
      </c>
      <c r="C2401" s="5"/>
      <c r="D2401" s="18"/>
      <c r="E2401" s="3" t="s">
        <v>3488</v>
      </c>
      <c r="F2401" s="3" t="s">
        <v>12613</v>
      </c>
      <c r="G2401" s="3" t="s">
        <v>12634</v>
      </c>
      <c r="H2401" s="9" t="s">
        <v>15230</v>
      </c>
      <c r="I2401" s="40">
        <v>75162878</v>
      </c>
      <c r="J2401" s="40" t="s">
        <v>15231</v>
      </c>
      <c r="K2401" s="18"/>
      <c r="L2401" s="5"/>
      <c r="M2401" s="18"/>
      <c r="N2401" s="3" t="s">
        <v>7532</v>
      </c>
      <c r="O2401" s="3" t="s">
        <v>8251</v>
      </c>
      <c r="P2401" s="18" t="str">
        <f>IF(O2401="Bapak","Laki-Laki","Perempuan")</f>
        <v>Perempuan</v>
      </c>
      <c r="Q2401" s="3">
        <v>6281363433975</v>
      </c>
      <c r="R2401" s="3" t="s">
        <v>11229</v>
      </c>
      <c r="S2401" s="3" t="s">
        <v>9125</v>
      </c>
      <c r="T2401" s="3" t="s">
        <v>11943</v>
      </c>
      <c r="U2401" s="3" t="s">
        <v>8258</v>
      </c>
      <c r="V2401" s="3" t="s">
        <v>16249</v>
      </c>
    </row>
    <row r="2402" spans="1:22" ht="27" thickBot="1" x14ac:dyDescent="0.3">
      <c r="A2402" s="18" t="str">
        <f>IF(ISNUMBER(SEARCH("Yayasan",LOWER(E2400))),"Yayasan","Sekolah")</f>
        <v>Sekolah</v>
      </c>
      <c r="B2402" s="1">
        <v>10304647</v>
      </c>
      <c r="C2402" s="25"/>
      <c r="D2402" s="18"/>
      <c r="E2402" s="2" t="s">
        <v>2446</v>
      </c>
      <c r="F2402" s="9" t="s">
        <v>12613</v>
      </c>
      <c r="G2402" s="9" t="s">
        <v>12633</v>
      </c>
      <c r="H2402" s="5"/>
      <c r="I2402" s="34"/>
      <c r="J2402" s="34"/>
      <c r="K2402" s="18"/>
      <c r="L2402" s="9" t="s">
        <v>13035</v>
      </c>
      <c r="M2402" s="18"/>
      <c r="N2402" s="3" t="s">
        <v>6495</v>
      </c>
      <c r="O2402" s="3" t="s">
        <v>8251</v>
      </c>
      <c r="P2402" s="18" t="str">
        <f>IF(O2402="Bapak","Laki-Laki","Perempuan")</f>
        <v>Perempuan</v>
      </c>
      <c r="Q2402" s="3">
        <v>6285379519837</v>
      </c>
      <c r="R2402" s="21" t="s">
        <v>10582</v>
      </c>
      <c r="S2402" s="3"/>
      <c r="T2402" s="3"/>
      <c r="U2402" s="3" t="s">
        <v>8256</v>
      </c>
      <c r="V2402" s="9"/>
    </row>
    <row r="2403" spans="1:22" ht="27" thickBot="1" x14ac:dyDescent="0.3">
      <c r="A2403" s="18" t="str">
        <f>IF(ISNUMBER(SEARCH("Yayasan",LOWER(E2401))),"Yayasan","Sekolah")</f>
        <v>Sekolah</v>
      </c>
      <c r="B2403" s="1">
        <v>10304132</v>
      </c>
      <c r="C2403" s="25"/>
      <c r="D2403" s="18"/>
      <c r="E2403" s="2" t="s">
        <v>1081</v>
      </c>
      <c r="F2403" s="9" t="s">
        <v>12613</v>
      </c>
      <c r="G2403" s="9" t="s">
        <v>12633</v>
      </c>
      <c r="H2403" s="5"/>
      <c r="I2403" s="34"/>
      <c r="J2403" s="34"/>
      <c r="K2403" s="18"/>
      <c r="L2403" s="9" t="s">
        <v>13035</v>
      </c>
      <c r="M2403" s="18"/>
      <c r="N2403" s="3" t="s">
        <v>5133</v>
      </c>
      <c r="O2403" s="3" t="s">
        <v>8251</v>
      </c>
      <c r="P2403" s="18" t="str">
        <f>IF(O2403="Bapak","Laki-Laki","Perempuan")</f>
        <v>Perempuan</v>
      </c>
      <c r="Q2403" s="3">
        <v>6281363733733</v>
      </c>
      <c r="R2403" s="3"/>
      <c r="S2403" s="3"/>
      <c r="T2403" s="3"/>
      <c r="U2403" s="3" t="s">
        <v>8256</v>
      </c>
      <c r="V2403" s="9"/>
    </row>
    <row r="2404" spans="1:22" ht="27" thickBot="1" x14ac:dyDescent="0.3">
      <c r="A2404" s="18" t="str">
        <f>IF(ISNUMBER(SEARCH("Yayasan",LOWER(E2402))),"Yayasan","Sekolah")</f>
        <v>Sekolah</v>
      </c>
      <c r="B2404" s="1">
        <v>10304736</v>
      </c>
      <c r="C2404" s="5"/>
      <c r="D2404" s="18"/>
      <c r="E2404" s="3" t="s">
        <v>3298</v>
      </c>
      <c r="F2404" s="3" t="s">
        <v>12613</v>
      </c>
      <c r="G2404" s="3" t="s">
        <v>12634</v>
      </c>
      <c r="H2404" s="9" t="s">
        <v>14947</v>
      </c>
      <c r="I2404" s="40">
        <v>751766898</v>
      </c>
      <c r="J2404" s="40" t="s">
        <v>14948</v>
      </c>
      <c r="K2404" s="18"/>
      <c r="L2404" s="5"/>
      <c r="M2404" s="18"/>
      <c r="N2404" s="3" t="s">
        <v>7342</v>
      </c>
      <c r="O2404" s="3" t="s">
        <v>8251</v>
      </c>
      <c r="P2404" s="18" t="str">
        <f>IF(O2404="Bapak","Laki-Laki","Perempuan")</f>
        <v>Perempuan</v>
      </c>
      <c r="Q2404" s="3">
        <v>628126640114</v>
      </c>
      <c r="R2404" s="3" t="s">
        <v>11042</v>
      </c>
      <c r="S2404" s="3" t="s">
        <v>9052</v>
      </c>
      <c r="T2404" s="3" t="s">
        <v>11943</v>
      </c>
      <c r="U2404" s="3" t="s">
        <v>8258</v>
      </c>
      <c r="V2404" s="3" t="s">
        <v>16252</v>
      </c>
    </row>
    <row r="2405" spans="1:22" ht="27" thickBot="1" x14ac:dyDescent="0.3">
      <c r="A2405" s="18" t="str">
        <f>IF(ISNUMBER(SEARCH("Yayasan",LOWER(E2403))),"Yayasan","Sekolah")</f>
        <v>Sekolah</v>
      </c>
      <c r="B2405" s="1">
        <v>10304135</v>
      </c>
      <c r="C2405" s="25"/>
      <c r="D2405" s="18"/>
      <c r="E2405" s="2" t="s">
        <v>1067</v>
      </c>
      <c r="F2405" s="9" t="s">
        <v>12613</v>
      </c>
      <c r="G2405" s="9" t="s">
        <v>12633</v>
      </c>
      <c r="H2405" s="5"/>
      <c r="I2405" s="34"/>
      <c r="J2405" s="34"/>
      <c r="K2405" s="18"/>
      <c r="L2405" s="9" t="s">
        <v>13035</v>
      </c>
      <c r="M2405" s="18"/>
      <c r="N2405" s="3" t="s">
        <v>5119</v>
      </c>
      <c r="O2405" s="3" t="s">
        <v>8251</v>
      </c>
      <c r="P2405" s="18" t="str">
        <f>IF(O2405="Bapak","Laki-Laki","Perempuan")</f>
        <v>Perempuan</v>
      </c>
      <c r="Q2405" s="3">
        <v>6281363381454</v>
      </c>
      <c r="R2405" s="3"/>
      <c r="S2405" s="3"/>
      <c r="T2405" s="3"/>
      <c r="U2405" s="3" t="s">
        <v>8256</v>
      </c>
      <c r="V2405" s="9"/>
    </row>
    <row r="2406" spans="1:22" ht="27" thickBot="1" x14ac:dyDescent="0.3">
      <c r="A2406" s="18" t="str">
        <f>IF(ISNUMBER(SEARCH("Yayasan",LOWER(E2404))),"Yayasan","Sekolah")</f>
        <v>Sekolah</v>
      </c>
      <c r="B2406" s="1">
        <v>30304648</v>
      </c>
      <c r="C2406" s="5"/>
      <c r="D2406" s="18"/>
      <c r="E2406" s="3" t="s">
        <v>3672</v>
      </c>
      <c r="F2406" s="3" t="s">
        <v>12613</v>
      </c>
      <c r="G2406" s="3" t="s">
        <v>12634</v>
      </c>
      <c r="H2406" s="9" t="s">
        <v>15489</v>
      </c>
      <c r="I2406" s="40">
        <v>5114783065</v>
      </c>
      <c r="J2406" s="40" t="s">
        <v>15490</v>
      </c>
      <c r="K2406" s="18"/>
      <c r="L2406" s="5"/>
      <c r="M2406" s="18"/>
      <c r="N2406" s="3" t="s">
        <v>7713</v>
      </c>
      <c r="O2406" s="3" t="s">
        <v>8252</v>
      </c>
      <c r="P2406" s="18" t="str">
        <f>IF(O2406="Bapak","Laki-Laki","Perempuan")</f>
        <v>Laki-Laki</v>
      </c>
      <c r="Q2406" s="3">
        <v>6282252315353</v>
      </c>
      <c r="R2406" s="3" t="s">
        <v>11412</v>
      </c>
      <c r="S2406" s="13">
        <v>27462</v>
      </c>
      <c r="T2406" s="3" t="s">
        <v>11943</v>
      </c>
      <c r="U2406" s="3" t="s">
        <v>8256</v>
      </c>
      <c r="V2406" s="3" t="s">
        <v>16251</v>
      </c>
    </row>
    <row r="2407" spans="1:22" ht="27" thickBot="1" x14ac:dyDescent="0.3">
      <c r="A2407" s="18" t="str">
        <f>IF(ISNUMBER(SEARCH("Yayasan",LOWER(E2405))),"Yayasan","Sekolah")</f>
        <v>Sekolah</v>
      </c>
      <c r="B2407" s="1">
        <v>30304664</v>
      </c>
      <c r="C2407" s="5"/>
      <c r="D2407" s="18"/>
      <c r="E2407" s="3" t="s">
        <v>3447</v>
      </c>
      <c r="F2407" s="3" t="s">
        <v>12613</v>
      </c>
      <c r="G2407" s="3" t="s">
        <v>12634</v>
      </c>
      <c r="H2407" s="9" t="s">
        <v>15165</v>
      </c>
      <c r="I2407" s="40">
        <v>5114774585</v>
      </c>
      <c r="J2407" s="40" t="s">
        <v>15166</v>
      </c>
      <c r="K2407" s="18"/>
      <c r="L2407" s="5"/>
      <c r="M2407" s="18"/>
      <c r="N2407" s="3" t="s">
        <v>7491</v>
      </c>
      <c r="O2407" s="3" t="s">
        <v>8251</v>
      </c>
      <c r="P2407" s="18" t="str">
        <f>IF(O2407="Bapak","Laki-Laki","Perempuan")</f>
        <v>Perempuan</v>
      </c>
      <c r="Q2407" s="3">
        <v>6281351400463</v>
      </c>
      <c r="R2407" s="3" t="s">
        <v>11188</v>
      </c>
      <c r="S2407" s="13">
        <v>23200</v>
      </c>
      <c r="T2407" s="3" t="s">
        <v>11943</v>
      </c>
      <c r="U2407" s="3" t="s">
        <v>8258</v>
      </c>
      <c r="V2407" s="3" t="s">
        <v>16251</v>
      </c>
    </row>
    <row r="2408" spans="1:22" ht="27" thickBot="1" x14ac:dyDescent="0.3">
      <c r="A2408" s="18" t="str">
        <f>IF(ISNUMBER(SEARCH("Yayasan",LOWER(E2406))),"Yayasan","Sekolah")</f>
        <v>Sekolah</v>
      </c>
      <c r="B2408" s="1">
        <v>30304575</v>
      </c>
      <c r="C2408" s="27"/>
      <c r="D2408" s="18"/>
      <c r="E2408" s="2" t="s">
        <v>955</v>
      </c>
      <c r="F2408" s="10"/>
      <c r="G2408" s="10"/>
      <c r="H2408" s="10"/>
      <c r="I2408" s="36"/>
      <c r="J2408" s="36"/>
      <c r="K2408" s="18"/>
      <c r="L2408" s="10"/>
      <c r="M2408" s="18"/>
      <c r="N2408" s="3" t="s">
        <v>5006</v>
      </c>
      <c r="O2408" s="3" t="s">
        <v>8251</v>
      </c>
      <c r="P2408" s="18" t="str">
        <f>IF(O2408="Bapak","Laki-Laki","Perempuan")</f>
        <v>Perempuan</v>
      </c>
      <c r="Q2408" s="3">
        <v>6281348055061</v>
      </c>
      <c r="R2408" s="3" t="s">
        <v>9781</v>
      </c>
      <c r="S2408" s="19"/>
      <c r="T2408" s="19"/>
      <c r="U2408" s="19"/>
      <c r="V2408" s="10"/>
    </row>
    <row r="2409" spans="1:22" ht="52.5" thickBot="1" x14ac:dyDescent="0.3">
      <c r="A2409" s="18" t="str">
        <f>IF(ISNUMBER(SEARCH("Yayasan",LOWER(E2407))),"Yayasan","Sekolah")</f>
        <v>Sekolah</v>
      </c>
      <c r="B2409" s="1">
        <v>30305430</v>
      </c>
      <c r="C2409" s="5"/>
      <c r="D2409" s="18"/>
      <c r="E2409" s="3" t="s">
        <v>3665</v>
      </c>
      <c r="F2409" s="3" t="s">
        <v>12613</v>
      </c>
      <c r="G2409" s="3" t="s">
        <v>12634</v>
      </c>
      <c r="H2409" s="9" t="s">
        <v>15481</v>
      </c>
      <c r="I2409" s="40">
        <v>5114780500</v>
      </c>
      <c r="J2409" s="40" t="s">
        <v>15482</v>
      </c>
      <c r="K2409" s="18"/>
      <c r="L2409" s="5"/>
      <c r="M2409" s="18"/>
      <c r="N2409" s="3" t="s">
        <v>7706</v>
      </c>
      <c r="O2409" s="3" t="s">
        <v>8252</v>
      </c>
      <c r="P2409" s="18" t="str">
        <f>IF(O2409="Bapak","Laki-Laki","Perempuan")</f>
        <v>Laki-Laki</v>
      </c>
      <c r="Q2409" s="3">
        <v>6282250762656</v>
      </c>
      <c r="R2409" s="3" t="s">
        <v>11405</v>
      </c>
      <c r="S2409" s="13">
        <v>24815</v>
      </c>
      <c r="T2409" s="3" t="s">
        <v>11943</v>
      </c>
      <c r="U2409" s="3" t="s">
        <v>8258</v>
      </c>
      <c r="V2409" s="3" t="s">
        <v>16252</v>
      </c>
    </row>
    <row r="2410" spans="1:22" ht="27" thickBot="1" x14ac:dyDescent="0.3">
      <c r="A2410" s="18" t="str">
        <f>IF(ISNUMBER(SEARCH("Yayasan",LOWER(E2408))),"Yayasan","Sekolah")</f>
        <v>Sekolah</v>
      </c>
      <c r="B2410" s="1">
        <v>10304655</v>
      </c>
      <c r="C2410" s="25"/>
      <c r="D2410" s="18"/>
      <c r="E2410" s="2" t="s">
        <v>2245</v>
      </c>
      <c r="F2410" s="9" t="s">
        <v>12613</v>
      </c>
      <c r="G2410" s="9" t="s">
        <v>12633</v>
      </c>
      <c r="H2410" s="5"/>
      <c r="I2410" s="34"/>
      <c r="J2410" s="34"/>
      <c r="K2410" s="18"/>
      <c r="L2410" s="9" t="s">
        <v>13035</v>
      </c>
      <c r="M2410" s="18"/>
      <c r="N2410" s="3" t="s">
        <v>6293</v>
      </c>
      <c r="O2410" s="3" t="s">
        <v>8251</v>
      </c>
      <c r="P2410" s="18" t="str">
        <f>IF(O2410="Bapak","Laki-Laki","Perempuan")</f>
        <v>Perempuan</v>
      </c>
      <c r="Q2410" s="3">
        <v>6285263083409</v>
      </c>
      <c r="R2410" s="21" t="s">
        <v>10461</v>
      </c>
      <c r="S2410" s="3"/>
      <c r="T2410" s="3"/>
      <c r="U2410" s="3" t="s">
        <v>8256</v>
      </c>
      <c r="V2410" s="9"/>
    </row>
    <row r="2411" spans="1:22" ht="27" thickBot="1" x14ac:dyDescent="0.3">
      <c r="A2411" s="18" t="str">
        <f>IF(ISNUMBER(SEARCH("Yayasan",LOWER(E2409))),"Yayasan","Sekolah")</f>
        <v>Sekolah</v>
      </c>
      <c r="B2411" s="1">
        <v>10304656</v>
      </c>
      <c r="C2411" s="25"/>
      <c r="D2411" s="18"/>
      <c r="E2411" s="2" t="s">
        <v>2243</v>
      </c>
      <c r="F2411" s="9" t="s">
        <v>12613</v>
      </c>
      <c r="G2411" s="9" t="s">
        <v>12633</v>
      </c>
      <c r="H2411" s="5"/>
      <c r="I2411" s="34"/>
      <c r="J2411" s="34"/>
      <c r="K2411" s="18"/>
      <c r="L2411" s="9" t="s">
        <v>13035</v>
      </c>
      <c r="M2411" s="18"/>
      <c r="N2411" s="3" t="s">
        <v>6291</v>
      </c>
      <c r="O2411" s="3" t="s">
        <v>8252</v>
      </c>
      <c r="P2411" s="18" t="str">
        <f>IF(O2411="Bapak","Laki-Laki","Perempuan")</f>
        <v>Laki-Laki</v>
      </c>
      <c r="Q2411" s="3">
        <v>6285263040586</v>
      </c>
      <c r="R2411" s="21" t="s">
        <v>10459</v>
      </c>
      <c r="S2411" s="3"/>
      <c r="T2411" s="3"/>
      <c r="U2411" s="3" t="s">
        <v>8256</v>
      </c>
      <c r="V2411" s="9"/>
    </row>
    <row r="2412" spans="1:22" ht="27" thickBot="1" x14ac:dyDescent="0.3">
      <c r="A2412" s="18" t="str">
        <f>IF(ISNUMBER(SEARCH("Yayasan",LOWER(E2410))),"Yayasan","Sekolah")</f>
        <v>Sekolah</v>
      </c>
      <c r="B2412" s="1">
        <v>10304658</v>
      </c>
      <c r="C2412" s="25"/>
      <c r="D2412" s="18"/>
      <c r="E2412" s="2" t="s">
        <v>1097</v>
      </c>
      <c r="F2412" s="9" t="s">
        <v>12613</v>
      </c>
      <c r="G2412" s="9" t="s">
        <v>12633</v>
      </c>
      <c r="H2412" s="5"/>
      <c r="I2412" s="34"/>
      <c r="J2412" s="34"/>
      <c r="K2412" s="18"/>
      <c r="L2412" s="9" t="s">
        <v>13035</v>
      </c>
      <c r="M2412" s="18"/>
      <c r="N2412" s="3" t="s">
        <v>5149</v>
      </c>
      <c r="O2412" s="3" t="s">
        <v>8251</v>
      </c>
      <c r="P2412" s="18" t="str">
        <f>IF(O2412="Bapak","Laki-Laki","Perempuan")</f>
        <v>Perempuan</v>
      </c>
      <c r="Q2412" s="3">
        <v>6281372881821</v>
      </c>
      <c r="R2412" s="3"/>
      <c r="S2412" s="3"/>
      <c r="T2412" s="3"/>
      <c r="U2412" s="3" t="s">
        <v>8256</v>
      </c>
      <c r="V2412" s="9"/>
    </row>
    <row r="2413" spans="1:22" ht="52.5" thickBot="1" x14ac:dyDescent="0.3">
      <c r="A2413" s="18" t="str">
        <f>IF(ISNUMBER(SEARCH("Yayasan",LOWER(E2411))),"Yayasan","Sekolah")</f>
        <v>Sekolah</v>
      </c>
      <c r="B2413" s="1">
        <v>10304664</v>
      </c>
      <c r="C2413" s="5"/>
      <c r="D2413" s="18"/>
      <c r="E2413" s="3" t="s">
        <v>3310</v>
      </c>
      <c r="F2413" s="3" t="s">
        <v>12613</v>
      </c>
      <c r="G2413" s="3" t="s">
        <v>12634</v>
      </c>
      <c r="H2413" s="9" t="s">
        <v>14965</v>
      </c>
      <c r="I2413" s="40">
        <v>7514851372</v>
      </c>
      <c r="J2413" s="40" t="s">
        <v>14966</v>
      </c>
      <c r="K2413" s="18"/>
      <c r="L2413" s="5"/>
      <c r="M2413" s="18"/>
      <c r="N2413" s="3" t="s">
        <v>7354</v>
      </c>
      <c r="O2413" s="3" t="s">
        <v>8251</v>
      </c>
      <c r="P2413" s="18" t="str">
        <f>IF(O2413="Bapak","Laki-Laki","Perempuan")</f>
        <v>Perempuan</v>
      </c>
      <c r="Q2413" s="3">
        <v>6281267622088</v>
      </c>
      <c r="R2413" s="3" t="s">
        <v>11054</v>
      </c>
      <c r="S2413" s="13">
        <v>29350</v>
      </c>
      <c r="T2413" s="3" t="s">
        <v>11943</v>
      </c>
      <c r="U2413" s="3" t="s">
        <v>8256</v>
      </c>
      <c r="V2413" s="3" t="s">
        <v>16251</v>
      </c>
    </row>
    <row r="2414" spans="1:22" ht="27" thickBot="1" x14ac:dyDescent="0.3">
      <c r="A2414" s="18" t="str">
        <f>IF(ISNUMBER(SEARCH("Yayasan",LOWER(E2412))),"Yayasan","Sekolah")</f>
        <v>Sekolah</v>
      </c>
      <c r="B2414" s="1">
        <v>69892591</v>
      </c>
      <c r="C2414" s="5"/>
      <c r="D2414" s="18"/>
      <c r="E2414" s="3" t="s">
        <v>3869</v>
      </c>
      <c r="F2414" s="3" t="s">
        <v>12613</v>
      </c>
      <c r="G2414" s="3" t="s">
        <v>12634</v>
      </c>
      <c r="H2414" s="9" t="s">
        <v>15783</v>
      </c>
      <c r="I2414" s="40"/>
      <c r="J2414" s="40" t="s">
        <v>15784</v>
      </c>
      <c r="K2414" s="18"/>
      <c r="L2414" s="5"/>
      <c r="M2414" s="18"/>
      <c r="N2414" s="3" t="s">
        <v>7909</v>
      </c>
      <c r="O2414" s="3" t="s">
        <v>8251</v>
      </c>
      <c r="P2414" s="18" t="s">
        <v>8254</v>
      </c>
      <c r="Q2414" s="3">
        <v>6285249590190</v>
      </c>
      <c r="R2414" s="3" t="s">
        <v>11606</v>
      </c>
      <c r="S2414" s="3" t="s">
        <v>9274</v>
      </c>
      <c r="T2414" s="3" t="s">
        <v>11943</v>
      </c>
      <c r="U2414" s="3" t="s">
        <v>8258</v>
      </c>
      <c r="V2414" s="3" t="s">
        <v>16249</v>
      </c>
    </row>
    <row r="2415" spans="1:22" ht="27" thickBot="1" x14ac:dyDescent="0.3">
      <c r="A2415" s="18" t="str">
        <f>IF(ISNUMBER(SEARCH("Yayasan",LOWER(E2413))),"Yayasan","Sekolah")</f>
        <v>Sekolah</v>
      </c>
      <c r="B2415" s="1">
        <v>30304668</v>
      </c>
      <c r="C2415" s="5"/>
      <c r="D2415" s="18"/>
      <c r="E2415" s="3" t="s">
        <v>3736</v>
      </c>
      <c r="F2415" s="3" t="s">
        <v>12613</v>
      </c>
      <c r="G2415" s="3" t="s">
        <v>12634</v>
      </c>
      <c r="H2415" s="9" t="s">
        <v>15577</v>
      </c>
      <c r="I2415" s="40">
        <v>5114781963</v>
      </c>
      <c r="J2415" s="40" t="s">
        <v>15578</v>
      </c>
      <c r="K2415" s="18"/>
      <c r="L2415" s="5"/>
      <c r="M2415" s="18"/>
      <c r="N2415" s="3" t="s">
        <v>7777</v>
      </c>
      <c r="O2415" s="3" t="s">
        <v>8251</v>
      </c>
      <c r="P2415" s="18" t="str">
        <f>IF(O2415="Bapak","Laki-Laki","Perempuan")</f>
        <v>Perempuan</v>
      </c>
      <c r="Q2415" s="3">
        <v>6282358776300</v>
      </c>
      <c r="R2415" s="3" t="s">
        <v>11475</v>
      </c>
      <c r="S2415" s="3" t="s">
        <v>9230</v>
      </c>
      <c r="T2415" s="3" t="s">
        <v>11943</v>
      </c>
      <c r="U2415" s="3" t="s">
        <v>8258</v>
      </c>
      <c r="V2415" s="3" t="s">
        <v>16249</v>
      </c>
    </row>
    <row r="2416" spans="1:22" ht="27" thickBot="1" x14ac:dyDescent="0.3">
      <c r="A2416" s="18" t="str">
        <f>IF(ISNUMBER(SEARCH("Yayasan",LOWER(E2414))),"Yayasan","Sekolah")</f>
        <v>Sekolah</v>
      </c>
      <c r="B2416" s="1">
        <v>69892593</v>
      </c>
      <c r="C2416" s="5"/>
      <c r="D2416" s="18"/>
      <c r="E2416" s="3" t="s">
        <v>3251</v>
      </c>
      <c r="F2416" s="3" t="s">
        <v>12613</v>
      </c>
      <c r="G2416" s="3" t="s">
        <v>12634</v>
      </c>
      <c r="H2416" s="9" t="s">
        <v>14868</v>
      </c>
      <c r="I2416" s="40"/>
      <c r="J2416" s="40" t="s">
        <v>14869</v>
      </c>
      <c r="K2416" s="18"/>
      <c r="L2416" s="5"/>
      <c r="M2416" s="18"/>
      <c r="N2416" s="3" t="s">
        <v>7296</v>
      </c>
      <c r="O2416" s="3" t="s">
        <v>8251</v>
      </c>
      <c r="P2416" s="18" t="str">
        <f>IF(O2416="Bapak","Laki-Laki","Perempuan")</f>
        <v>Perempuan</v>
      </c>
      <c r="Q2416" s="3">
        <v>6281250044545</v>
      </c>
      <c r="R2416" s="3" t="s">
        <v>10996</v>
      </c>
      <c r="S2416" s="13">
        <v>24755</v>
      </c>
      <c r="T2416" s="3" t="s">
        <v>11943</v>
      </c>
      <c r="U2416" s="3" t="s">
        <v>8258</v>
      </c>
      <c r="V2416" s="3" t="s">
        <v>16249</v>
      </c>
    </row>
    <row r="2417" spans="1:22" ht="52.5" thickBot="1" x14ac:dyDescent="0.3">
      <c r="A2417" s="18" t="str">
        <f>IF(ISNUMBER(SEARCH("Yayasan",LOWER(E2415))),"Yayasan","Sekolah")</f>
        <v>Sekolah</v>
      </c>
      <c r="B2417" s="1">
        <v>30304544</v>
      </c>
      <c r="C2417" s="5"/>
      <c r="D2417" s="18"/>
      <c r="E2417" s="3" t="s">
        <v>3388</v>
      </c>
      <c r="F2417" s="3" t="s">
        <v>12613</v>
      </c>
      <c r="G2417" s="3" t="s">
        <v>12634</v>
      </c>
      <c r="H2417" s="9" t="s">
        <v>15071</v>
      </c>
      <c r="I2417" s="40">
        <v>5114777774</v>
      </c>
      <c r="J2417" s="40" t="s">
        <v>15072</v>
      </c>
      <c r="K2417" s="18"/>
      <c r="L2417" s="5"/>
      <c r="M2417" s="18"/>
      <c r="N2417" s="3" t="s">
        <v>7432</v>
      </c>
      <c r="O2417" s="3" t="s">
        <v>8251</v>
      </c>
      <c r="P2417" s="18" t="str">
        <f>IF(O2417="Bapak","Laki-Laki","Perempuan")</f>
        <v>Perempuan</v>
      </c>
      <c r="Q2417" s="3">
        <v>6281346533415</v>
      </c>
      <c r="R2417" s="3" t="s">
        <v>11130</v>
      </c>
      <c r="S2417" s="13">
        <v>22768</v>
      </c>
      <c r="T2417" s="3" t="s">
        <v>11943</v>
      </c>
      <c r="U2417" s="3" t="s">
        <v>8258</v>
      </c>
      <c r="V2417" s="3" t="s">
        <v>16249</v>
      </c>
    </row>
    <row r="2418" spans="1:22" ht="39.75" thickBot="1" x14ac:dyDescent="0.3">
      <c r="A2418" s="18" t="str">
        <f>IF(ISNUMBER(SEARCH("Yayasan",LOWER(E2416))),"Yayasan","Sekolah")</f>
        <v>Sekolah</v>
      </c>
      <c r="B2418" s="1">
        <v>69900292</v>
      </c>
      <c r="C2418" s="9" t="s">
        <v>10232</v>
      </c>
      <c r="D2418" s="18"/>
      <c r="E2418" s="3" t="s">
        <v>3864</v>
      </c>
      <c r="F2418" s="3" t="s">
        <v>12613</v>
      </c>
      <c r="G2418" s="3" t="s">
        <v>12634</v>
      </c>
      <c r="H2418" s="9" t="s">
        <v>15772</v>
      </c>
      <c r="I2418" s="40">
        <v>85822007737</v>
      </c>
      <c r="J2418" s="40" t="s">
        <v>15773</v>
      </c>
      <c r="K2418" s="18"/>
      <c r="L2418" s="5"/>
      <c r="M2418" s="18"/>
      <c r="N2418" s="3" t="s">
        <v>7904</v>
      </c>
      <c r="O2418" s="3" t="s">
        <v>8251</v>
      </c>
      <c r="P2418" s="18" t="s">
        <v>8254</v>
      </c>
      <c r="Q2418" s="3">
        <v>6285249115531</v>
      </c>
      <c r="R2418" s="3" t="s">
        <v>11601</v>
      </c>
      <c r="S2418" s="3" t="s">
        <v>9269</v>
      </c>
      <c r="T2418" s="3" t="s">
        <v>11943</v>
      </c>
      <c r="U2418" s="3" t="s">
        <v>8256</v>
      </c>
      <c r="V2418" s="3" t="s">
        <v>16251</v>
      </c>
    </row>
    <row r="2419" spans="1:22" ht="27" thickBot="1" x14ac:dyDescent="0.3">
      <c r="A2419" s="18" t="str">
        <f>IF(ISNUMBER(SEARCH("Yayasan",LOWER(E2417))),"Yayasan","Sekolah")</f>
        <v>Sekolah</v>
      </c>
      <c r="B2419" s="1">
        <v>10304742</v>
      </c>
      <c r="C2419" s="25"/>
      <c r="D2419" s="18"/>
      <c r="E2419" s="2" t="s">
        <v>657</v>
      </c>
      <c r="F2419" s="9" t="s">
        <v>12613</v>
      </c>
      <c r="G2419" s="9" t="s">
        <v>12633</v>
      </c>
      <c r="H2419" s="5"/>
      <c r="I2419" s="34"/>
      <c r="J2419" s="34"/>
      <c r="K2419" s="18"/>
      <c r="L2419" s="9" t="s">
        <v>13035</v>
      </c>
      <c r="M2419" s="18"/>
      <c r="N2419" s="3" t="s">
        <v>4711</v>
      </c>
      <c r="O2419" s="3" t="s">
        <v>8251</v>
      </c>
      <c r="P2419" s="18" t="str">
        <f>IF(O2419="Bapak","Laki-Laki","Perempuan")</f>
        <v>Perempuan</v>
      </c>
      <c r="Q2419" s="3">
        <v>6281270721928</v>
      </c>
      <c r="R2419" s="3"/>
      <c r="S2419" s="3"/>
      <c r="T2419" s="3"/>
      <c r="U2419" s="3" t="s">
        <v>8256</v>
      </c>
      <c r="V2419" s="9"/>
    </row>
    <row r="2420" spans="1:22" ht="27" thickBot="1" x14ac:dyDescent="0.3">
      <c r="A2420" s="18" t="str">
        <f>IF(ISNUMBER(SEARCH("Yayasan",LOWER(E2418))),"Yayasan","Sekolah")</f>
        <v>Sekolah</v>
      </c>
      <c r="B2420" s="1">
        <v>40500263</v>
      </c>
      <c r="C2420" s="10"/>
      <c r="D2420" s="18"/>
      <c r="E2420" s="3" t="s">
        <v>996</v>
      </c>
      <c r="F2420" s="8" t="s">
        <v>12613</v>
      </c>
      <c r="G2420" s="4" t="s">
        <v>12634</v>
      </c>
      <c r="H2420" s="8" t="s">
        <v>13215</v>
      </c>
      <c r="I2420" s="35">
        <v>81355259008</v>
      </c>
      <c r="J2420" s="36"/>
      <c r="K2420" s="18"/>
      <c r="L2420" s="8" t="s">
        <v>16446</v>
      </c>
      <c r="M2420" s="18"/>
      <c r="N2420" s="3" t="s">
        <v>5047</v>
      </c>
      <c r="O2420" s="3" t="s">
        <v>8251</v>
      </c>
      <c r="P2420" s="18" t="str">
        <f>IF(O2420="Bapak","Laki-Laki","Perempuan")</f>
        <v>Perempuan</v>
      </c>
      <c r="Q2420" s="3">
        <v>6281355259008</v>
      </c>
      <c r="R2420" s="3" t="s">
        <v>9793</v>
      </c>
      <c r="S2420" s="13">
        <v>26062</v>
      </c>
      <c r="T2420" s="3" t="s">
        <v>11943</v>
      </c>
      <c r="U2420" s="3" t="s">
        <v>8258</v>
      </c>
      <c r="V2420" s="8" t="s">
        <v>16249</v>
      </c>
    </row>
    <row r="2421" spans="1:22" ht="27" thickBot="1" x14ac:dyDescent="0.3">
      <c r="A2421" s="18" t="str">
        <f>IF(ISNUMBER(SEARCH("Yayasan",LOWER(E2419))),"Yayasan","Sekolah")</f>
        <v>Sekolah</v>
      </c>
      <c r="B2421" s="1">
        <v>30304650</v>
      </c>
      <c r="C2421" s="5"/>
      <c r="D2421" s="18"/>
      <c r="E2421" s="3" t="s">
        <v>3599</v>
      </c>
      <c r="F2421" s="3" t="s">
        <v>12613</v>
      </c>
      <c r="G2421" s="3" t="s">
        <v>12634</v>
      </c>
      <c r="H2421" s="9" t="s">
        <v>15389</v>
      </c>
      <c r="I2421" s="40"/>
      <c r="J2421" s="40" t="s">
        <v>15390</v>
      </c>
      <c r="K2421" s="18"/>
      <c r="L2421" s="5"/>
      <c r="M2421" s="18"/>
      <c r="N2421" s="3" t="s">
        <v>7641</v>
      </c>
      <c r="O2421" s="3" t="s">
        <v>8252</v>
      </c>
      <c r="P2421" s="18" t="str">
        <f>IF(O2421="Bapak","Laki-Laki","Perempuan")</f>
        <v>Laki-Laki</v>
      </c>
      <c r="Q2421" s="3">
        <v>6282152504234</v>
      </c>
      <c r="R2421" s="3" t="s">
        <v>11339</v>
      </c>
      <c r="S2421" s="13">
        <v>24142</v>
      </c>
      <c r="T2421" s="3" t="s">
        <v>11943</v>
      </c>
      <c r="U2421" s="3" t="s">
        <v>8258</v>
      </c>
      <c r="V2421" s="3" t="s">
        <v>16251</v>
      </c>
    </row>
    <row r="2422" spans="1:22" ht="39.75" thickBot="1" x14ac:dyDescent="0.3">
      <c r="A2422" s="18" t="str">
        <f>IF(ISNUMBER(SEARCH("Yayasan",LOWER(E2420))),"Yayasan","Sekolah")</f>
        <v>Sekolah</v>
      </c>
      <c r="B2422" s="1">
        <v>10603544</v>
      </c>
      <c r="C2422" s="10"/>
      <c r="D2422" s="18"/>
      <c r="E2422" s="3" t="s">
        <v>1876</v>
      </c>
      <c r="F2422" s="8" t="s">
        <v>12613</v>
      </c>
      <c r="G2422" s="4" t="s">
        <v>12634</v>
      </c>
      <c r="H2422" s="8" t="s">
        <v>13943</v>
      </c>
      <c r="I2422" s="36"/>
      <c r="J2422" s="36"/>
      <c r="K2422" s="18"/>
      <c r="L2422" s="8" t="s">
        <v>16392</v>
      </c>
      <c r="M2422" s="18"/>
      <c r="N2422" s="3" t="s">
        <v>5925</v>
      </c>
      <c r="O2422" s="3" t="s">
        <v>8252</v>
      </c>
      <c r="P2422" s="18" t="str">
        <f>IF(O2422="Bapak","Laki-Laki","Perempuan")</f>
        <v>Laki-Laki</v>
      </c>
      <c r="Q2422" s="3">
        <v>6285218468656</v>
      </c>
      <c r="R2422" s="3" t="s">
        <v>10313</v>
      </c>
      <c r="S2422" s="13">
        <v>33705</v>
      </c>
      <c r="T2422" s="3" t="s">
        <v>11943</v>
      </c>
      <c r="U2422" s="3" t="s">
        <v>8255</v>
      </c>
      <c r="V2422" s="8" t="s">
        <v>16250</v>
      </c>
    </row>
    <row r="2423" spans="1:22" ht="27" thickBot="1" x14ac:dyDescent="0.3">
      <c r="A2423" s="18" t="str">
        <f>IF(ISNUMBER(SEARCH("Yayasan",LOWER(E2421))),"Yayasan","Sekolah")</f>
        <v>Sekolah</v>
      </c>
      <c r="B2423" s="1">
        <v>30304499</v>
      </c>
      <c r="C2423" s="5"/>
      <c r="D2423" s="18"/>
      <c r="E2423" s="3" t="s">
        <v>4137</v>
      </c>
      <c r="F2423" s="3" t="s">
        <v>12613</v>
      </c>
      <c r="G2423" s="3" t="s">
        <v>12634</v>
      </c>
      <c r="H2423" s="9" t="s">
        <v>16152</v>
      </c>
      <c r="I2423" s="40"/>
      <c r="J2423" s="40"/>
      <c r="K2423" s="18"/>
      <c r="L2423" s="5"/>
      <c r="M2423" s="18"/>
      <c r="N2423" s="3" t="s">
        <v>8173</v>
      </c>
      <c r="O2423" s="3" t="s">
        <v>8251</v>
      </c>
      <c r="P2423" s="18" t="str">
        <f>IF(O2423="Ibu","Perempuan","Laki-Laki")</f>
        <v>Perempuan</v>
      </c>
      <c r="Q2423" s="3">
        <v>6285753681419</v>
      </c>
      <c r="R2423" s="3" t="s">
        <v>11868</v>
      </c>
      <c r="S2423" s="13">
        <v>34222</v>
      </c>
      <c r="T2423" s="3" t="s">
        <v>11943</v>
      </c>
      <c r="U2423" s="3" t="s">
        <v>8256</v>
      </c>
      <c r="V2423" s="3" t="s">
        <v>16254</v>
      </c>
    </row>
    <row r="2424" spans="1:22" ht="39.75" thickBot="1" x14ac:dyDescent="0.3">
      <c r="A2424" s="18" t="str">
        <f>IF(ISNUMBER(SEARCH("Yayasan",LOWER(E2422))),"Yayasan","Sekolah")</f>
        <v>Sekolah</v>
      </c>
      <c r="B2424" s="1">
        <v>30304500</v>
      </c>
      <c r="C2424" s="5"/>
      <c r="D2424" s="18"/>
      <c r="E2424" s="3" t="s">
        <v>3877</v>
      </c>
      <c r="F2424" s="3" t="s">
        <v>12613</v>
      </c>
      <c r="G2424" s="3" t="s">
        <v>12634</v>
      </c>
      <c r="H2424" s="9" t="s">
        <v>15796</v>
      </c>
      <c r="I2424" s="40">
        <v>85251311135</v>
      </c>
      <c r="J2424" s="40" t="s">
        <v>15797</v>
      </c>
      <c r="K2424" s="18"/>
      <c r="L2424" s="5"/>
      <c r="M2424" s="18"/>
      <c r="N2424" s="3" t="s">
        <v>7916</v>
      </c>
      <c r="O2424" s="3" t="s">
        <v>8251</v>
      </c>
      <c r="P2424" s="18" t="s">
        <v>8254</v>
      </c>
      <c r="Q2424" s="3">
        <v>6285251311135</v>
      </c>
      <c r="R2424" s="3" t="s">
        <v>11614</v>
      </c>
      <c r="S2424" s="13">
        <v>24025</v>
      </c>
      <c r="T2424" s="3" t="s">
        <v>11943</v>
      </c>
      <c r="U2424" s="3" t="s">
        <v>8258</v>
      </c>
      <c r="V2424" s="3" t="s">
        <v>16249</v>
      </c>
    </row>
    <row r="2425" spans="1:22" ht="27" thickBot="1" x14ac:dyDescent="0.3">
      <c r="A2425" s="18" t="str">
        <f>IF(ISNUMBER(SEARCH("Yayasan",LOWER(E2423))),"Yayasan","Sekolah")</f>
        <v>Sekolah</v>
      </c>
      <c r="B2425" s="1">
        <v>30304501</v>
      </c>
      <c r="C2425" s="5"/>
      <c r="D2425" s="18"/>
      <c r="E2425" s="3" t="s">
        <v>3663</v>
      </c>
      <c r="F2425" s="3" t="s">
        <v>12613</v>
      </c>
      <c r="G2425" s="3" t="s">
        <v>12634</v>
      </c>
      <c r="H2425" s="9" t="s">
        <v>15478</v>
      </c>
      <c r="I2425" s="40"/>
      <c r="J2425" s="40" t="s">
        <v>15479</v>
      </c>
      <c r="K2425" s="18"/>
      <c r="L2425" s="5"/>
      <c r="M2425" s="18"/>
      <c r="N2425" s="3" t="s">
        <v>7704</v>
      </c>
      <c r="O2425" s="3" t="s">
        <v>8251</v>
      </c>
      <c r="P2425" s="18" t="str">
        <f>IF(O2425="Bapak","Laki-Laki","Perempuan")</f>
        <v>Perempuan</v>
      </c>
      <c r="Q2425" s="3">
        <v>6282250131973</v>
      </c>
      <c r="R2425" s="3" t="s">
        <v>11403</v>
      </c>
      <c r="S2425" s="13">
        <v>31778</v>
      </c>
      <c r="T2425" s="3" t="s">
        <v>11943</v>
      </c>
      <c r="U2425" s="3" t="s">
        <v>8258</v>
      </c>
      <c r="V2425" s="3" t="s">
        <v>16250</v>
      </c>
    </row>
    <row r="2426" spans="1:22" ht="27" thickBot="1" x14ac:dyDescent="0.3">
      <c r="A2426" s="18" t="str">
        <f>IF(ISNUMBER(SEARCH("Yayasan",LOWER(E2424))),"Yayasan","Sekolah")</f>
        <v>Sekolah</v>
      </c>
      <c r="B2426" s="1">
        <v>30304504</v>
      </c>
      <c r="C2426" s="5"/>
      <c r="D2426" s="18"/>
      <c r="E2426" s="3" t="s">
        <v>3408</v>
      </c>
      <c r="F2426" s="3" t="s">
        <v>12613</v>
      </c>
      <c r="G2426" s="3" t="s">
        <v>12634</v>
      </c>
      <c r="H2426" s="9" t="s">
        <v>15103</v>
      </c>
      <c r="I2426" s="40"/>
      <c r="J2426" s="40" t="s">
        <v>15104</v>
      </c>
      <c r="K2426" s="18"/>
      <c r="L2426" s="5"/>
      <c r="M2426" s="18"/>
      <c r="N2426" s="3" t="s">
        <v>7452</v>
      </c>
      <c r="O2426" s="3" t="s">
        <v>8251</v>
      </c>
      <c r="P2426" s="18" t="str">
        <f>IF(O2426="Bapak","Laki-Laki","Perempuan")</f>
        <v>Perempuan</v>
      </c>
      <c r="Q2426" s="3">
        <v>6281348477727</v>
      </c>
      <c r="R2426" s="3" t="s">
        <v>11150</v>
      </c>
      <c r="S2426" s="13">
        <v>24598</v>
      </c>
      <c r="T2426" s="3" t="s">
        <v>11943</v>
      </c>
      <c r="U2426" s="3" t="s">
        <v>8258</v>
      </c>
      <c r="V2426" s="3" t="s">
        <v>16252</v>
      </c>
    </row>
    <row r="2427" spans="1:22" ht="27" thickBot="1" x14ac:dyDescent="0.3">
      <c r="A2427" s="18" t="str">
        <f>IF(ISNUMBER(SEARCH("Yayasan",LOWER(E2425))),"Yayasan","Sekolah")</f>
        <v>Sekolah</v>
      </c>
      <c r="B2427" s="1">
        <v>30304493</v>
      </c>
      <c r="C2427" s="5"/>
      <c r="D2427" s="18"/>
      <c r="E2427" s="3" t="s">
        <v>3409</v>
      </c>
      <c r="F2427" s="3" t="s">
        <v>12613</v>
      </c>
      <c r="G2427" s="3" t="s">
        <v>12634</v>
      </c>
      <c r="H2427" s="9" t="s">
        <v>15105</v>
      </c>
      <c r="I2427" s="40"/>
      <c r="J2427" s="40"/>
      <c r="K2427" s="18"/>
      <c r="L2427" s="5"/>
      <c r="M2427" s="18"/>
      <c r="N2427" s="3" t="s">
        <v>7453</v>
      </c>
      <c r="O2427" s="3" t="s">
        <v>8251</v>
      </c>
      <c r="P2427" s="18" t="str">
        <f>IF(O2427="Bapak","Laki-Laki","Perempuan")</f>
        <v>Perempuan</v>
      </c>
      <c r="Q2427" s="3">
        <v>6281348479379</v>
      </c>
      <c r="R2427" s="3" t="s">
        <v>11151</v>
      </c>
      <c r="S2427" s="3" t="s">
        <v>9092</v>
      </c>
      <c r="T2427" s="3" t="s">
        <v>11943</v>
      </c>
      <c r="U2427" s="3" t="s">
        <v>8258</v>
      </c>
      <c r="V2427" s="3" t="s">
        <v>16254</v>
      </c>
    </row>
    <row r="2428" spans="1:22" ht="27" thickBot="1" x14ac:dyDescent="0.3">
      <c r="A2428" s="18" t="str">
        <f>IF(ISNUMBER(SEARCH("Yayasan",LOWER(E2426))),"Yayasan","Sekolah")</f>
        <v>Sekolah</v>
      </c>
      <c r="B2428" s="1">
        <v>20519452</v>
      </c>
      <c r="C2428" s="25"/>
      <c r="D2428" s="18"/>
      <c r="E2428" s="2" t="s">
        <v>702</v>
      </c>
      <c r="F2428" s="9" t="s">
        <v>12613</v>
      </c>
      <c r="G2428" s="9" t="s">
        <v>12634</v>
      </c>
      <c r="H2428" s="5"/>
      <c r="I2428" s="34"/>
      <c r="J2428" s="34"/>
      <c r="K2428" s="18"/>
      <c r="L2428" s="9" t="s">
        <v>16278</v>
      </c>
      <c r="M2428" s="18"/>
      <c r="N2428" s="3" t="s">
        <v>4756</v>
      </c>
      <c r="O2428" s="3" t="s">
        <v>8251</v>
      </c>
      <c r="P2428" s="18" t="str">
        <f>IF(O2428="Bapak","Laki-Laki","Perempuan")</f>
        <v>Perempuan</v>
      </c>
      <c r="Q2428" s="3">
        <v>6281315419880</v>
      </c>
      <c r="R2428" s="3"/>
      <c r="S2428" s="3"/>
      <c r="T2428" s="3"/>
      <c r="U2428" s="3" t="s">
        <v>8256</v>
      </c>
      <c r="V2428" s="9"/>
    </row>
    <row r="2429" spans="1:22" ht="27" thickBot="1" x14ac:dyDescent="0.3">
      <c r="A2429" s="18" t="str">
        <f>IF(ISNUMBER(SEARCH("Yayasan",LOWER(E2427))),"Yayasan","Sekolah")</f>
        <v>Sekolah</v>
      </c>
      <c r="B2429" s="1">
        <v>30305004</v>
      </c>
      <c r="C2429" s="5"/>
      <c r="D2429" s="18"/>
      <c r="E2429" s="3" t="s">
        <v>3870</v>
      </c>
      <c r="F2429" s="3" t="s">
        <v>12613</v>
      </c>
      <c r="G2429" s="3" t="s">
        <v>12634</v>
      </c>
      <c r="H2429" s="9" t="s">
        <v>15785</v>
      </c>
      <c r="I2429" s="40">
        <v>5113351310</v>
      </c>
      <c r="J2429" s="40" t="s">
        <v>15786</v>
      </c>
      <c r="K2429" s="18"/>
      <c r="L2429" s="5"/>
      <c r="M2429" s="18"/>
      <c r="N2429" s="3" t="s">
        <v>7910</v>
      </c>
      <c r="O2429" s="3" t="s">
        <v>8251</v>
      </c>
      <c r="P2429" s="18" t="s">
        <v>8254</v>
      </c>
      <c r="Q2429" s="3">
        <v>6285249879668</v>
      </c>
      <c r="R2429" s="3" t="s">
        <v>11607</v>
      </c>
      <c r="S2429" s="13">
        <v>25328</v>
      </c>
      <c r="T2429" s="3" t="s">
        <v>11943</v>
      </c>
      <c r="U2429" s="3" t="s">
        <v>8258</v>
      </c>
      <c r="V2429" s="3" t="s">
        <v>16252</v>
      </c>
    </row>
    <row r="2430" spans="1:22" ht="27" thickBot="1" x14ac:dyDescent="0.3">
      <c r="A2430" s="18" t="str">
        <f>IF(ISNUMBER(SEARCH("Yayasan",LOWER(E2428))),"Yayasan","Sekolah")</f>
        <v>Sekolah</v>
      </c>
      <c r="B2430" s="1">
        <v>30304480</v>
      </c>
      <c r="C2430" s="5"/>
      <c r="D2430" s="18"/>
      <c r="E2430" s="3" t="s">
        <v>3783</v>
      </c>
      <c r="F2430" s="3" t="s">
        <v>12613</v>
      </c>
      <c r="G2430" s="3" t="s">
        <v>12634</v>
      </c>
      <c r="H2430" s="9" t="s">
        <v>15656</v>
      </c>
      <c r="I2430" s="40">
        <v>5113366405</v>
      </c>
      <c r="J2430" s="40" t="s">
        <v>15657</v>
      </c>
      <c r="K2430" s="18"/>
      <c r="L2430" s="5"/>
      <c r="M2430" s="18"/>
      <c r="N2430" s="3" t="s">
        <v>7823</v>
      </c>
      <c r="O2430" s="3" t="s">
        <v>8251</v>
      </c>
      <c r="P2430" s="18" t="str">
        <f>IF(O2428="Bapak","Laki-Laki","Perempuan")</f>
        <v>Perempuan</v>
      </c>
      <c r="Q2430" s="3">
        <v>6285101297007</v>
      </c>
      <c r="R2430" s="3" t="s">
        <v>11521</v>
      </c>
      <c r="S2430" s="3" t="s">
        <v>9248</v>
      </c>
      <c r="T2430" s="3" t="s">
        <v>11943</v>
      </c>
      <c r="U2430" s="3" t="s">
        <v>8258</v>
      </c>
      <c r="V2430" s="3" t="s">
        <v>16249</v>
      </c>
    </row>
    <row r="2431" spans="1:22" ht="39.75" thickBot="1" x14ac:dyDescent="0.3">
      <c r="A2431" s="18" t="str">
        <f>IF(ISNUMBER(SEARCH("Yayasan",LOWER(E2429))),"Yayasan","Sekolah")</f>
        <v>Sekolah</v>
      </c>
      <c r="B2431" s="1">
        <v>30305052</v>
      </c>
      <c r="C2431" s="5"/>
      <c r="D2431" s="18"/>
      <c r="E2431" s="3" t="s">
        <v>3988</v>
      </c>
      <c r="F2431" s="3" t="s">
        <v>12613</v>
      </c>
      <c r="G2431" s="3" t="s">
        <v>12634</v>
      </c>
      <c r="H2431" s="9" t="s">
        <v>15948</v>
      </c>
      <c r="I2431" s="40"/>
      <c r="J2431" s="40" t="s">
        <v>15949</v>
      </c>
      <c r="K2431" s="18"/>
      <c r="L2431" s="5"/>
      <c r="M2431" s="18"/>
      <c r="N2431" s="3" t="s">
        <v>8026</v>
      </c>
      <c r="O2431" s="3" t="s">
        <v>8251</v>
      </c>
      <c r="P2431" s="18" t="str">
        <f>IF(O2431="Ibu","Perempuan","Laki-Laki")</f>
        <v>Perempuan</v>
      </c>
      <c r="Q2431" s="3">
        <v>6285332262125</v>
      </c>
      <c r="R2431" s="3" t="s">
        <v>11722</v>
      </c>
      <c r="S2431" s="3" t="s">
        <v>9311</v>
      </c>
      <c r="T2431" s="3" t="s">
        <v>11943</v>
      </c>
      <c r="U2431" s="3" t="s">
        <v>8258</v>
      </c>
      <c r="V2431" s="3" t="s">
        <v>16254</v>
      </c>
    </row>
    <row r="2432" spans="1:22" ht="39.75" thickBot="1" x14ac:dyDescent="0.3">
      <c r="A2432" s="18" t="str">
        <f>IF(ISNUMBER(SEARCH("Yayasan",LOWER(E2430))),"Yayasan","Sekolah")</f>
        <v>Sekolah</v>
      </c>
      <c r="B2432" s="1">
        <v>30304482</v>
      </c>
      <c r="C2432" s="5"/>
      <c r="D2432" s="18"/>
      <c r="E2432" s="3" t="s">
        <v>4168</v>
      </c>
      <c r="F2432" s="3" t="s">
        <v>12613</v>
      </c>
      <c r="G2432" s="3" t="s">
        <v>12634</v>
      </c>
      <c r="H2432" s="9" t="s">
        <v>16195</v>
      </c>
      <c r="I2432" s="40"/>
      <c r="J2432" s="40"/>
      <c r="K2432" s="18"/>
      <c r="L2432" s="5"/>
      <c r="M2432" s="18"/>
      <c r="N2432" s="3" t="s">
        <v>8205</v>
      </c>
      <c r="O2432" s="3" t="s">
        <v>8251</v>
      </c>
      <c r="P2432" s="18" t="str">
        <f>IF(O2432="Ibu","Perempuan","Laki-Laki")</f>
        <v>Perempuan</v>
      </c>
      <c r="Q2432" s="3">
        <v>6287716203881</v>
      </c>
      <c r="R2432" s="3" t="s">
        <v>11900</v>
      </c>
      <c r="S2432" s="13">
        <v>29564</v>
      </c>
      <c r="T2432" s="3" t="s">
        <v>11943</v>
      </c>
      <c r="U2432" s="3" t="s">
        <v>8258</v>
      </c>
      <c r="V2432" s="3" t="s">
        <v>16250</v>
      </c>
    </row>
    <row r="2433" spans="1:22" ht="39.75" thickBot="1" x14ac:dyDescent="0.3">
      <c r="A2433" s="18" t="str">
        <f>IF(ISNUMBER(SEARCH("Yayasan",LOWER(E2431))),"Yayasan","Sekolah")</f>
        <v>Sekolah</v>
      </c>
      <c r="B2433" s="1">
        <v>30304483</v>
      </c>
      <c r="C2433" s="5"/>
      <c r="D2433" s="18"/>
      <c r="E2433" s="3" t="s">
        <v>3872</v>
      </c>
      <c r="F2433" s="3" t="s">
        <v>12613</v>
      </c>
      <c r="G2433" s="3" t="s">
        <v>12634</v>
      </c>
      <c r="H2433" s="9" t="s">
        <v>15788</v>
      </c>
      <c r="I2433" s="40"/>
      <c r="J2433" s="40" t="s">
        <v>15789</v>
      </c>
      <c r="K2433" s="18"/>
      <c r="L2433" s="5"/>
      <c r="M2433" s="18"/>
      <c r="N2433" s="3" t="s">
        <v>4601</v>
      </c>
      <c r="O2433" s="3" t="s">
        <v>8252</v>
      </c>
      <c r="P2433" s="18" t="s">
        <v>8253</v>
      </c>
      <c r="Q2433" s="3">
        <v>6285250611025</v>
      </c>
      <c r="R2433" s="3" t="s">
        <v>11609</v>
      </c>
      <c r="S2433" s="3" t="s">
        <v>9275</v>
      </c>
      <c r="T2433" s="3" t="s">
        <v>11943</v>
      </c>
      <c r="U2433" s="3" t="s">
        <v>8258</v>
      </c>
      <c r="V2433" s="3" t="s">
        <v>16254</v>
      </c>
    </row>
    <row r="2434" spans="1:22" ht="27" thickBot="1" x14ac:dyDescent="0.3">
      <c r="A2434" s="18" t="str">
        <f>IF(ISNUMBER(SEARCH("Yayasan",LOWER(E2432))),"Yayasan","Sekolah")</f>
        <v>Sekolah</v>
      </c>
      <c r="B2434" s="1">
        <v>30304514</v>
      </c>
      <c r="C2434" s="5"/>
      <c r="D2434" s="18"/>
      <c r="E2434" s="3" t="s">
        <v>3764</v>
      </c>
      <c r="F2434" s="3" t="s">
        <v>12613</v>
      </c>
      <c r="G2434" s="3" t="s">
        <v>12634</v>
      </c>
      <c r="H2434" s="9" t="s">
        <v>15621</v>
      </c>
      <c r="I2434" s="40">
        <v>81349798647</v>
      </c>
      <c r="J2434" s="40"/>
      <c r="K2434" s="18"/>
      <c r="L2434" s="5"/>
      <c r="M2434" s="18"/>
      <c r="N2434" s="3" t="s">
        <v>7804</v>
      </c>
      <c r="O2434" s="3" t="s">
        <v>8252</v>
      </c>
      <c r="P2434" s="18" t="str">
        <f>IF(O2432="Bapak","Laki-Laki","Perempuan")</f>
        <v>Perempuan</v>
      </c>
      <c r="Q2434" s="3">
        <v>6283159502442</v>
      </c>
      <c r="R2434" s="3" t="s">
        <v>11502</v>
      </c>
      <c r="S2434" s="13">
        <v>21985</v>
      </c>
      <c r="T2434" s="3" t="s">
        <v>11943</v>
      </c>
      <c r="U2434" s="3" t="s">
        <v>8258</v>
      </c>
      <c r="V2434" s="3" t="s">
        <v>16249</v>
      </c>
    </row>
    <row r="2435" spans="1:22" ht="39.75" thickBot="1" x14ac:dyDescent="0.3">
      <c r="A2435" s="18" t="str">
        <f>IF(ISNUMBER(SEARCH("Yayasan",LOWER(E2433))),"Yayasan","Sekolah")</f>
        <v>Sekolah</v>
      </c>
      <c r="B2435" s="1">
        <v>30304487</v>
      </c>
      <c r="C2435" s="5"/>
      <c r="D2435" s="18"/>
      <c r="E2435" s="3" t="s">
        <v>3616</v>
      </c>
      <c r="F2435" s="3" t="s">
        <v>12613</v>
      </c>
      <c r="G2435" s="3" t="s">
        <v>12634</v>
      </c>
      <c r="H2435" s="9" t="s">
        <v>15418</v>
      </c>
      <c r="I2435" s="40"/>
      <c r="J2435" s="40" t="s">
        <v>15419</v>
      </c>
      <c r="K2435" s="18"/>
      <c r="L2435" s="5"/>
      <c r="M2435" s="18"/>
      <c r="N2435" s="3" t="s">
        <v>7658</v>
      </c>
      <c r="O2435" s="3" t="s">
        <v>8251</v>
      </c>
      <c r="P2435" s="18" t="str">
        <f>IF(O2435="Bapak","Laki-Laki","Perempuan")</f>
        <v>Perempuan</v>
      </c>
      <c r="Q2435" s="3">
        <v>6282156523973</v>
      </c>
      <c r="R2435" s="3" t="s">
        <v>11356</v>
      </c>
      <c r="S2435" s="13">
        <v>27004</v>
      </c>
      <c r="T2435" s="3" t="s">
        <v>11943</v>
      </c>
      <c r="U2435" s="3" t="s">
        <v>8258</v>
      </c>
      <c r="V2435" s="3" t="s">
        <v>16250</v>
      </c>
    </row>
    <row r="2436" spans="1:22" ht="65.25" thickBot="1" x14ac:dyDescent="0.3">
      <c r="A2436" s="18" t="str">
        <f>IF(ISNUMBER(SEARCH("Yayasan",LOWER(E2434))),"Yayasan","Sekolah")</f>
        <v>Sekolah</v>
      </c>
      <c r="B2436" s="1">
        <v>30305005</v>
      </c>
      <c r="C2436" s="5"/>
      <c r="D2436" s="18"/>
      <c r="E2436" s="3" t="s">
        <v>3414</v>
      </c>
      <c r="F2436" s="3" t="s">
        <v>12613</v>
      </c>
      <c r="G2436" s="3" t="s">
        <v>12634</v>
      </c>
      <c r="H2436" s="9" t="s">
        <v>15111</v>
      </c>
      <c r="I2436" s="40"/>
      <c r="J2436" s="40" t="s">
        <v>15112</v>
      </c>
      <c r="K2436" s="18"/>
      <c r="L2436" s="5"/>
      <c r="M2436" s="18"/>
      <c r="N2436" s="3" t="s">
        <v>7458</v>
      </c>
      <c r="O2436" s="3" t="s">
        <v>8252</v>
      </c>
      <c r="P2436" s="18" t="str">
        <f>IF(O2436="Bapak","Laki-Laki","Perempuan")</f>
        <v>Laki-Laki</v>
      </c>
      <c r="Q2436" s="3">
        <v>6281348659429</v>
      </c>
      <c r="R2436" s="3"/>
      <c r="S2436" s="13">
        <v>23113</v>
      </c>
      <c r="T2436" s="3" t="s">
        <v>11943</v>
      </c>
      <c r="U2436" s="3" t="s">
        <v>8258</v>
      </c>
      <c r="V2436" s="3" t="s">
        <v>16254</v>
      </c>
    </row>
    <row r="2437" spans="1:22" ht="27" thickBot="1" x14ac:dyDescent="0.3">
      <c r="A2437" s="18" t="str">
        <f>IF(ISNUMBER(SEARCH("Yayasan",LOWER(E2435))),"Yayasan","Sekolah")</f>
        <v>Sekolah</v>
      </c>
      <c r="B2437" s="1">
        <v>30304489</v>
      </c>
      <c r="C2437" s="5"/>
      <c r="D2437" s="18"/>
      <c r="E2437" s="3" t="s">
        <v>3863</v>
      </c>
      <c r="F2437" s="3" t="s">
        <v>12613</v>
      </c>
      <c r="G2437" s="3" t="s">
        <v>12634</v>
      </c>
      <c r="H2437" s="9" t="s">
        <v>15770</v>
      </c>
      <c r="I2437" s="40"/>
      <c r="J2437" s="40" t="s">
        <v>15771</v>
      </c>
      <c r="K2437" s="18"/>
      <c r="L2437" s="5"/>
      <c r="M2437" s="18"/>
      <c r="N2437" s="3" t="s">
        <v>7903</v>
      </c>
      <c r="O2437" s="3" t="s">
        <v>8252</v>
      </c>
      <c r="P2437" s="18" t="str">
        <f>IF(O2435="Bapak","Laki-Laki","Perempuan")</f>
        <v>Perempuan</v>
      </c>
      <c r="Q2437" s="3">
        <v>6285249010708</v>
      </c>
      <c r="R2437" s="3" t="s">
        <v>11600</v>
      </c>
      <c r="S2437" s="3" t="s">
        <v>9268</v>
      </c>
      <c r="T2437" s="3" t="s">
        <v>11943</v>
      </c>
      <c r="U2437" s="3" t="s">
        <v>8258</v>
      </c>
      <c r="V2437" s="3" t="s">
        <v>16254</v>
      </c>
    </row>
    <row r="2438" spans="1:22" ht="27" thickBot="1" x14ac:dyDescent="0.3">
      <c r="A2438" s="18" t="str">
        <f>IF(ISNUMBER(SEARCH("Yayasan",LOWER(E2436))),"Yayasan","Sekolah")</f>
        <v>Sekolah</v>
      </c>
      <c r="B2438" s="1">
        <v>30304490</v>
      </c>
      <c r="C2438" s="5"/>
      <c r="D2438" s="18"/>
      <c r="E2438" s="3" t="s">
        <v>4173</v>
      </c>
      <c r="F2438" s="3" t="s">
        <v>12613</v>
      </c>
      <c r="G2438" s="3" t="s">
        <v>12634</v>
      </c>
      <c r="H2438" s="9" t="s">
        <v>16197</v>
      </c>
      <c r="I2438" s="40"/>
      <c r="J2438" s="40" t="s">
        <v>16198</v>
      </c>
      <c r="K2438" s="18"/>
      <c r="L2438" s="5"/>
      <c r="M2438" s="18"/>
      <c r="N2438" s="3" t="s">
        <v>8210</v>
      </c>
      <c r="O2438" s="3" t="s">
        <v>8252</v>
      </c>
      <c r="P2438" s="18" t="str">
        <f>IF(O2438="Ibu","Perempuan","Laki-Laki")</f>
        <v>Laki-Laki</v>
      </c>
      <c r="Q2438" s="3">
        <v>6287786131501</v>
      </c>
      <c r="R2438" s="3" t="s">
        <v>11905</v>
      </c>
      <c r="S2438" s="3" t="s">
        <v>9374</v>
      </c>
      <c r="T2438" s="3" t="s">
        <v>11943</v>
      </c>
      <c r="U2438" s="3" t="s">
        <v>8258</v>
      </c>
      <c r="V2438" s="3" t="s">
        <v>16249</v>
      </c>
    </row>
    <row r="2439" spans="1:22" ht="27" thickBot="1" x14ac:dyDescent="0.3">
      <c r="A2439" s="18" t="str">
        <f>IF(ISNUMBER(SEARCH("Yayasan",LOWER(E2437))),"Yayasan","Sekolah")</f>
        <v>Sekolah</v>
      </c>
      <c r="B2439" s="1">
        <v>30304523</v>
      </c>
      <c r="C2439" s="5"/>
      <c r="D2439" s="18"/>
      <c r="E2439" s="3" t="s">
        <v>3443</v>
      </c>
      <c r="F2439" s="3" t="s">
        <v>12613</v>
      </c>
      <c r="G2439" s="3" t="s">
        <v>12634</v>
      </c>
      <c r="H2439" s="9" t="s">
        <v>15157</v>
      </c>
      <c r="I2439" s="40"/>
      <c r="J2439" s="40" t="s">
        <v>15158</v>
      </c>
      <c r="K2439" s="18"/>
      <c r="L2439" s="5"/>
      <c r="M2439" s="18"/>
      <c r="N2439" s="3" t="s">
        <v>7487</v>
      </c>
      <c r="O2439" s="3" t="s">
        <v>8252</v>
      </c>
      <c r="P2439" s="18" t="str">
        <f>IF(O2439="Bapak","Laki-Laki","Perempuan")</f>
        <v>Laki-Laki</v>
      </c>
      <c r="Q2439" s="3">
        <v>6281351135066</v>
      </c>
      <c r="R2439" s="3" t="s">
        <v>11184</v>
      </c>
      <c r="S2439" s="13">
        <v>22715</v>
      </c>
      <c r="T2439" s="3" t="s">
        <v>11943</v>
      </c>
      <c r="U2439" s="3" t="s">
        <v>8258</v>
      </c>
      <c r="V2439" s="3" t="s">
        <v>16249</v>
      </c>
    </row>
    <row r="2440" spans="1:22" ht="39.75" thickBot="1" x14ac:dyDescent="0.3">
      <c r="A2440" s="18" t="str">
        <f>IF(ISNUMBER(SEARCH("Yayasan",LOWER(E2438))),"Yayasan","Sekolah")</f>
        <v>Sekolah</v>
      </c>
      <c r="B2440" s="1">
        <v>30304526</v>
      </c>
      <c r="C2440" s="5"/>
      <c r="D2440" s="18"/>
      <c r="E2440" s="3" t="s">
        <v>4048</v>
      </c>
      <c r="F2440" s="3" t="s">
        <v>12613</v>
      </c>
      <c r="G2440" s="3" t="s">
        <v>12634</v>
      </c>
      <c r="H2440" s="9" t="s">
        <v>16035</v>
      </c>
      <c r="I2440" s="40"/>
      <c r="J2440" s="40" t="s">
        <v>16036</v>
      </c>
      <c r="K2440" s="18"/>
      <c r="L2440" s="5"/>
      <c r="M2440" s="18"/>
      <c r="N2440" s="3" t="s">
        <v>8084</v>
      </c>
      <c r="O2440" s="3" t="s">
        <v>8251</v>
      </c>
      <c r="P2440" s="18" t="str">
        <f>IF(O2440="Ibu","Perempuan","Laki-Laki")</f>
        <v>Perempuan</v>
      </c>
      <c r="Q2440" s="3">
        <v>6285390929004</v>
      </c>
      <c r="R2440" s="3" t="s">
        <v>11781</v>
      </c>
      <c r="S2440" s="3" t="s">
        <v>9342</v>
      </c>
      <c r="T2440" s="3" t="s">
        <v>11943</v>
      </c>
      <c r="U2440" s="3" t="s">
        <v>8256</v>
      </c>
      <c r="V2440" s="3" t="s">
        <v>16251</v>
      </c>
    </row>
    <row r="2441" spans="1:22" ht="27" thickBot="1" x14ac:dyDescent="0.3">
      <c r="A2441" s="18" t="str">
        <f>IF(ISNUMBER(SEARCH("Yayasan",LOWER(E2439))),"Yayasan","Sekolah")</f>
        <v>Sekolah</v>
      </c>
      <c r="B2441" s="1">
        <v>20502857</v>
      </c>
      <c r="C2441" s="27"/>
      <c r="D2441" s="18"/>
      <c r="E2441" s="2" t="s">
        <v>340</v>
      </c>
      <c r="F2441" s="8" t="s">
        <v>12613</v>
      </c>
      <c r="G2441" s="8" t="s">
        <v>12634</v>
      </c>
      <c r="H2441" s="8" t="s">
        <v>12721</v>
      </c>
      <c r="I2441" s="35">
        <v>321</v>
      </c>
      <c r="J2441" s="35" t="s">
        <v>9452</v>
      </c>
      <c r="K2441" s="18"/>
      <c r="L2441" s="8" t="s">
        <v>16312</v>
      </c>
      <c r="M2441" s="18"/>
      <c r="N2441" s="3" t="s">
        <v>4392</v>
      </c>
      <c r="O2441" s="3" t="s">
        <v>8251</v>
      </c>
      <c r="P2441" s="18" t="str">
        <f>IF(O2441="Bapak","Laki-Laki","Perempuan")</f>
        <v>Perempuan</v>
      </c>
      <c r="Q2441" s="3">
        <v>628563041700</v>
      </c>
      <c r="R2441" s="3" t="s">
        <v>9452</v>
      </c>
      <c r="S2441" s="3" t="s">
        <v>8323</v>
      </c>
      <c r="T2441" s="19"/>
      <c r="U2441" s="3" t="s">
        <v>8256</v>
      </c>
      <c r="V2441" s="8" t="s">
        <v>16251</v>
      </c>
    </row>
    <row r="2442" spans="1:22" ht="39.75" thickBot="1" x14ac:dyDescent="0.3">
      <c r="A2442" s="18" t="str">
        <f>IF(ISNUMBER(SEARCH("Yayasan",LOWER(E2440))),"Yayasan","Sekolah")</f>
        <v>Sekolah</v>
      </c>
      <c r="B2442" s="1">
        <v>30304527</v>
      </c>
      <c r="C2442" s="5"/>
      <c r="D2442" s="18"/>
      <c r="E2442" s="3" t="s">
        <v>3607</v>
      </c>
      <c r="F2442" s="3" t="s">
        <v>12613</v>
      </c>
      <c r="G2442" s="3" t="s">
        <v>12634</v>
      </c>
      <c r="H2442" s="9" t="s">
        <v>15403</v>
      </c>
      <c r="I2442" s="40"/>
      <c r="J2442" s="40" t="s">
        <v>15404</v>
      </c>
      <c r="K2442" s="18"/>
      <c r="L2442" s="5"/>
      <c r="M2442" s="18"/>
      <c r="N2442" s="3" t="s">
        <v>7649</v>
      </c>
      <c r="O2442" s="3" t="s">
        <v>8251</v>
      </c>
      <c r="P2442" s="18" t="str">
        <f>IF(O2442="Bapak","Laki-Laki","Perempuan")</f>
        <v>Perempuan</v>
      </c>
      <c r="Q2442" s="3">
        <v>6282153909993</v>
      </c>
      <c r="R2442" s="3" t="s">
        <v>11347</v>
      </c>
      <c r="S2442" s="3" t="s">
        <v>9176</v>
      </c>
      <c r="T2442" s="3" t="s">
        <v>11943</v>
      </c>
      <c r="U2442" s="3" t="s">
        <v>8258</v>
      </c>
      <c r="V2442" s="3" t="s">
        <v>16249</v>
      </c>
    </row>
    <row r="2443" spans="1:22" ht="39.75" thickBot="1" x14ac:dyDescent="0.3">
      <c r="A2443" s="18" t="str">
        <f>IF(ISNUMBER(SEARCH("Yayasan",LOWER(E2441))),"Yayasan","Sekolah")</f>
        <v>Sekolah</v>
      </c>
      <c r="B2443" s="1">
        <v>30304530</v>
      </c>
      <c r="C2443" s="5"/>
      <c r="D2443" s="18"/>
      <c r="E2443" s="3" t="s">
        <v>3266</v>
      </c>
      <c r="F2443" s="3" t="s">
        <v>12613</v>
      </c>
      <c r="G2443" s="3" t="s">
        <v>12634</v>
      </c>
      <c r="H2443" s="9" t="s">
        <v>14896</v>
      </c>
      <c r="I2443" s="40"/>
      <c r="J2443" s="40"/>
      <c r="K2443" s="18"/>
      <c r="L2443" s="5"/>
      <c r="M2443" s="18"/>
      <c r="N2443" s="3" t="s">
        <v>7311</v>
      </c>
      <c r="O2443" s="3" t="s">
        <v>8251</v>
      </c>
      <c r="P2443" s="18" t="str">
        <f>IF(O2443="Bapak","Laki-Laki","Perempuan")</f>
        <v>Perempuan</v>
      </c>
      <c r="Q2443" s="3">
        <v>628125132425</v>
      </c>
      <c r="R2443" s="3" t="s">
        <v>11011</v>
      </c>
      <c r="S2443" s="13">
        <v>27151</v>
      </c>
      <c r="T2443" s="3" t="s">
        <v>11943</v>
      </c>
      <c r="U2443" s="3" t="s">
        <v>8258</v>
      </c>
      <c r="V2443" s="3" t="s">
        <v>16250</v>
      </c>
    </row>
    <row r="2444" spans="1:22" ht="39.75" thickBot="1" x14ac:dyDescent="0.3">
      <c r="A2444" s="18" t="str">
        <f>IF(ISNUMBER(SEARCH("Yayasan",LOWER(E2442))),"Yayasan","Sekolah")</f>
        <v>Sekolah</v>
      </c>
      <c r="B2444" s="1">
        <v>30304531</v>
      </c>
      <c r="C2444" s="5"/>
      <c r="D2444" s="18"/>
      <c r="E2444" s="3" t="s">
        <v>3595</v>
      </c>
      <c r="F2444" s="3" t="s">
        <v>12613</v>
      </c>
      <c r="G2444" s="3" t="s">
        <v>12634</v>
      </c>
      <c r="H2444" s="9" t="s">
        <v>15385</v>
      </c>
      <c r="I2444" s="40">
        <v>5113355355</v>
      </c>
      <c r="J2444" s="40" t="s">
        <v>15386</v>
      </c>
      <c r="K2444" s="18"/>
      <c r="L2444" s="5"/>
      <c r="M2444" s="18"/>
      <c r="N2444" s="3" t="s">
        <v>7637</v>
      </c>
      <c r="O2444" s="3" t="s">
        <v>8251</v>
      </c>
      <c r="P2444" s="18" t="str">
        <f>IF(O2444="Bapak","Laki-Laki","Perempuan")</f>
        <v>Perempuan</v>
      </c>
      <c r="Q2444" s="3">
        <v>6282151888626</v>
      </c>
      <c r="R2444" s="3" t="s">
        <v>11336</v>
      </c>
      <c r="S2444" s="3" t="s">
        <v>9170</v>
      </c>
      <c r="T2444" s="3" t="s">
        <v>11943</v>
      </c>
      <c r="U2444" s="3" t="s">
        <v>8258</v>
      </c>
      <c r="V2444" s="3" t="s">
        <v>16249</v>
      </c>
    </row>
    <row r="2445" spans="1:22" ht="39.75" thickBot="1" x14ac:dyDescent="0.3">
      <c r="A2445" s="18" t="str">
        <f>IF(ISNUMBER(SEARCH("Yayasan",LOWER(E2443))),"Yayasan","Sekolah")</f>
        <v>Sekolah</v>
      </c>
      <c r="B2445" s="1">
        <v>30304533</v>
      </c>
      <c r="C2445" s="5"/>
      <c r="D2445" s="18"/>
      <c r="E2445" s="3" t="s">
        <v>4194</v>
      </c>
      <c r="F2445" s="3" t="s">
        <v>12613</v>
      </c>
      <c r="G2445" s="3" t="s">
        <v>12634</v>
      </c>
      <c r="H2445" s="9" t="s">
        <v>16223</v>
      </c>
      <c r="I2445" s="40">
        <v>511546331</v>
      </c>
      <c r="J2445" s="40" t="s">
        <v>16224</v>
      </c>
      <c r="K2445" s="18"/>
      <c r="L2445" s="5"/>
      <c r="M2445" s="18"/>
      <c r="N2445" s="3" t="s">
        <v>8231</v>
      </c>
      <c r="O2445" s="3" t="s">
        <v>8252</v>
      </c>
      <c r="P2445" s="18" t="str">
        <f>IF(O2445="Ibu","Perempuan","Laki-Laki")</f>
        <v>Laki-Laki</v>
      </c>
      <c r="Q2445" s="3">
        <v>6288245540708</v>
      </c>
      <c r="R2445" s="3" t="s">
        <v>11924</v>
      </c>
      <c r="S2445" s="13">
        <v>28470</v>
      </c>
      <c r="T2445" s="3" t="s">
        <v>11943</v>
      </c>
      <c r="U2445" s="3" t="s">
        <v>8268</v>
      </c>
      <c r="V2445" s="3" t="s">
        <v>16254</v>
      </c>
    </row>
    <row r="2446" spans="1:22" ht="39.75" thickBot="1" x14ac:dyDescent="0.3">
      <c r="A2446" s="18" t="str">
        <f>IF(ISNUMBER(SEARCH("Yayasan",LOWER(E2444))),"Yayasan","Sekolah")</f>
        <v>Sekolah</v>
      </c>
      <c r="B2446" s="1">
        <v>30304535</v>
      </c>
      <c r="C2446" s="5"/>
      <c r="D2446" s="18"/>
      <c r="E2446" s="3" t="s">
        <v>4208</v>
      </c>
      <c r="F2446" s="3" t="s">
        <v>12613</v>
      </c>
      <c r="G2446" s="3" t="s">
        <v>12634</v>
      </c>
      <c r="H2446" s="9" t="s">
        <v>16240</v>
      </c>
      <c r="I2446" s="40">
        <v>5114413090</v>
      </c>
      <c r="J2446" s="40"/>
      <c r="K2446" s="18"/>
      <c r="L2446" s="5"/>
      <c r="M2446" s="18"/>
      <c r="N2446" s="3" t="s">
        <v>8244</v>
      </c>
      <c r="O2446" s="3" t="s">
        <v>8251</v>
      </c>
      <c r="P2446" s="18" t="str">
        <f>IF(O2446="Ibu","Perempuan","Laki-Laki")</f>
        <v>Perempuan</v>
      </c>
      <c r="Q2446" s="3">
        <v>6289665334049</v>
      </c>
      <c r="R2446" s="3" t="s">
        <v>11936</v>
      </c>
      <c r="S2446" s="3"/>
      <c r="T2446" s="3" t="s">
        <v>11943</v>
      </c>
      <c r="U2446" s="3" t="s">
        <v>8256</v>
      </c>
      <c r="V2446" s="3" t="s">
        <v>16249</v>
      </c>
    </row>
    <row r="2447" spans="1:22" ht="27" thickBot="1" x14ac:dyDescent="0.3">
      <c r="A2447" s="18" t="str">
        <f>IF(ISNUMBER(SEARCH("Yayasan",LOWER(E2445))),"Yayasan","Sekolah")</f>
        <v>Sekolah</v>
      </c>
      <c r="B2447" s="1">
        <v>30313752</v>
      </c>
      <c r="C2447" s="5"/>
      <c r="D2447" s="18"/>
      <c r="E2447" s="3" t="s">
        <v>3406</v>
      </c>
      <c r="F2447" s="3" t="s">
        <v>12613</v>
      </c>
      <c r="G2447" s="3" t="s">
        <v>12634</v>
      </c>
      <c r="H2447" s="9" t="s">
        <v>15099</v>
      </c>
      <c r="I2447" s="40"/>
      <c r="J2447" s="40" t="s">
        <v>15100</v>
      </c>
      <c r="K2447" s="18"/>
      <c r="L2447" s="5"/>
      <c r="M2447" s="18"/>
      <c r="N2447" s="3" t="s">
        <v>7450</v>
      </c>
      <c r="O2447" s="3" t="s">
        <v>8251</v>
      </c>
      <c r="P2447" s="18" t="str">
        <f>IF(O2447="Bapak","Laki-Laki","Perempuan")</f>
        <v>Perempuan</v>
      </c>
      <c r="Q2447" s="3">
        <v>6281348381972</v>
      </c>
      <c r="R2447" s="3" t="s">
        <v>11148</v>
      </c>
      <c r="S2447" s="13">
        <v>22658</v>
      </c>
      <c r="T2447" s="3" t="s">
        <v>11943</v>
      </c>
      <c r="U2447" s="3" t="s">
        <v>8258</v>
      </c>
      <c r="V2447" s="3" t="s">
        <v>16249</v>
      </c>
    </row>
    <row r="2448" spans="1:22" ht="27" thickBot="1" x14ac:dyDescent="0.3">
      <c r="A2448" s="18" t="str">
        <f>IF(ISNUMBER(SEARCH("Yayasan",LOWER(E2446))),"Yayasan","Sekolah")</f>
        <v>Sekolah</v>
      </c>
      <c r="B2448" s="1">
        <v>30304509</v>
      </c>
      <c r="C2448" s="5"/>
      <c r="D2448" s="18"/>
      <c r="E2448" s="3" t="s">
        <v>3270</v>
      </c>
      <c r="F2448" s="3" t="s">
        <v>12613</v>
      </c>
      <c r="G2448" s="3" t="s">
        <v>12634</v>
      </c>
      <c r="H2448" s="9" t="s">
        <v>14902</v>
      </c>
      <c r="I2448" s="40"/>
      <c r="J2448" s="40" t="s">
        <v>14903</v>
      </c>
      <c r="K2448" s="18"/>
      <c r="L2448" s="5"/>
      <c r="M2448" s="18"/>
      <c r="N2448" s="3" t="s">
        <v>7315</v>
      </c>
      <c r="O2448" s="3" t="s">
        <v>8252</v>
      </c>
      <c r="P2448" s="18" t="str">
        <f>IF(O2448="Bapak","Laki-Laki","Perempuan")</f>
        <v>Laki-Laki</v>
      </c>
      <c r="Q2448" s="3">
        <v>628125163525</v>
      </c>
      <c r="R2448" s="3" t="s">
        <v>11015</v>
      </c>
      <c r="S2448" s="13">
        <v>27488</v>
      </c>
      <c r="T2448" s="3" t="s">
        <v>11943</v>
      </c>
      <c r="U2448" s="3" t="s">
        <v>8258</v>
      </c>
      <c r="V2448" s="3" t="s">
        <v>16254</v>
      </c>
    </row>
    <row r="2449" spans="1:22" ht="27" thickBot="1" x14ac:dyDescent="0.3">
      <c r="A2449" s="18" t="str">
        <f>IF(ISNUMBER(SEARCH("Yayasan",LOWER(E2447))),"Yayasan","Sekolah")</f>
        <v>Sekolah</v>
      </c>
      <c r="B2449" s="1">
        <v>30304510</v>
      </c>
      <c r="C2449" s="5"/>
      <c r="D2449" s="18"/>
      <c r="E2449" s="3" t="s">
        <v>3415</v>
      </c>
      <c r="F2449" s="3" t="s">
        <v>12613</v>
      </c>
      <c r="G2449" s="3" t="s">
        <v>12634</v>
      </c>
      <c r="H2449" s="9" t="s">
        <v>15113</v>
      </c>
      <c r="I2449" s="40">
        <v>81351772121</v>
      </c>
      <c r="J2449" s="40"/>
      <c r="K2449" s="18"/>
      <c r="L2449" s="5"/>
      <c r="M2449" s="18"/>
      <c r="N2449" s="3" t="s">
        <v>7459</v>
      </c>
      <c r="O2449" s="3" t="s">
        <v>8251</v>
      </c>
      <c r="P2449" s="18" t="str">
        <f>IF(O2449="Bapak","Laki-Laki","Perempuan")</f>
        <v>Perempuan</v>
      </c>
      <c r="Q2449" s="3">
        <v>6281348693599</v>
      </c>
      <c r="R2449" s="3" t="s">
        <v>11156</v>
      </c>
      <c r="S2449" s="13">
        <v>27977</v>
      </c>
      <c r="T2449" s="3" t="s">
        <v>11943</v>
      </c>
      <c r="U2449" s="3" t="s">
        <v>8256</v>
      </c>
      <c r="V2449" s="3" t="s">
        <v>16251</v>
      </c>
    </row>
    <row r="2450" spans="1:22" ht="27" thickBot="1" x14ac:dyDescent="0.3">
      <c r="A2450" s="18" t="str">
        <f>IF(ISNUMBER(SEARCH("Yayasan",LOWER(E2448))),"Yayasan","Sekolah")</f>
        <v>Sekolah</v>
      </c>
      <c r="B2450" s="1">
        <v>30304511</v>
      </c>
      <c r="C2450" s="10"/>
      <c r="D2450" s="18"/>
      <c r="E2450" s="3" t="s">
        <v>2092</v>
      </c>
      <c r="F2450" s="8" t="s">
        <v>12613</v>
      </c>
      <c r="G2450" s="4" t="s">
        <v>12634</v>
      </c>
      <c r="H2450" s="8" t="s">
        <v>14069</v>
      </c>
      <c r="I2450" s="38">
        <v>0</v>
      </c>
      <c r="J2450" s="38">
        <v>0</v>
      </c>
      <c r="K2450" s="18"/>
      <c r="L2450" s="8" t="s">
        <v>16476</v>
      </c>
      <c r="M2450" s="18"/>
      <c r="N2450" s="3" t="s">
        <v>6140</v>
      </c>
      <c r="O2450" s="3" t="s">
        <v>8251</v>
      </c>
      <c r="P2450" s="18" t="str">
        <f>IF(O2450="Bapak","Laki-Laki","Perempuan")</f>
        <v>Perempuan</v>
      </c>
      <c r="Q2450" s="3">
        <v>6285248633074</v>
      </c>
      <c r="R2450" s="3" t="s">
        <v>10400</v>
      </c>
      <c r="S2450" s="3" t="s">
        <v>8778</v>
      </c>
      <c r="T2450" s="3" t="s">
        <v>11943</v>
      </c>
      <c r="U2450" s="3" t="s">
        <v>8258</v>
      </c>
      <c r="V2450" s="8" t="s">
        <v>16250</v>
      </c>
    </row>
    <row r="2451" spans="1:22" ht="27" thickBot="1" x14ac:dyDescent="0.3">
      <c r="A2451" s="18" t="str">
        <f>IF(ISNUMBER(SEARCH("Yayasan",LOWER(E2449))),"Yayasan","Sekolah")</f>
        <v>Sekolah</v>
      </c>
      <c r="B2451" s="1">
        <v>20505802</v>
      </c>
      <c r="C2451" s="25"/>
      <c r="D2451" s="18"/>
      <c r="E2451" s="2" t="s">
        <v>217</v>
      </c>
      <c r="F2451" s="9" t="s">
        <v>12613</v>
      </c>
      <c r="G2451" s="9" t="s">
        <v>12634</v>
      </c>
      <c r="H2451" s="5"/>
      <c r="I2451" s="34"/>
      <c r="J2451" s="34"/>
      <c r="K2451" s="18"/>
      <c r="L2451" s="9" t="s">
        <v>16283</v>
      </c>
      <c r="M2451" s="18"/>
      <c r="N2451" s="3" t="s">
        <v>4269</v>
      </c>
      <c r="O2451" s="3" t="s">
        <v>8251</v>
      </c>
      <c r="P2451" s="18" t="str">
        <f>IF(O2451="Bapak","Laki-Laki","Perempuan")</f>
        <v>Perempuan</v>
      </c>
      <c r="Q2451" s="3">
        <v>628123411719</v>
      </c>
      <c r="R2451" s="3"/>
      <c r="S2451" s="3"/>
      <c r="T2451" s="3"/>
      <c r="U2451" s="3" t="s">
        <v>8256</v>
      </c>
      <c r="V2451" s="9"/>
    </row>
    <row r="2452" spans="1:22" ht="27" thickBot="1" x14ac:dyDescent="0.3">
      <c r="A2452" s="18" t="str">
        <f>IF(ISNUMBER(SEARCH("Yayasan",LOWER(E2450))),"Yayasan","Sekolah")</f>
        <v>Sekolah</v>
      </c>
      <c r="B2452" s="1">
        <v>20511488</v>
      </c>
      <c r="C2452" s="25"/>
      <c r="D2452" s="18"/>
      <c r="E2452" s="2" t="s">
        <v>3077</v>
      </c>
      <c r="F2452" s="9" t="s">
        <v>12613</v>
      </c>
      <c r="G2452" s="9" t="s">
        <v>12634</v>
      </c>
      <c r="H2452" s="5"/>
      <c r="I2452" s="34"/>
      <c r="J2452" s="34"/>
      <c r="K2452" s="18"/>
      <c r="L2452" s="9" t="s">
        <v>16345</v>
      </c>
      <c r="M2452" s="18"/>
      <c r="N2452" s="3" t="s">
        <v>7124</v>
      </c>
      <c r="O2452" s="3" t="s">
        <v>8251</v>
      </c>
      <c r="P2452" s="18" t="str">
        <f>IF(O2452="Bapak","Laki-Laki","Perempuan")</f>
        <v>Perempuan</v>
      </c>
      <c r="Q2452" s="3">
        <v>6287858013998</v>
      </c>
      <c r="R2452" s="3"/>
      <c r="S2452" s="3"/>
      <c r="T2452" s="3"/>
      <c r="U2452" s="3" t="s">
        <v>8256</v>
      </c>
      <c r="V2452" s="9"/>
    </row>
    <row r="2453" spans="1:22" ht="27" thickBot="1" x14ac:dyDescent="0.3">
      <c r="A2453" s="18" t="str">
        <f>IF(ISNUMBER(SEARCH("Yayasan",LOWER(E2451))),"Yayasan","Sekolah")</f>
        <v>Sekolah</v>
      </c>
      <c r="B2453" s="1">
        <v>20526845</v>
      </c>
      <c r="C2453" s="25"/>
      <c r="D2453" s="18"/>
      <c r="E2453" s="2" t="s">
        <v>3071</v>
      </c>
      <c r="F2453" s="9" t="s">
        <v>12613</v>
      </c>
      <c r="G2453" s="9" t="s">
        <v>12634</v>
      </c>
      <c r="H2453" s="5"/>
      <c r="I2453" s="34"/>
      <c r="J2453" s="34"/>
      <c r="K2453" s="18"/>
      <c r="L2453" s="9" t="s">
        <v>16263</v>
      </c>
      <c r="M2453" s="18"/>
      <c r="N2453" s="3" t="s">
        <v>7118</v>
      </c>
      <c r="O2453" s="3" t="s">
        <v>8251</v>
      </c>
      <c r="P2453" s="18" t="str">
        <f>IF(O2453="Bapak","Laki-Laki","Perempuan")</f>
        <v>Perempuan</v>
      </c>
      <c r="Q2453" s="3">
        <v>6287854714876</v>
      </c>
      <c r="R2453" s="3"/>
      <c r="S2453" s="3"/>
      <c r="T2453" s="3"/>
      <c r="U2453" s="3" t="s">
        <v>8256</v>
      </c>
      <c r="V2453" s="9"/>
    </row>
    <row r="2454" spans="1:22" ht="27" thickBot="1" x14ac:dyDescent="0.3">
      <c r="A2454" s="18" t="str">
        <f>IF(ISNUMBER(SEARCH("Yayasan",LOWER(E2452))),"Yayasan","Sekolah")</f>
        <v>Sekolah</v>
      </c>
      <c r="B2454" s="1">
        <v>20510159</v>
      </c>
      <c r="C2454" s="10"/>
      <c r="D2454" s="18"/>
      <c r="E2454" s="3" t="s">
        <v>2229</v>
      </c>
      <c r="F2454" s="8" t="s">
        <v>12613</v>
      </c>
      <c r="G2454" s="4" t="s">
        <v>12634</v>
      </c>
      <c r="H2454" s="8" t="s">
        <v>14132</v>
      </c>
      <c r="I2454" s="36"/>
      <c r="J2454" s="36"/>
      <c r="K2454" s="18"/>
      <c r="L2454" s="8" t="s">
        <v>16287</v>
      </c>
      <c r="M2454" s="18"/>
      <c r="N2454" s="3" t="s">
        <v>6279</v>
      </c>
      <c r="O2454" s="3" t="s">
        <v>8251</v>
      </c>
      <c r="P2454" s="18" t="str">
        <f>IF(O2454="Bapak","Laki-Laki","Perempuan")</f>
        <v>Perempuan</v>
      </c>
      <c r="Q2454" s="3">
        <v>6285259549111</v>
      </c>
      <c r="R2454" s="3" t="s">
        <v>10450</v>
      </c>
      <c r="S2454" s="3" t="s">
        <v>8799</v>
      </c>
      <c r="T2454" s="3" t="s">
        <v>11943</v>
      </c>
      <c r="U2454" s="3" t="s">
        <v>8258</v>
      </c>
      <c r="V2454" s="8" t="s">
        <v>16249</v>
      </c>
    </row>
    <row r="2455" spans="1:22" ht="27" thickBot="1" x14ac:dyDescent="0.3">
      <c r="A2455" s="18" t="str">
        <f>IF(ISNUMBER(SEARCH("Yayasan",LOWER(E2453))),"Yayasan","Sekolah")</f>
        <v>Sekolah</v>
      </c>
      <c r="B2455" s="1">
        <v>20519524</v>
      </c>
      <c r="C2455" s="25"/>
      <c r="D2455" s="18"/>
      <c r="E2455" s="2" t="s">
        <v>819</v>
      </c>
      <c r="F2455" s="9" t="s">
        <v>12613</v>
      </c>
      <c r="G2455" s="9" t="s">
        <v>12634</v>
      </c>
      <c r="H2455" s="5"/>
      <c r="I2455" s="34"/>
      <c r="J2455" s="34"/>
      <c r="K2455" s="18"/>
      <c r="L2455" s="9" t="s">
        <v>16278</v>
      </c>
      <c r="M2455" s="18"/>
      <c r="N2455" s="3" t="s">
        <v>4872</v>
      </c>
      <c r="O2455" s="3" t="s">
        <v>8251</v>
      </c>
      <c r="P2455" s="18" t="str">
        <f>IF(O2455="Bapak","Laki-Laki","Perempuan")</f>
        <v>Perempuan</v>
      </c>
      <c r="Q2455" s="3">
        <v>6281334001040</v>
      </c>
      <c r="R2455" s="3"/>
      <c r="S2455" s="3"/>
      <c r="T2455" s="3"/>
      <c r="U2455" s="3" t="s">
        <v>8256</v>
      </c>
      <c r="V2455" s="9"/>
    </row>
    <row r="2456" spans="1:22" ht="27" thickBot="1" x14ac:dyDescent="0.3">
      <c r="A2456" s="18" t="str">
        <f>IF(ISNUMBER(SEARCH("Yayasan",LOWER(E2454))),"Yayasan","Sekolah")</f>
        <v>Sekolah</v>
      </c>
      <c r="B2456" s="1">
        <v>20519523</v>
      </c>
      <c r="C2456" s="25"/>
      <c r="D2456" s="18"/>
      <c r="E2456" s="2" t="s">
        <v>497</v>
      </c>
      <c r="F2456" s="9" t="s">
        <v>12613</v>
      </c>
      <c r="G2456" s="9" t="s">
        <v>12634</v>
      </c>
      <c r="H2456" s="5"/>
      <c r="I2456" s="34"/>
      <c r="J2456" s="34"/>
      <c r="K2456" s="18"/>
      <c r="L2456" s="9" t="s">
        <v>16278</v>
      </c>
      <c r="M2456" s="18"/>
      <c r="N2456" s="3" t="s">
        <v>4551</v>
      </c>
      <c r="O2456" s="3" t="s">
        <v>8251</v>
      </c>
      <c r="P2456" s="18" t="str">
        <f>IF(O2456="Bapak","Laki-Laki","Perempuan")</f>
        <v>Perempuan</v>
      </c>
      <c r="Q2456" s="3">
        <v>6281234334140</v>
      </c>
      <c r="R2456" s="3"/>
      <c r="S2456" s="3"/>
      <c r="T2456" s="3"/>
      <c r="U2456" s="3" t="s">
        <v>8256</v>
      </c>
      <c r="V2456" s="9"/>
    </row>
    <row r="2457" spans="1:22" ht="39" thickBot="1" x14ac:dyDescent="0.3">
      <c r="A2457" s="18" t="str">
        <f>IF(ISNUMBER(SEARCH("Yayasan",LOWER(E2455))),"Yayasan","Sekolah")</f>
        <v>Sekolah</v>
      </c>
      <c r="B2457" s="1">
        <v>50302147</v>
      </c>
      <c r="C2457" s="10"/>
      <c r="D2457" s="18"/>
      <c r="E2457" s="3" t="s">
        <v>886</v>
      </c>
      <c r="F2457" s="8" t="s">
        <v>12613</v>
      </c>
      <c r="G2457" s="4" t="s">
        <v>12634</v>
      </c>
      <c r="H2457" s="8" t="s">
        <v>13164</v>
      </c>
      <c r="I2457" s="35">
        <v>3822400162</v>
      </c>
      <c r="J2457" s="35" t="s">
        <v>13165</v>
      </c>
      <c r="K2457" s="18"/>
      <c r="L2457" s="8" t="s">
        <v>16271</v>
      </c>
      <c r="M2457" s="18"/>
      <c r="N2457" s="3" t="s">
        <v>4938</v>
      </c>
      <c r="O2457" s="3" t="s">
        <v>8251</v>
      </c>
      <c r="P2457" s="18" t="str">
        <f>IF(O2457="Bapak","Laki-Laki","Perempuan")</f>
        <v>Perempuan</v>
      </c>
      <c r="Q2457" s="3">
        <v>6281338351177</v>
      </c>
      <c r="R2457" s="3" t="s">
        <v>9760</v>
      </c>
      <c r="S2457" s="3" t="s">
        <v>8474</v>
      </c>
      <c r="T2457" s="3" t="s">
        <v>11945</v>
      </c>
      <c r="U2457" s="3" t="s">
        <v>8258</v>
      </c>
      <c r="V2457" s="8" t="s">
        <v>16251</v>
      </c>
    </row>
    <row r="2458" spans="1:22" ht="27" thickBot="1" x14ac:dyDescent="0.3">
      <c r="A2458" s="18" t="str">
        <f>IF(ISNUMBER(SEARCH("Yayasan",LOWER(E2456))),"Yayasan","Sekolah")</f>
        <v>Sekolah</v>
      </c>
      <c r="B2458" s="1">
        <v>20525083</v>
      </c>
      <c r="C2458" s="10"/>
      <c r="D2458" s="18"/>
      <c r="E2458" s="3" t="s">
        <v>2226</v>
      </c>
      <c r="F2458" s="8" t="s">
        <v>12613</v>
      </c>
      <c r="G2458" s="4" t="s">
        <v>12634</v>
      </c>
      <c r="H2458" s="8" t="s">
        <v>14131</v>
      </c>
      <c r="I2458" s="38">
        <v>0</v>
      </c>
      <c r="J2458" s="38">
        <v>0</v>
      </c>
      <c r="K2458" s="18"/>
      <c r="L2458" s="8" t="s">
        <v>16284</v>
      </c>
      <c r="M2458" s="18"/>
      <c r="N2458" s="3" t="s">
        <v>6276</v>
      </c>
      <c r="O2458" s="3" t="s">
        <v>8252</v>
      </c>
      <c r="P2458" s="18" t="str">
        <f>IF(O2458="Bapak","Laki-Laki","Perempuan")</f>
        <v>Laki-Laki</v>
      </c>
      <c r="Q2458" s="3">
        <v>6285259358756</v>
      </c>
      <c r="R2458" s="3" t="s">
        <v>10448</v>
      </c>
      <c r="S2458" s="13">
        <v>29623</v>
      </c>
      <c r="T2458" s="3" t="s">
        <v>11943</v>
      </c>
      <c r="U2458" s="3" t="s">
        <v>8258</v>
      </c>
      <c r="V2458" s="8" t="s">
        <v>16250</v>
      </c>
    </row>
    <row r="2459" spans="1:22" ht="27" thickBot="1" x14ac:dyDescent="0.3">
      <c r="A2459" s="18" t="str">
        <f>IF(ISNUMBER(SEARCH("Yayasan",LOWER(E2457))),"Yayasan","Sekolah")</f>
        <v>Sekolah</v>
      </c>
      <c r="B2459" s="1">
        <v>20534084</v>
      </c>
      <c r="C2459" s="25"/>
      <c r="D2459" s="18"/>
      <c r="E2459" s="2" t="s">
        <v>2105</v>
      </c>
      <c r="F2459" s="9" t="s">
        <v>12613</v>
      </c>
      <c r="G2459" s="9" t="s">
        <v>12634</v>
      </c>
      <c r="H2459" s="5"/>
      <c r="I2459" s="34"/>
      <c r="J2459" s="34"/>
      <c r="K2459" s="18"/>
      <c r="L2459" s="9" t="s">
        <v>16476</v>
      </c>
      <c r="M2459" s="18"/>
      <c r="N2459" s="3" t="s">
        <v>6153</v>
      </c>
      <c r="O2459" s="3" t="s">
        <v>8251</v>
      </c>
      <c r="P2459" s="18" t="str">
        <f>IF(O2459="Bapak","Laki-Laki","Perempuan")</f>
        <v>Perempuan</v>
      </c>
      <c r="Q2459" s="3">
        <v>6285249973377</v>
      </c>
      <c r="R2459" s="3" t="s">
        <v>10405</v>
      </c>
      <c r="S2459" s="3" t="s">
        <v>8780</v>
      </c>
      <c r="T2459" s="3" t="s">
        <v>11943</v>
      </c>
      <c r="U2459" s="3" t="s">
        <v>8256</v>
      </c>
      <c r="V2459" s="9" t="s">
        <v>16251</v>
      </c>
    </row>
    <row r="2460" spans="1:22" ht="27" thickBot="1" x14ac:dyDescent="0.3">
      <c r="A2460" s="18" t="str">
        <f>IF(ISNUMBER(SEARCH("Yayasan",LOWER(E2458))),"Yayasan","Sekolah")</f>
        <v>Sekolah</v>
      </c>
      <c r="B2460" s="1">
        <v>30304516</v>
      </c>
      <c r="C2460" s="5"/>
      <c r="D2460" s="18"/>
      <c r="E2460" s="3" t="s">
        <v>4196</v>
      </c>
      <c r="F2460" s="3" t="s">
        <v>12613</v>
      </c>
      <c r="G2460" s="3" t="s">
        <v>12634</v>
      </c>
      <c r="H2460" s="9" t="s">
        <v>16225</v>
      </c>
      <c r="I2460" s="43">
        <v>7497863</v>
      </c>
      <c r="J2460" s="40" t="s">
        <v>16226</v>
      </c>
      <c r="K2460" s="18"/>
      <c r="L2460" s="5"/>
      <c r="M2460" s="18"/>
      <c r="N2460" s="3" t="s">
        <v>8233</v>
      </c>
      <c r="O2460" s="3" t="s">
        <v>8251</v>
      </c>
      <c r="P2460" s="18" t="str">
        <f>IF(O2460="Ibu","Perempuan","Laki-Laki")</f>
        <v>Perempuan</v>
      </c>
      <c r="Q2460" s="3">
        <v>628875345341</v>
      </c>
      <c r="R2460" s="3" t="s">
        <v>11925</v>
      </c>
      <c r="S2460" s="3" t="s">
        <v>9379</v>
      </c>
      <c r="T2460" s="3" t="s">
        <v>11943</v>
      </c>
      <c r="U2460" s="3" t="s">
        <v>8258</v>
      </c>
      <c r="V2460" s="3" t="s">
        <v>16254</v>
      </c>
    </row>
    <row r="2461" spans="1:22" ht="39" thickBot="1" x14ac:dyDescent="0.3">
      <c r="A2461" s="18" t="str">
        <f>IF(ISNUMBER(SEARCH("Yayasan",LOWER(E2459))),"Yayasan","Sekolah")</f>
        <v>Sekolah</v>
      </c>
      <c r="B2461" s="1">
        <v>20502752</v>
      </c>
      <c r="C2461" s="27"/>
      <c r="D2461" s="18"/>
      <c r="E2461" s="2" t="s">
        <v>843</v>
      </c>
      <c r="F2461" s="8" t="s">
        <v>12613</v>
      </c>
      <c r="G2461" s="8" t="s">
        <v>12634</v>
      </c>
      <c r="H2461" s="8" t="s">
        <v>13136</v>
      </c>
      <c r="I2461" s="36"/>
      <c r="J2461" s="36"/>
      <c r="K2461" s="18"/>
      <c r="L2461" s="8" t="s">
        <v>16298</v>
      </c>
      <c r="M2461" s="18"/>
      <c r="N2461" s="3" t="s">
        <v>4896</v>
      </c>
      <c r="O2461" s="3" t="s">
        <v>8251</v>
      </c>
      <c r="P2461" s="18" t="str">
        <f>IF(O2461="Bapak","Laki-Laki","Perempuan")</f>
        <v>Perempuan</v>
      </c>
      <c r="Q2461" s="3">
        <v>6281335221401</v>
      </c>
      <c r="R2461" s="3" t="s">
        <v>9740</v>
      </c>
      <c r="S2461" s="3" t="s">
        <v>8468</v>
      </c>
      <c r="T2461" s="3" t="s">
        <v>11943</v>
      </c>
      <c r="U2461" s="3" t="s">
        <v>8264</v>
      </c>
      <c r="V2461" s="8" t="s">
        <v>16251</v>
      </c>
    </row>
    <row r="2462" spans="1:22" ht="27" thickBot="1" x14ac:dyDescent="0.3">
      <c r="A2462" s="18" t="str">
        <f>IF(ISNUMBER(SEARCH("Yayasan",LOWER(E2460))),"Yayasan","Sekolah")</f>
        <v>Sekolah</v>
      </c>
      <c r="B2462" s="1">
        <v>20528466</v>
      </c>
      <c r="C2462" s="25"/>
      <c r="D2462" s="18"/>
      <c r="E2462" s="2" t="s">
        <v>1247</v>
      </c>
      <c r="F2462" s="9" t="s">
        <v>12613</v>
      </c>
      <c r="G2462" s="9" t="s">
        <v>12634</v>
      </c>
      <c r="H2462" s="5"/>
      <c r="I2462" s="34"/>
      <c r="J2462" s="34"/>
      <c r="K2462" s="18"/>
      <c r="L2462" s="9" t="s">
        <v>16325</v>
      </c>
      <c r="M2462" s="18"/>
      <c r="N2462" s="3" t="s">
        <v>5299</v>
      </c>
      <c r="O2462" s="3" t="s">
        <v>8252</v>
      </c>
      <c r="P2462" s="18" t="str">
        <f>IF(O2462="Bapak","Laki-Laki","Perempuan")</f>
        <v>Laki-Laki</v>
      </c>
      <c r="Q2462" s="3">
        <v>6281913577985</v>
      </c>
      <c r="R2462" s="3"/>
      <c r="S2462" s="3"/>
      <c r="T2462" s="3"/>
      <c r="U2462" s="3" t="s">
        <v>8256</v>
      </c>
      <c r="V2462" s="9"/>
    </row>
    <row r="2463" spans="1:22" ht="27" thickBot="1" x14ac:dyDescent="0.3">
      <c r="A2463" s="18" t="str">
        <f>IF(ISNUMBER(SEARCH("Yayasan",LOWER(E2461))),"Yayasan","Sekolah")</f>
        <v>Sekolah</v>
      </c>
      <c r="B2463" s="1">
        <v>20504299</v>
      </c>
      <c r="C2463" s="10"/>
      <c r="D2463" s="18"/>
      <c r="E2463" s="3" t="s">
        <v>838</v>
      </c>
      <c r="F2463" s="8" t="s">
        <v>12613</v>
      </c>
      <c r="G2463" s="4" t="s">
        <v>12634</v>
      </c>
      <c r="H2463" s="8" t="s">
        <v>13134</v>
      </c>
      <c r="I2463" s="38">
        <v>353882958</v>
      </c>
      <c r="J2463" s="35" t="s">
        <v>13135</v>
      </c>
      <c r="K2463" s="18"/>
      <c r="L2463" s="8" t="s">
        <v>16336</v>
      </c>
      <c r="M2463" s="18"/>
      <c r="N2463" s="3" t="s">
        <v>4891</v>
      </c>
      <c r="O2463" s="3" t="s">
        <v>8251</v>
      </c>
      <c r="P2463" s="18" t="str">
        <f>IF(O2463="Bapak","Laki-Laki","Perempuan")</f>
        <v>Perempuan</v>
      </c>
      <c r="Q2463" s="3">
        <v>6281335163204</v>
      </c>
      <c r="R2463" s="3" t="s">
        <v>9738</v>
      </c>
      <c r="S2463" s="13">
        <v>23809</v>
      </c>
      <c r="T2463" s="3" t="s">
        <v>11943</v>
      </c>
      <c r="U2463" s="3" t="s">
        <v>8258</v>
      </c>
      <c r="V2463" s="8" t="s">
        <v>16249</v>
      </c>
    </row>
    <row r="2464" spans="1:22" ht="27" thickBot="1" x14ac:dyDescent="0.3">
      <c r="A2464" s="18" t="str">
        <f>IF(ISNUMBER(SEARCH("Yayasan",LOWER(E2462))),"Yayasan","Sekolah")</f>
        <v>Sekolah</v>
      </c>
      <c r="B2464" s="1">
        <v>20529612</v>
      </c>
      <c r="C2464" s="25"/>
      <c r="D2464" s="18"/>
      <c r="E2464" s="2" t="s">
        <v>3043</v>
      </c>
      <c r="F2464" s="9" t="s">
        <v>12613</v>
      </c>
      <c r="G2464" s="9" t="s">
        <v>12634</v>
      </c>
      <c r="H2464" s="5"/>
      <c r="I2464" s="34"/>
      <c r="J2464" s="34"/>
      <c r="K2464" s="18"/>
      <c r="L2464" s="9" t="s">
        <v>16301</v>
      </c>
      <c r="M2464" s="18"/>
      <c r="N2464" s="3" t="s">
        <v>7090</v>
      </c>
      <c r="O2464" s="3" t="s">
        <v>8252</v>
      </c>
      <c r="P2464" s="18" t="str">
        <f>IF(O2464="Bapak","Laki-Laki","Perempuan")</f>
        <v>Laki-Laki</v>
      </c>
      <c r="Q2464" s="3">
        <v>6287850150799</v>
      </c>
      <c r="R2464" s="3"/>
      <c r="S2464" s="3"/>
      <c r="T2464" s="3"/>
      <c r="U2464" s="3" t="s">
        <v>8256</v>
      </c>
      <c r="V2464" s="9"/>
    </row>
    <row r="2465" spans="1:22" ht="27" thickBot="1" x14ac:dyDescent="0.3">
      <c r="A2465" s="18" t="str">
        <f>IF(ISNUMBER(SEARCH("Yayasan",LOWER(E2463))),"Yayasan","Sekolah")</f>
        <v>Sekolah</v>
      </c>
      <c r="B2465" s="1">
        <v>30304518</v>
      </c>
      <c r="C2465" s="5"/>
      <c r="D2465" s="18"/>
      <c r="E2465" s="3" t="s">
        <v>3258</v>
      </c>
      <c r="F2465" s="3" t="s">
        <v>12613</v>
      </c>
      <c r="G2465" s="3" t="s">
        <v>12634</v>
      </c>
      <c r="H2465" s="9" t="s">
        <v>14882</v>
      </c>
      <c r="I2465" s="40">
        <v>5113264242</v>
      </c>
      <c r="J2465" s="40" t="s">
        <v>14883</v>
      </c>
      <c r="K2465" s="18"/>
      <c r="L2465" s="5"/>
      <c r="M2465" s="18"/>
      <c r="N2465" s="3" t="s">
        <v>7303</v>
      </c>
      <c r="O2465" s="3" t="s">
        <v>8252</v>
      </c>
      <c r="P2465" s="18" t="str">
        <f>IF(O2465="Bapak","Laki-Laki","Perempuan")</f>
        <v>Laki-Laki</v>
      </c>
      <c r="Q2465" s="3">
        <v>6281251052274</v>
      </c>
      <c r="R2465" s="3" t="s">
        <v>11003</v>
      </c>
      <c r="S2465" s="13">
        <v>23960</v>
      </c>
      <c r="T2465" s="3" t="s">
        <v>11943</v>
      </c>
      <c r="U2465" s="3" t="s">
        <v>8258</v>
      </c>
      <c r="V2465" s="3" t="s">
        <v>16249</v>
      </c>
    </row>
    <row r="2466" spans="1:22" ht="39.75" thickBot="1" x14ac:dyDescent="0.3">
      <c r="A2466" s="18" t="str">
        <f>IF(ISNUMBER(SEARCH("Yayasan",LOWER(E2464))),"Yayasan","Sekolah")</f>
        <v>Sekolah</v>
      </c>
      <c r="B2466" s="1">
        <v>30305054</v>
      </c>
      <c r="C2466" s="5"/>
      <c r="D2466" s="18"/>
      <c r="E2466" s="3" t="s">
        <v>4009</v>
      </c>
      <c r="F2466" s="3" t="s">
        <v>12613</v>
      </c>
      <c r="G2466" s="3" t="s">
        <v>12634</v>
      </c>
      <c r="H2466" s="9" t="s">
        <v>15981</v>
      </c>
      <c r="I2466" s="40">
        <v>5116742506</v>
      </c>
      <c r="J2466" s="40" t="s">
        <v>15982</v>
      </c>
      <c r="K2466" s="18"/>
      <c r="L2466" s="5"/>
      <c r="M2466" s="18"/>
      <c r="N2466" s="3" t="s">
        <v>8045</v>
      </c>
      <c r="O2466" s="3" t="s">
        <v>8251</v>
      </c>
      <c r="P2466" s="18" t="str">
        <f>IF(O2466="Ibu","Perempuan","Laki-Laki")</f>
        <v>Perempuan</v>
      </c>
      <c r="Q2466" s="3">
        <v>6285346589353</v>
      </c>
      <c r="R2466" s="3" t="s">
        <v>11742</v>
      </c>
      <c r="S2466" s="3" t="s">
        <v>9322</v>
      </c>
      <c r="T2466" s="3" t="s">
        <v>11943</v>
      </c>
      <c r="U2466" s="3" t="s">
        <v>8258</v>
      </c>
      <c r="V2466" s="3" t="s">
        <v>16249</v>
      </c>
    </row>
    <row r="2467" spans="1:22" ht="27" thickBot="1" x14ac:dyDescent="0.3">
      <c r="A2467" s="18" t="str">
        <f>IF(ISNUMBER(SEARCH("Yayasan",LOWER(E2465))),"Yayasan","Sekolah")</f>
        <v>Sekolah</v>
      </c>
      <c r="B2467" s="1">
        <v>30304492</v>
      </c>
      <c r="C2467" s="5"/>
      <c r="D2467" s="18"/>
      <c r="E2467" s="3" t="s">
        <v>3263</v>
      </c>
      <c r="F2467" s="3" t="s">
        <v>12613</v>
      </c>
      <c r="G2467" s="3" t="s">
        <v>12634</v>
      </c>
      <c r="H2467" s="9" t="s">
        <v>14892</v>
      </c>
      <c r="I2467" s="40"/>
      <c r="J2467" s="40"/>
      <c r="K2467" s="18"/>
      <c r="L2467" s="5"/>
      <c r="M2467" s="18"/>
      <c r="N2467" s="3" t="s">
        <v>7308</v>
      </c>
      <c r="O2467" s="3" t="s">
        <v>8251</v>
      </c>
      <c r="P2467" s="18" t="str">
        <f>IF(O2467="Bapak","Laki-Laki","Perempuan")</f>
        <v>Perempuan</v>
      </c>
      <c r="Q2467" s="3">
        <v>6281251291555</v>
      </c>
      <c r="R2467" s="3" t="s">
        <v>11008</v>
      </c>
      <c r="S2467" s="3" t="s">
        <v>9036</v>
      </c>
      <c r="T2467" s="3" t="s">
        <v>11943</v>
      </c>
      <c r="U2467" s="3" t="s">
        <v>8258</v>
      </c>
      <c r="V2467" s="3" t="s">
        <v>16250</v>
      </c>
    </row>
    <row r="2468" spans="1:22" ht="39.75" thickBot="1" x14ac:dyDescent="0.3">
      <c r="A2468" s="18" t="str">
        <f>IF(ISNUMBER(SEARCH("Yayasan",LOWER(E2466))),"Yayasan","Sekolah")</f>
        <v>Sekolah</v>
      </c>
      <c r="B2468" s="1">
        <v>30304488</v>
      </c>
      <c r="C2468" s="5"/>
      <c r="D2468" s="18"/>
      <c r="E2468" s="3" t="s">
        <v>3392</v>
      </c>
      <c r="F2468" s="3" t="s">
        <v>12613</v>
      </c>
      <c r="G2468" s="3" t="s">
        <v>12634</v>
      </c>
      <c r="H2468" s="9" t="s">
        <v>15078</v>
      </c>
      <c r="I2468" s="40"/>
      <c r="J2468" s="40" t="s">
        <v>15079</v>
      </c>
      <c r="K2468" s="18"/>
      <c r="L2468" s="5"/>
      <c r="M2468" s="18"/>
      <c r="N2468" s="3" t="s">
        <v>7436</v>
      </c>
      <c r="O2468" s="3" t="s">
        <v>8251</v>
      </c>
      <c r="P2468" s="18" t="str">
        <f>IF(O2468="Bapak","Laki-Laki","Perempuan")</f>
        <v>Perempuan</v>
      </c>
      <c r="Q2468" s="3">
        <v>6281347594383</v>
      </c>
      <c r="R2468" s="3" t="s">
        <v>11134</v>
      </c>
      <c r="S2468" s="3" t="s">
        <v>9084</v>
      </c>
      <c r="T2468" s="3" t="s">
        <v>11943</v>
      </c>
      <c r="U2468" s="3" t="s">
        <v>8258</v>
      </c>
      <c r="V2468" s="3" t="s">
        <v>16249</v>
      </c>
    </row>
    <row r="2469" spans="1:22" ht="27" thickBot="1" x14ac:dyDescent="0.3">
      <c r="A2469" s="18" t="str">
        <f>IF(ISNUMBER(SEARCH("Yayasan",LOWER(E2467))),"Yayasan","Sekolah")</f>
        <v>Sekolah</v>
      </c>
      <c r="B2469" s="1">
        <v>20505656</v>
      </c>
      <c r="C2469" s="25"/>
      <c r="D2469" s="18"/>
      <c r="E2469" s="2" t="s">
        <v>2669</v>
      </c>
      <c r="F2469" s="9" t="s">
        <v>12613</v>
      </c>
      <c r="G2469" s="9" t="s">
        <v>12634</v>
      </c>
      <c r="H2469" s="5"/>
      <c r="I2469" s="34"/>
      <c r="J2469" s="34"/>
      <c r="K2469" s="18"/>
      <c r="L2469" s="9" t="s">
        <v>16316</v>
      </c>
      <c r="M2469" s="18"/>
      <c r="N2469" s="3" t="s">
        <v>6718</v>
      </c>
      <c r="O2469" s="3" t="s">
        <v>8252</v>
      </c>
      <c r="P2469" s="18" t="str">
        <f>IF(O2469="Bapak","Laki-Laki","Perempuan")</f>
        <v>Laki-Laki</v>
      </c>
      <c r="Q2469" s="3">
        <v>6285730596361</v>
      </c>
      <c r="R2469" s="3"/>
      <c r="S2469" s="3"/>
      <c r="T2469" s="3"/>
      <c r="U2469" s="3" t="s">
        <v>8256</v>
      </c>
      <c r="V2469" s="9"/>
    </row>
    <row r="2470" spans="1:22" ht="27" thickBot="1" x14ac:dyDescent="0.3">
      <c r="A2470" s="18" t="str">
        <f>IF(ISNUMBER(SEARCH("Yayasan",LOWER(E2468))),"Yayasan","Sekolah")</f>
        <v>Sekolah</v>
      </c>
      <c r="B2470" s="1">
        <v>20534002</v>
      </c>
      <c r="C2470" s="5"/>
      <c r="D2470" s="18"/>
      <c r="E2470" s="3" t="s">
        <v>4157</v>
      </c>
      <c r="F2470" s="3" t="s">
        <v>12613</v>
      </c>
      <c r="G2470" s="3" t="s">
        <v>12634</v>
      </c>
      <c r="H2470" s="9" t="s">
        <v>16181</v>
      </c>
      <c r="I2470" s="43">
        <v>555488</v>
      </c>
      <c r="J2470" s="40" t="s">
        <v>16182</v>
      </c>
      <c r="K2470" s="18"/>
      <c r="L2470" s="5"/>
      <c r="M2470" s="18"/>
      <c r="N2470" s="3" t="s">
        <v>8194</v>
      </c>
      <c r="O2470" s="3" t="s">
        <v>8251</v>
      </c>
      <c r="P2470" s="18" t="str">
        <f>IF(O2470="Ibu","Perempuan","Laki-Laki")</f>
        <v>Perempuan</v>
      </c>
      <c r="Q2470" s="3">
        <v>6285855353219</v>
      </c>
      <c r="R2470" s="3" t="s">
        <v>11889</v>
      </c>
      <c r="S2470" s="13">
        <v>24596</v>
      </c>
      <c r="T2470" s="3" t="s">
        <v>11943</v>
      </c>
      <c r="U2470" s="3" t="s">
        <v>8258</v>
      </c>
      <c r="V2470" s="9" t="s">
        <v>16254</v>
      </c>
    </row>
    <row r="2471" spans="1:22" ht="27" thickBot="1" x14ac:dyDescent="0.3">
      <c r="A2471" s="18" t="str">
        <f>IF(ISNUMBER(SEARCH("Yayasan",LOWER(E2469))),"Yayasan","Sekolah")</f>
        <v>Sekolah</v>
      </c>
      <c r="B2471" s="1">
        <v>20505657</v>
      </c>
      <c r="C2471" s="25"/>
      <c r="D2471" s="18"/>
      <c r="E2471" s="2" t="s">
        <v>739</v>
      </c>
      <c r="F2471" s="9" t="s">
        <v>12613</v>
      </c>
      <c r="G2471" s="9" t="s">
        <v>12634</v>
      </c>
      <c r="H2471" s="5"/>
      <c r="I2471" s="34"/>
      <c r="J2471" s="34"/>
      <c r="K2471" s="18"/>
      <c r="L2471" s="9" t="s">
        <v>16283</v>
      </c>
      <c r="M2471" s="18"/>
      <c r="N2471" s="3" t="s">
        <v>4793</v>
      </c>
      <c r="O2471" s="3" t="s">
        <v>8252</v>
      </c>
      <c r="P2471" s="18" t="str">
        <f>IF(O2471="Bapak","Laki-Laki","Perempuan")</f>
        <v>Laki-Laki</v>
      </c>
      <c r="Q2471" s="3">
        <v>6281330048715</v>
      </c>
      <c r="R2471" s="3"/>
      <c r="S2471" s="3"/>
      <c r="T2471" s="3"/>
      <c r="U2471" s="3" t="s">
        <v>8256</v>
      </c>
      <c r="V2471" s="9"/>
    </row>
    <row r="2472" spans="1:22" ht="27" thickBot="1" x14ac:dyDescent="0.3">
      <c r="A2472" s="18" t="str">
        <f>IF(ISNUMBER(SEARCH("Yayasan",LOWER(E2470))),"Yayasan","Sekolah")</f>
        <v>Sekolah</v>
      </c>
      <c r="B2472" s="1">
        <v>20505681</v>
      </c>
      <c r="C2472" s="25"/>
      <c r="D2472" s="18"/>
      <c r="E2472" s="2" t="s">
        <v>2670</v>
      </c>
      <c r="F2472" s="9" t="s">
        <v>12613</v>
      </c>
      <c r="G2472" s="9" t="s">
        <v>12634</v>
      </c>
      <c r="H2472" s="5"/>
      <c r="I2472" s="34"/>
      <c r="J2472" s="34"/>
      <c r="K2472" s="18"/>
      <c r="L2472" s="9" t="s">
        <v>16283</v>
      </c>
      <c r="M2472" s="18"/>
      <c r="N2472" s="3" t="s">
        <v>6719</v>
      </c>
      <c r="O2472" s="3" t="s">
        <v>8252</v>
      </c>
      <c r="P2472" s="18" t="str">
        <f>IF(O2472="Bapak","Laki-Laki","Perempuan")</f>
        <v>Laki-Laki</v>
      </c>
      <c r="Q2472" s="3">
        <v>6285730648133</v>
      </c>
      <c r="R2472" s="3"/>
      <c r="S2472" s="3"/>
      <c r="T2472" s="3"/>
      <c r="U2472" s="3" t="s">
        <v>8256</v>
      </c>
      <c r="V2472" s="9"/>
    </row>
    <row r="2473" spans="1:22" ht="27" thickBot="1" x14ac:dyDescent="0.3">
      <c r="A2473" s="18" t="str">
        <f>IF(ISNUMBER(SEARCH("Yayasan",LOWER(E2471))),"Yayasan","Sekolah")</f>
        <v>Sekolah</v>
      </c>
      <c r="B2473" s="1">
        <v>20505663</v>
      </c>
      <c r="C2473" s="25"/>
      <c r="D2473" s="18"/>
      <c r="E2473" s="2" t="s">
        <v>2694</v>
      </c>
      <c r="F2473" s="9" t="s">
        <v>12613</v>
      </c>
      <c r="G2473" s="9" t="s">
        <v>12634</v>
      </c>
      <c r="H2473" s="5"/>
      <c r="I2473" s="34"/>
      <c r="J2473" s="34"/>
      <c r="K2473" s="18"/>
      <c r="L2473" s="9" t="s">
        <v>16283</v>
      </c>
      <c r="M2473" s="18"/>
      <c r="N2473" s="3" t="s">
        <v>6743</v>
      </c>
      <c r="O2473" s="3" t="s">
        <v>8251</v>
      </c>
      <c r="P2473" s="18" t="str">
        <f>IF(O2473="Bapak","Laki-Laki","Perempuan")</f>
        <v>Perempuan</v>
      </c>
      <c r="Q2473" s="3">
        <v>6285731522940</v>
      </c>
      <c r="R2473" s="3"/>
      <c r="S2473" s="3"/>
      <c r="T2473" s="3"/>
      <c r="U2473" s="3" t="s">
        <v>8256</v>
      </c>
      <c r="V2473" s="9"/>
    </row>
    <row r="2474" spans="1:22" ht="27" thickBot="1" x14ac:dyDescent="0.3">
      <c r="A2474" s="18" t="str">
        <f>IF(ISNUMBER(SEARCH("Yayasan",LOWER(E2472))),"Yayasan","Sekolah")</f>
        <v>Sekolah</v>
      </c>
      <c r="B2474" s="1">
        <v>20504304</v>
      </c>
      <c r="C2474" s="27"/>
      <c r="D2474" s="18"/>
      <c r="E2474" s="2" t="s">
        <v>2804</v>
      </c>
      <c r="F2474" s="8" t="s">
        <v>12613</v>
      </c>
      <c r="G2474" s="8" t="s">
        <v>12634</v>
      </c>
      <c r="H2474" s="8" t="s">
        <v>14493</v>
      </c>
      <c r="I2474" s="35">
        <v>353885002</v>
      </c>
      <c r="J2474" s="35" t="s">
        <v>14494</v>
      </c>
      <c r="K2474" s="18"/>
      <c r="L2474" s="8" t="s">
        <v>16336</v>
      </c>
      <c r="M2474" s="18"/>
      <c r="N2474" s="3" t="s">
        <v>6853</v>
      </c>
      <c r="O2474" s="3" t="s">
        <v>8252</v>
      </c>
      <c r="P2474" s="18" t="str">
        <f>IF(O2474="Bapak","Laki-Laki","Perempuan")</f>
        <v>Laki-Laki</v>
      </c>
      <c r="Q2474" s="3">
        <v>6285749133388</v>
      </c>
      <c r="R2474" s="3" t="s">
        <v>10720</v>
      </c>
      <c r="S2474" s="13">
        <v>28797</v>
      </c>
      <c r="T2474" s="3" t="s">
        <v>11943</v>
      </c>
      <c r="U2474" s="3" t="s">
        <v>8256</v>
      </c>
      <c r="V2474" s="8" t="s">
        <v>16249</v>
      </c>
    </row>
    <row r="2475" spans="1:22" ht="65.25" thickBot="1" x14ac:dyDescent="0.3">
      <c r="A2475" s="18" t="str">
        <f>IF(ISNUMBER(SEARCH("Yayasan",LOWER(E2473))),"Yayasan","Sekolah")</f>
        <v>Sekolah</v>
      </c>
      <c r="B2475" s="1">
        <v>30304427</v>
      </c>
      <c r="C2475" s="5"/>
      <c r="D2475" s="18"/>
      <c r="E2475" s="3" t="s">
        <v>3667</v>
      </c>
      <c r="F2475" s="3" t="s">
        <v>12613</v>
      </c>
      <c r="G2475" s="3" t="s">
        <v>12634</v>
      </c>
      <c r="H2475" s="9" t="s">
        <v>15484</v>
      </c>
      <c r="I2475" s="40"/>
      <c r="J2475" s="40" t="s">
        <v>15485</v>
      </c>
      <c r="K2475" s="18"/>
      <c r="L2475" s="5"/>
      <c r="M2475" s="18"/>
      <c r="N2475" s="3" t="s">
        <v>7708</v>
      </c>
      <c r="O2475" s="3" t="s">
        <v>8251</v>
      </c>
      <c r="P2475" s="18" t="str">
        <f>IF(O2475="Bapak","Laki-Laki","Perempuan")</f>
        <v>Perempuan</v>
      </c>
      <c r="Q2475" s="3">
        <v>6282251467770</v>
      </c>
      <c r="R2475" s="3" t="s">
        <v>11407</v>
      </c>
      <c r="S2475" s="13">
        <v>23530</v>
      </c>
      <c r="T2475" s="3" t="s">
        <v>11943</v>
      </c>
      <c r="U2475" s="3" t="s">
        <v>8258</v>
      </c>
      <c r="V2475" s="3" t="s">
        <v>16254</v>
      </c>
    </row>
    <row r="2476" spans="1:22" ht="27" thickBot="1" x14ac:dyDescent="0.3">
      <c r="A2476" s="18" t="str">
        <f>IF(ISNUMBER(SEARCH("Yayasan",LOWER(E2474))),"Yayasan","Sekolah")</f>
        <v>Sekolah</v>
      </c>
      <c r="B2476" s="1">
        <v>30304429</v>
      </c>
      <c r="C2476" s="5"/>
      <c r="D2476" s="18"/>
      <c r="E2476" s="3" t="s">
        <v>3782</v>
      </c>
      <c r="F2476" s="3" t="s">
        <v>12613</v>
      </c>
      <c r="G2476" s="3" t="s">
        <v>12634</v>
      </c>
      <c r="H2476" s="9" t="s">
        <v>15654</v>
      </c>
      <c r="I2476" s="40">
        <v>5113267608</v>
      </c>
      <c r="J2476" s="40" t="s">
        <v>15655</v>
      </c>
      <c r="K2476" s="18"/>
      <c r="L2476" s="5"/>
      <c r="M2476" s="18"/>
      <c r="N2476" s="3" t="s">
        <v>7822</v>
      </c>
      <c r="O2476" s="3" t="s">
        <v>8252</v>
      </c>
      <c r="P2476" s="18" t="str">
        <f>IF(O2474="Bapak","Laki-Laki","Perempuan")</f>
        <v>Laki-Laki</v>
      </c>
      <c r="Q2476" s="3">
        <v>6285101254900</v>
      </c>
      <c r="R2476" s="3" t="s">
        <v>11520</v>
      </c>
      <c r="S2476" s="3" t="s">
        <v>9247</v>
      </c>
      <c r="T2476" s="3" t="s">
        <v>11943</v>
      </c>
      <c r="U2476" s="3" t="s">
        <v>8258</v>
      </c>
      <c r="V2476" s="3" t="s">
        <v>16250</v>
      </c>
    </row>
    <row r="2477" spans="1:22" ht="27" thickBot="1" x14ac:dyDescent="0.3">
      <c r="A2477" s="18" t="str">
        <f>IF(ISNUMBER(SEARCH("Yayasan",LOWER(E2475))),"Yayasan","Sekolah")</f>
        <v>Sekolah</v>
      </c>
      <c r="B2477" s="1">
        <v>30305058</v>
      </c>
      <c r="C2477" s="5"/>
      <c r="D2477" s="18"/>
      <c r="E2477" s="3" t="s">
        <v>3450</v>
      </c>
      <c r="F2477" s="3" t="s">
        <v>12613</v>
      </c>
      <c r="G2477" s="3" t="s">
        <v>12634</v>
      </c>
      <c r="H2477" s="57" t="s">
        <v>15170</v>
      </c>
      <c r="I2477" s="62">
        <v>81351767040</v>
      </c>
      <c r="J2477" s="40" t="s">
        <v>15171</v>
      </c>
      <c r="K2477" s="18"/>
      <c r="L2477" s="5"/>
      <c r="M2477" s="18"/>
      <c r="N2477" s="3" t="s">
        <v>7494</v>
      </c>
      <c r="O2477" s="3" t="s">
        <v>8252</v>
      </c>
      <c r="P2477" s="18" t="str">
        <f>IF(O2477="Bapak","Laki-Laki","Perempuan")</f>
        <v>Laki-Laki</v>
      </c>
      <c r="Q2477" s="3">
        <v>6281351767040</v>
      </c>
      <c r="R2477" s="3" t="s">
        <v>11191</v>
      </c>
      <c r="S2477" s="13">
        <v>22862</v>
      </c>
      <c r="T2477" s="3" t="s">
        <v>11943</v>
      </c>
      <c r="U2477" s="3" t="s">
        <v>8258</v>
      </c>
      <c r="V2477" s="3" t="s">
        <v>16249</v>
      </c>
    </row>
    <row r="2478" spans="1:22" ht="27" thickBot="1" x14ac:dyDescent="0.3">
      <c r="A2478" s="18" t="str">
        <f>IF(ISNUMBER(SEARCH("Yayasan",LOWER(E2476))),"Yayasan","Sekolah")</f>
        <v>Sekolah</v>
      </c>
      <c r="B2478" s="1">
        <v>30304430</v>
      </c>
      <c r="C2478" s="5"/>
      <c r="D2478" s="18"/>
      <c r="E2478" s="3" t="s">
        <v>3403</v>
      </c>
      <c r="F2478" s="3" t="s">
        <v>12613</v>
      </c>
      <c r="G2478" s="3" t="s">
        <v>12634</v>
      </c>
      <c r="H2478" s="9" t="s">
        <v>15095</v>
      </c>
      <c r="I2478" s="40"/>
      <c r="J2478" s="40"/>
      <c r="K2478" s="18"/>
      <c r="L2478" s="5"/>
      <c r="M2478" s="18"/>
      <c r="N2478" s="3" t="s">
        <v>7447</v>
      </c>
      <c r="O2478" s="3" t="s">
        <v>8251</v>
      </c>
      <c r="P2478" s="18" t="str">
        <f>IF(O2478="Bapak","Laki-Laki","Perempuan")</f>
        <v>Perempuan</v>
      </c>
      <c r="Q2478" s="3">
        <v>6281348337788</v>
      </c>
      <c r="R2478" s="3" t="s">
        <v>11145</v>
      </c>
      <c r="S2478" s="3" t="s">
        <v>9089</v>
      </c>
      <c r="T2478" s="3" t="s">
        <v>11943</v>
      </c>
      <c r="U2478" s="3" t="s">
        <v>8256</v>
      </c>
      <c r="V2478" s="3" t="s">
        <v>16251</v>
      </c>
    </row>
    <row r="2479" spans="1:22" ht="39.75" thickBot="1" x14ac:dyDescent="0.3">
      <c r="A2479" s="18" t="str">
        <f>IF(ISNUMBER(SEARCH("Yayasan",LOWER(E2477))),"Yayasan","Sekolah")</f>
        <v>Sekolah</v>
      </c>
      <c r="B2479" s="1">
        <v>20519762</v>
      </c>
      <c r="C2479" s="25"/>
      <c r="D2479" s="18"/>
      <c r="E2479" s="2" t="s">
        <v>2474</v>
      </c>
      <c r="F2479" s="9" t="s">
        <v>12613</v>
      </c>
      <c r="G2479" s="9" t="s">
        <v>12634</v>
      </c>
      <c r="H2479" s="5"/>
      <c r="I2479" s="34"/>
      <c r="J2479" s="34"/>
      <c r="K2479" s="18"/>
      <c r="L2479" s="9" t="s">
        <v>16278</v>
      </c>
      <c r="M2479" s="18"/>
      <c r="N2479" s="3" t="s">
        <v>6524</v>
      </c>
      <c r="O2479" s="3" t="s">
        <v>8251</v>
      </c>
      <c r="P2479" s="18" t="str">
        <f>IF(O2479="Bapak","Laki-Laki","Perempuan")</f>
        <v>Perempuan</v>
      </c>
      <c r="Q2479" s="3">
        <v>6285600885165</v>
      </c>
      <c r="R2479" s="3"/>
      <c r="S2479" s="3"/>
      <c r="T2479" s="3"/>
      <c r="U2479" s="3" t="s">
        <v>8256</v>
      </c>
      <c r="V2479" s="9"/>
    </row>
    <row r="2480" spans="1:22" ht="39.75" thickBot="1" x14ac:dyDescent="0.3">
      <c r="A2480" s="18" t="str">
        <f>IF(ISNUMBER(SEARCH("Yayasan",LOWER(E2478))),"Yayasan","Sekolah")</f>
        <v>Sekolah</v>
      </c>
      <c r="B2480" s="1">
        <v>20519761</v>
      </c>
      <c r="C2480" s="25"/>
      <c r="D2480" s="18"/>
      <c r="E2480" s="2" t="s">
        <v>1287</v>
      </c>
      <c r="F2480" s="9" t="s">
        <v>12613</v>
      </c>
      <c r="G2480" s="9" t="s">
        <v>12634</v>
      </c>
      <c r="H2480" s="5"/>
      <c r="I2480" s="34"/>
      <c r="J2480" s="34"/>
      <c r="K2480" s="18"/>
      <c r="L2480" s="9" t="s">
        <v>16278</v>
      </c>
      <c r="M2480" s="18"/>
      <c r="N2480" s="3" t="s">
        <v>5339</v>
      </c>
      <c r="O2480" s="3" t="s">
        <v>8251</v>
      </c>
      <c r="P2480" s="18" t="str">
        <f>IF(O2480="Bapak","Laki-Laki","Perempuan")</f>
        <v>Perempuan</v>
      </c>
      <c r="Q2480" s="3">
        <v>6281937096007</v>
      </c>
      <c r="R2480" s="3"/>
      <c r="S2480" s="3"/>
      <c r="T2480" s="3"/>
      <c r="U2480" s="3" t="s">
        <v>8256</v>
      </c>
      <c r="V2480" s="9"/>
    </row>
    <row r="2481" spans="1:22" ht="27" thickBot="1" x14ac:dyDescent="0.3">
      <c r="A2481" s="18" t="str">
        <f>IF(ISNUMBER(SEARCH("Yayasan",LOWER(E2479))),"Yayasan","Sekolah")</f>
        <v>Sekolah</v>
      </c>
      <c r="B2481" s="1">
        <v>20519779</v>
      </c>
      <c r="C2481" s="25"/>
      <c r="D2481" s="18"/>
      <c r="E2481" s="2" t="s">
        <v>2579</v>
      </c>
      <c r="F2481" s="9" t="s">
        <v>12613</v>
      </c>
      <c r="G2481" s="9" t="s">
        <v>12634</v>
      </c>
      <c r="H2481" s="5"/>
      <c r="I2481" s="34"/>
      <c r="J2481" s="34"/>
      <c r="K2481" s="18"/>
      <c r="L2481" s="9" t="s">
        <v>16278</v>
      </c>
      <c r="M2481" s="18"/>
      <c r="N2481" s="3" t="s">
        <v>6628</v>
      </c>
      <c r="O2481" s="3" t="s">
        <v>8251</v>
      </c>
      <c r="P2481" s="18" t="str">
        <f>IF(O2481="Bapak","Laki-Laki","Perempuan")</f>
        <v>Perempuan</v>
      </c>
      <c r="Q2481" s="3">
        <v>6285649857974</v>
      </c>
      <c r="R2481" s="3"/>
      <c r="S2481" s="3"/>
      <c r="T2481" s="3"/>
      <c r="U2481" s="3" t="s">
        <v>8256</v>
      </c>
      <c r="V2481" s="9"/>
    </row>
    <row r="2482" spans="1:22" ht="27" thickBot="1" x14ac:dyDescent="0.3">
      <c r="A2482" s="18" t="str">
        <f>IF(ISNUMBER(SEARCH("Yayasan",LOWER(E2480))),"Yayasan","Sekolah")</f>
        <v>Sekolah</v>
      </c>
      <c r="B2482" s="1">
        <v>30304434</v>
      </c>
      <c r="C2482" s="5"/>
      <c r="D2482" s="18"/>
      <c r="E2482" s="3" t="s">
        <v>3880</v>
      </c>
      <c r="F2482" s="3" t="s">
        <v>12613</v>
      </c>
      <c r="G2482" s="3" t="s">
        <v>12634</v>
      </c>
      <c r="H2482" s="9" t="s">
        <v>15801</v>
      </c>
      <c r="I2482" s="40">
        <v>8115198704</v>
      </c>
      <c r="J2482" s="40" t="s">
        <v>15802</v>
      </c>
      <c r="K2482" s="18"/>
      <c r="L2482" s="5"/>
      <c r="M2482" s="18"/>
      <c r="N2482" s="3" t="s">
        <v>7919</v>
      </c>
      <c r="O2482" s="3" t="s">
        <v>8251</v>
      </c>
      <c r="P2482" s="18" t="str">
        <f>IF(O2480="Bapak","Laki-Laki","Perempuan")</f>
        <v>Perempuan</v>
      </c>
      <c r="Q2482" s="3">
        <v>6285251686576</v>
      </c>
      <c r="R2482" s="3" t="s">
        <v>11617</v>
      </c>
      <c r="S2482" s="13">
        <v>25419</v>
      </c>
      <c r="T2482" s="3" t="s">
        <v>11943</v>
      </c>
      <c r="U2482" s="3" t="s">
        <v>8258</v>
      </c>
      <c r="V2482" s="3" t="s">
        <v>16249</v>
      </c>
    </row>
    <row r="2483" spans="1:22" ht="39.75" thickBot="1" x14ac:dyDescent="0.3">
      <c r="A2483" s="18" t="str">
        <f>IF(ISNUMBER(SEARCH("Yayasan",LOWER(E2481))),"Yayasan","Sekolah")</f>
        <v>Sekolah</v>
      </c>
      <c r="B2483" s="1">
        <v>30304423</v>
      </c>
      <c r="C2483" s="5"/>
      <c r="D2483" s="18"/>
      <c r="E2483" s="3" t="s">
        <v>3438</v>
      </c>
      <c r="F2483" s="3" t="s">
        <v>12613</v>
      </c>
      <c r="G2483" s="3" t="s">
        <v>12634</v>
      </c>
      <c r="H2483" s="9" t="s">
        <v>15151</v>
      </c>
      <c r="I2483" s="40">
        <v>81349773311</v>
      </c>
      <c r="J2483" s="40" t="s">
        <v>15152</v>
      </c>
      <c r="K2483" s="18"/>
      <c r="L2483" s="5"/>
      <c r="M2483" s="18"/>
      <c r="N2483" s="3" t="s">
        <v>7482</v>
      </c>
      <c r="O2483" s="3" t="s">
        <v>8252</v>
      </c>
      <c r="P2483" s="18" t="str">
        <f>IF(O2483="Bapak","Laki-Laki","Perempuan")</f>
        <v>Laki-Laki</v>
      </c>
      <c r="Q2483" s="3">
        <v>6281349773311</v>
      </c>
      <c r="R2483" s="3" t="s">
        <v>11179</v>
      </c>
      <c r="S2483" s="3" t="s">
        <v>9104</v>
      </c>
      <c r="T2483" s="3" t="s">
        <v>11943</v>
      </c>
      <c r="U2483" s="3" t="s">
        <v>8258</v>
      </c>
      <c r="V2483" s="3" t="s">
        <v>16251</v>
      </c>
    </row>
    <row r="2484" spans="1:22" ht="39.75" thickBot="1" x14ac:dyDescent="0.3">
      <c r="A2484" s="18" t="str">
        <f>IF(ISNUMBER(SEARCH("Yayasan",LOWER(E2482))),"Yayasan","Sekolah")</f>
        <v>Sekolah</v>
      </c>
      <c r="B2484" s="1">
        <v>30304422</v>
      </c>
      <c r="C2484" s="5"/>
      <c r="D2484" s="18"/>
      <c r="E2484" s="3" t="s">
        <v>3860</v>
      </c>
      <c r="F2484" s="3" t="s">
        <v>12613</v>
      </c>
      <c r="G2484" s="3" t="s">
        <v>12634</v>
      </c>
      <c r="H2484" s="9" t="s">
        <v>15764</v>
      </c>
      <c r="I2484" s="40"/>
      <c r="J2484" s="40" t="s">
        <v>15765</v>
      </c>
      <c r="K2484" s="18"/>
      <c r="L2484" s="5"/>
      <c r="M2484" s="18"/>
      <c r="N2484" s="3" t="s">
        <v>7900</v>
      </c>
      <c r="O2484" s="3" t="s">
        <v>8252</v>
      </c>
      <c r="P2484" s="18" t="str">
        <f>IF(O2482="Bapak","Laki-Laki","Perempuan")</f>
        <v>Perempuan</v>
      </c>
      <c r="Q2484" s="3">
        <v>6285248841511</v>
      </c>
      <c r="R2484" s="3" t="s">
        <v>11597</v>
      </c>
      <c r="S2484" s="13">
        <v>30784</v>
      </c>
      <c r="T2484" s="3" t="s">
        <v>11943</v>
      </c>
      <c r="U2484" s="3" t="s">
        <v>8256</v>
      </c>
      <c r="V2484" s="3" t="s">
        <v>16249</v>
      </c>
    </row>
    <row r="2485" spans="1:22" ht="39.75" thickBot="1" x14ac:dyDescent="0.3">
      <c r="A2485" s="18" t="str">
        <f>IF(ISNUMBER(SEARCH("Yayasan",LOWER(E2483))),"Yayasan","Sekolah")</f>
        <v>Sekolah</v>
      </c>
      <c r="B2485" s="1">
        <v>30304421</v>
      </c>
      <c r="C2485" s="5"/>
      <c r="D2485" s="18"/>
      <c r="E2485" s="3" t="s">
        <v>3873</v>
      </c>
      <c r="F2485" s="3" t="s">
        <v>12613</v>
      </c>
      <c r="G2485" s="3" t="s">
        <v>12634</v>
      </c>
      <c r="H2485" s="9" t="s">
        <v>15790</v>
      </c>
      <c r="I2485" s="40">
        <v>85251232689</v>
      </c>
      <c r="J2485" s="40"/>
      <c r="K2485" s="18"/>
      <c r="L2485" s="5"/>
      <c r="M2485" s="18"/>
      <c r="N2485" s="3" t="s">
        <v>7912</v>
      </c>
      <c r="O2485" s="3" t="s">
        <v>8251</v>
      </c>
      <c r="P2485" s="18" t="str">
        <f>IF(O2483="Bapak","Laki-Laki","Perempuan")</f>
        <v>Laki-Laki</v>
      </c>
      <c r="Q2485" s="3">
        <v>6285251063041</v>
      </c>
      <c r="R2485" s="3" t="s">
        <v>11610</v>
      </c>
      <c r="S2485" s="13">
        <v>33119</v>
      </c>
      <c r="T2485" s="3" t="s">
        <v>11943</v>
      </c>
      <c r="U2485" s="3" t="s">
        <v>8256</v>
      </c>
      <c r="V2485" s="3" t="s">
        <v>16254</v>
      </c>
    </row>
    <row r="2486" spans="1:22" ht="39.75" thickBot="1" x14ac:dyDescent="0.3">
      <c r="A2486" s="18" t="str">
        <f>IF(ISNUMBER(SEARCH("Yayasan",LOWER(E2484))),"Yayasan","Sekolah")</f>
        <v>Sekolah</v>
      </c>
      <c r="B2486" s="1">
        <v>30304410</v>
      </c>
      <c r="C2486" s="5"/>
      <c r="D2486" s="18"/>
      <c r="E2486" s="3" t="s">
        <v>3614</v>
      </c>
      <c r="F2486" s="3" t="s">
        <v>12613</v>
      </c>
      <c r="G2486" s="3" t="s">
        <v>12634</v>
      </c>
      <c r="H2486" s="9" t="s">
        <v>15414</v>
      </c>
      <c r="I2486" s="40">
        <v>82155404432</v>
      </c>
      <c r="J2486" s="40" t="s">
        <v>15415</v>
      </c>
      <c r="K2486" s="18"/>
      <c r="L2486" s="5"/>
      <c r="M2486" s="18"/>
      <c r="N2486" s="3" t="s">
        <v>7656</v>
      </c>
      <c r="O2486" s="3" t="s">
        <v>8252</v>
      </c>
      <c r="P2486" s="18" t="str">
        <f>IF(O2486="Bapak","Laki-Laki","Perempuan")</f>
        <v>Laki-Laki</v>
      </c>
      <c r="Q2486" s="3">
        <v>6282155404432</v>
      </c>
      <c r="R2486" s="3" t="s">
        <v>11354</v>
      </c>
      <c r="S2486" s="3" t="s">
        <v>9178</v>
      </c>
      <c r="T2486" s="3" t="s">
        <v>11943</v>
      </c>
      <c r="U2486" s="3" t="s">
        <v>8258</v>
      </c>
      <c r="V2486" s="3" t="s">
        <v>16250</v>
      </c>
    </row>
    <row r="2487" spans="1:22" ht="39.75" thickBot="1" x14ac:dyDescent="0.3">
      <c r="A2487" s="18" t="str">
        <f>IF(ISNUMBER(SEARCH("Yayasan",LOWER(E2485))),"Yayasan","Sekolah")</f>
        <v>Sekolah</v>
      </c>
      <c r="B2487" s="1">
        <v>30304411</v>
      </c>
      <c r="C2487" s="5"/>
      <c r="D2487" s="18"/>
      <c r="E2487" s="3" t="s">
        <v>3878</v>
      </c>
      <c r="F2487" s="3" t="s">
        <v>12613</v>
      </c>
      <c r="G2487" s="3" t="s">
        <v>12634</v>
      </c>
      <c r="H2487" s="9" t="s">
        <v>15798</v>
      </c>
      <c r="I2487" s="40"/>
      <c r="J2487" s="40" t="s">
        <v>11615</v>
      </c>
      <c r="K2487" s="18"/>
      <c r="L2487" s="5"/>
      <c r="M2487" s="18"/>
      <c r="N2487" s="3" t="s">
        <v>7917</v>
      </c>
      <c r="O2487" s="3" t="s">
        <v>8251</v>
      </c>
      <c r="P2487" s="18" t="str">
        <f>IF(O2485="Bapak","Laki-Laki","Perempuan")</f>
        <v>Perempuan</v>
      </c>
      <c r="Q2487" s="3">
        <v>6285251560756</v>
      </c>
      <c r="R2487" s="3" t="s">
        <v>11615</v>
      </c>
      <c r="S2487" s="13">
        <v>25264</v>
      </c>
      <c r="T2487" s="3" t="s">
        <v>11943</v>
      </c>
      <c r="U2487" s="3" t="s">
        <v>8258</v>
      </c>
      <c r="V2487" s="3" t="s">
        <v>16254</v>
      </c>
    </row>
    <row r="2488" spans="1:22" ht="39.75" thickBot="1" x14ac:dyDescent="0.3">
      <c r="A2488" s="18" t="str">
        <f>IF(ISNUMBER(SEARCH("Yayasan",LOWER(E2486))),"Yayasan","Sekolah")</f>
        <v>Sekolah</v>
      </c>
      <c r="B2488" s="1">
        <v>30304413</v>
      </c>
      <c r="C2488" s="5"/>
      <c r="D2488" s="18"/>
      <c r="E2488" s="3" t="s">
        <v>4051</v>
      </c>
      <c r="F2488" s="3" t="s">
        <v>12613</v>
      </c>
      <c r="G2488" s="3" t="s">
        <v>12634</v>
      </c>
      <c r="H2488" s="9" t="s">
        <v>16039</v>
      </c>
      <c r="I2488" s="40">
        <v>85393419669</v>
      </c>
      <c r="J2488" s="40" t="s">
        <v>16040</v>
      </c>
      <c r="K2488" s="18"/>
      <c r="L2488" s="5"/>
      <c r="M2488" s="18"/>
      <c r="N2488" s="3" t="s">
        <v>8087</v>
      </c>
      <c r="O2488" s="3" t="s">
        <v>8252</v>
      </c>
      <c r="P2488" s="18" t="str">
        <f>IF(O2488="Ibu","Perempuan","Laki-Laki")</f>
        <v>Laki-Laki</v>
      </c>
      <c r="Q2488" s="3">
        <v>6285393419669</v>
      </c>
      <c r="R2488" s="3" t="s">
        <v>11784</v>
      </c>
      <c r="S2488" s="3" t="s">
        <v>9343</v>
      </c>
      <c r="T2488" s="3" t="s">
        <v>11943</v>
      </c>
      <c r="U2488" s="3" t="s">
        <v>8258</v>
      </c>
      <c r="V2488" s="3" t="s">
        <v>16249</v>
      </c>
    </row>
    <row r="2489" spans="1:22" ht="52.5" thickBot="1" x14ac:dyDescent="0.3">
      <c r="A2489" s="18" t="str">
        <f>IF(ISNUMBER(SEARCH("Yayasan",LOWER(E2487))),"Yayasan","Sekolah")</f>
        <v>Sekolah</v>
      </c>
      <c r="B2489" s="1">
        <v>30304415</v>
      </c>
      <c r="C2489" s="5"/>
      <c r="D2489" s="18"/>
      <c r="E2489" s="3" t="s">
        <v>3620</v>
      </c>
      <c r="F2489" s="3" t="s">
        <v>12613</v>
      </c>
      <c r="G2489" s="3" t="s">
        <v>12634</v>
      </c>
      <c r="H2489" s="9" t="s">
        <v>15425</v>
      </c>
      <c r="I2489" s="40">
        <v>8115117910</v>
      </c>
      <c r="J2489" s="40" t="s">
        <v>15426</v>
      </c>
      <c r="K2489" s="18"/>
      <c r="L2489" s="5"/>
      <c r="M2489" s="18"/>
      <c r="N2489" s="3" t="s">
        <v>7662</v>
      </c>
      <c r="O2489" s="3" t="s">
        <v>8252</v>
      </c>
      <c r="P2489" s="18" t="str">
        <f>IF(O2489="Bapak","Laki-Laki","Perempuan")</f>
        <v>Laki-Laki</v>
      </c>
      <c r="Q2489" s="3">
        <v>6282159613058</v>
      </c>
      <c r="R2489" s="3" t="s">
        <v>11360</v>
      </c>
      <c r="S2489" s="3" t="s">
        <v>9182</v>
      </c>
      <c r="T2489" s="3" t="s">
        <v>11943</v>
      </c>
      <c r="U2489" s="3" t="s">
        <v>8256</v>
      </c>
      <c r="V2489" s="3" t="s">
        <v>16249</v>
      </c>
    </row>
    <row r="2490" spans="1:22" ht="39.75" thickBot="1" x14ac:dyDescent="0.3">
      <c r="A2490" s="18" t="str">
        <f>IF(ISNUMBER(SEARCH("Yayasan",LOWER(E2488))),"Yayasan","Sekolah")</f>
        <v>Sekolah</v>
      </c>
      <c r="B2490" s="1">
        <v>30304416</v>
      </c>
      <c r="C2490" s="5"/>
      <c r="D2490" s="18"/>
      <c r="E2490" s="3" t="s">
        <v>3866</v>
      </c>
      <c r="F2490" s="3" t="s">
        <v>12613</v>
      </c>
      <c r="G2490" s="3" t="s">
        <v>12634</v>
      </c>
      <c r="H2490" s="9" t="s">
        <v>15777</v>
      </c>
      <c r="I2490" s="40">
        <v>85386944454</v>
      </c>
      <c r="J2490" s="40" t="s">
        <v>15778</v>
      </c>
      <c r="K2490" s="18"/>
      <c r="L2490" s="5"/>
      <c r="M2490" s="18"/>
      <c r="N2490" s="3" t="s">
        <v>7906</v>
      </c>
      <c r="O2490" s="3" t="s">
        <v>8251</v>
      </c>
      <c r="P2490" s="18" t="str">
        <f>IF(O2488="Bapak","Laki-Laki","Perempuan")</f>
        <v>Laki-Laki</v>
      </c>
      <c r="Q2490" s="3">
        <v>6285249451288</v>
      </c>
      <c r="R2490" s="3" t="s">
        <v>11603</v>
      </c>
      <c r="S2490" s="3" t="s">
        <v>9271</v>
      </c>
      <c r="T2490" s="3" t="s">
        <v>11943</v>
      </c>
      <c r="U2490" s="3" t="s">
        <v>8256</v>
      </c>
      <c r="V2490" s="3" t="s">
        <v>16251</v>
      </c>
    </row>
    <row r="2491" spans="1:22" ht="39.75" thickBot="1" x14ac:dyDescent="0.3">
      <c r="A2491" s="18" t="str">
        <f>IF(ISNUMBER(SEARCH("Yayasan",LOWER(E2489))),"Yayasan","Sekolah")</f>
        <v>Sekolah</v>
      </c>
      <c r="B2491" s="1">
        <v>30304417</v>
      </c>
      <c r="C2491" s="5"/>
      <c r="D2491" s="18"/>
      <c r="E2491" s="3" t="s">
        <v>3452</v>
      </c>
      <c r="F2491" s="3" t="s">
        <v>12613</v>
      </c>
      <c r="G2491" s="3" t="s">
        <v>12634</v>
      </c>
      <c r="H2491" s="9" t="s">
        <v>15173</v>
      </c>
      <c r="I2491" s="40">
        <v>8115118720</v>
      </c>
      <c r="J2491" s="40"/>
      <c r="K2491" s="18"/>
      <c r="L2491" s="5"/>
      <c r="M2491" s="18"/>
      <c r="N2491" s="3" t="s">
        <v>7496</v>
      </c>
      <c r="O2491" s="3" t="s">
        <v>8251</v>
      </c>
      <c r="P2491" s="18" t="str">
        <f>IF(O2491="Bapak","Laki-Laki","Perempuan")</f>
        <v>Perempuan</v>
      </c>
      <c r="Q2491" s="3">
        <v>6281351843336</v>
      </c>
      <c r="R2491" s="3" t="s">
        <v>11193</v>
      </c>
      <c r="S2491" s="13">
        <v>22138</v>
      </c>
      <c r="T2491" s="3" t="s">
        <v>11943</v>
      </c>
      <c r="U2491" s="3" t="s">
        <v>8258</v>
      </c>
      <c r="V2491" s="3" t="s">
        <v>16249</v>
      </c>
    </row>
    <row r="2492" spans="1:22" ht="39.75" thickBot="1" x14ac:dyDescent="0.3">
      <c r="A2492" s="18" t="str">
        <f>IF(ISNUMBER(SEARCH("Yayasan",LOWER(E2490))),"Yayasan","Sekolah")</f>
        <v>Sekolah</v>
      </c>
      <c r="B2492" s="1">
        <v>30304419</v>
      </c>
      <c r="C2492" s="5"/>
      <c r="D2492" s="18"/>
      <c r="E2492" s="3" t="s">
        <v>4016</v>
      </c>
      <c r="F2492" s="3" t="s">
        <v>12613</v>
      </c>
      <c r="G2492" s="3" t="s">
        <v>12634</v>
      </c>
      <c r="H2492" s="9" t="s">
        <v>15991</v>
      </c>
      <c r="I2492" s="40">
        <v>82250464055</v>
      </c>
      <c r="J2492" s="40"/>
      <c r="K2492" s="18"/>
      <c r="L2492" s="5"/>
      <c r="M2492" s="18"/>
      <c r="N2492" s="3" t="s">
        <v>8052</v>
      </c>
      <c r="O2492" s="3" t="s">
        <v>8251</v>
      </c>
      <c r="P2492" s="18" t="str">
        <f>IF(O2492="Ibu","Perempuan","Laki-Laki")</f>
        <v>Perempuan</v>
      </c>
      <c r="Q2492" s="3">
        <v>6285348979594</v>
      </c>
      <c r="R2492" s="3" t="s">
        <v>11749</v>
      </c>
      <c r="S2492" s="3" t="s">
        <v>9327</v>
      </c>
      <c r="T2492" s="3" t="s">
        <v>11943</v>
      </c>
      <c r="U2492" s="3" t="s">
        <v>8256</v>
      </c>
      <c r="V2492" s="3" t="s">
        <v>16254</v>
      </c>
    </row>
    <row r="2493" spans="1:22" ht="27" thickBot="1" x14ac:dyDescent="0.3">
      <c r="A2493" s="18" t="str">
        <f>IF(ISNUMBER(SEARCH("Yayasan",LOWER(E2491))),"Yayasan","Sekolah")</f>
        <v>Sekolah</v>
      </c>
      <c r="B2493" s="1">
        <v>30304470</v>
      </c>
      <c r="C2493" s="5"/>
      <c r="D2493" s="18"/>
      <c r="E2493" s="3" t="s">
        <v>3610</v>
      </c>
      <c r="F2493" s="3" t="s">
        <v>12613</v>
      </c>
      <c r="G2493" s="3" t="s">
        <v>12634</v>
      </c>
      <c r="H2493" s="9" t="s">
        <v>15408</v>
      </c>
      <c r="I2493" s="40">
        <v>8115198701</v>
      </c>
      <c r="J2493" s="40" t="s">
        <v>15409</v>
      </c>
      <c r="K2493" s="18"/>
      <c r="L2493" s="5"/>
      <c r="M2493" s="18"/>
      <c r="N2493" s="3" t="s">
        <v>7652</v>
      </c>
      <c r="O2493" s="3" t="s">
        <v>8251</v>
      </c>
      <c r="P2493" s="18" t="str">
        <f>IF(O2493="Bapak","Laki-Laki","Perempuan")</f>
        <v>Perempuan</v>
      </c>
      <c r="Q2493" s="3">
        <v>6282154266172</v>
      </c>
      <c r="R2493" s="3" t="s">
        <v>11350</v>
      </c>
      <c r="S2493" s="13">
        <v>26397</v>
      </c>
      <c r="T2493" s="3" t="s">
        <v>11943</v>
      </c>
      <c r="U2493" s="3" t="s">
        <v>8258</v>
      </c>
      <c r="V2493" s="3" t="s">
        <v>16254</v>
      </c>
    </row>
    <row r="2494" spans="1:22" ht="27" thickBot="1" x14ac:dyDescent="0.3">
      <c r="A2494" s="18" t="str">
        <f>IF(ISNUMBER(SEARCH("Yayasan",LOWER(E2492))),"Yayasan","Sekolah")</f>
        <v>Sekolah</v>
      </c>
      <c r="B2494" s="1">
        <v>30304472</v>
      </c>
      <c r="C2494" s="5"/>
      <c r="D2494" s="18"/>
      <c r="E2494" s="3" t="s">
        <v>3876</v>
      </c>
      <c r="F2494" s="3" t="s">
        <v>12613</v>
      </c>
      <c r="G2494" s="3" t="s">
        <v>12634</v>
      </c>
      <c r="H2494" s="9" t="s">
        <v>15794</v>
      </c>
      <c r="I2494" s="40">
        <v>85251271259</v>
      </c>
      <c r="J2494" s="40" t="s">
        <v>15795</v>
      </c>
      <c r="K2494" s="18"/>
      <c r="L2494" s="5"/>
      <c r="M2494" s="18"/>
      <c r="N2494" s="3" t="s">
        <v>7915</v>
      </c>
      <c r="O2494" s="3" t="s">
        <v>8251</v>
      </c>
      <c r="P2494" s="18" t="str">
        <f>IF(O2492="Bapak","Laki-Laki","Perempuan")</f>
        <v>Perempuan</v>
      </c>
      <c r="Q2494" s="3">
        <v>6285251271259</v>
      </c>
      <c r="R2494" s="3" t="s">
        <v>11613</v>
      </c>
      <c r="S2494" s="3" t="s">
        <v>9278</v>
      </c>
      <c r="T2494" s="3" t="s">
        <v>11943</v>
      </c>
      <c r="U2494" s="3" t="s">
        <v>8258</v>
      </c>
      <c r="V2494" s="3" t="s">
        <v>16250</v>
      </c>
    </row>
    <row r="2495" spans="1:22" ht="52.5" thickBot="1" x14ac:dyDescent="0.3">
      <c r="A2495" s="18" t="str">
        <f>IF(ISNUMBER(SEARCH("Yayasan",LOWER(E2493))),"Yayasan","Sekolah")</f>
        <v>Sekolah</v>
      </c>
      <c r="B2495" s="1">
        <v>30304473</v>
      </c>
      <c r="C2495" s="5"/>
      <c r="D2495" s="18"/>
      <c r="E2495" s="3" t="s">
        <v>4201</v>
      </c>
      <c r="F2495" s="3" t="s">
        <v>12613</v>
      </c>
      <c r="G2495" s="3" t="s">
        <v>12634</v>
      </c>
      <c r="H2495" s="9" t="s">
        <v>16229</v>
      </c>
      <c r="I2495" s="40">
        <v>895366474404</v>
      </c>
      <c r="J2495" s="40" t="s">
        <v>11929</v>
      </c>
      <c r="K2495" s="18"/>
      <c r="L2495" s="5"/>
      <c r="M2495" s="18"/>
      <c r="N2495" s="3" t="s">
        <v>8238</v>
      </c>
      <c r="O2495" s="3" t="s">
        <v>8252</v>
      </c>
      <c r="P2495" s="18" t="str">
        <f>IF(O2495="Ibu","Perempuan","Laki-Laki")</f>
        <v>Laki-Laki</v>
      </c>
      <c r="Q2495" s="3">
        <v>62895366474404</v>
      </c>
      <c r="R2495" s="3" t="s">
        <v>11929</v>
      </c>
      <c r="S2495" s="3" t="s">
        <v>9381</v>
      </c>
      <c r="T2495" s="3" t="s">
        <v>11943</v>
      </c>
      <c r="U2495" s="3" t="s">
        <v>8258</v>
      </c>
      <c r="V2495" s="3" t="s">
        <v>16250</v>
      </c>
    </row>
    <row r="2496" spans="1:22" ht="39.75" thickBot="1" x14ac:dyDescent="0.3">
      <c r="A2496" s="18" t="str">
        <f>IF(ISNUMBER(SEARCH("Yayasan",LOWER(E2494))),"Yayasan","Sekolah")</f>
        <v>Sekolah</v>
      </c>
      <c r="B2496" s="1">
        <v>30304475</v>
      </c>
      <c r="C2496" s="5"/>
      <c r="D2496" s="18"/>
      <c r="E2496" s="3" t="s">
        <v>3268</v>
      </c>
      <c r="F2496" s="3" t="s">
        <v>12613</v>
      </c>
      <c r="G2496" s="3" t="s">
        <v>12634</v>
      </c>
      <c r="H2496" s="9" t="s">
        <v>14898</v>
      </c>
      <c r="I2496" s="40">
        <v>8115198696</v>
      </c>
      <c r="J2496" s="40" t="s">
        <v>14899</v>
      </c>
      <c r="K2496" s="18"/>
      <c r="L2496" s="5"/>
      <c r="M2496" s="18"/>
      <c r="N2496" s="3" t="s">
        <v>7313</v>
      </c>
      <c r="O2496" s="3" t="s">
        <v>8252</v>
      </c>
      <c r="P2496" s="18" t="str">
        <f>IF(O2496="Bapak","Laki-Laki","Perempuan")</f>
        <v>Laki-Laki</v>
      </c>
      <c r="Q2496" s="3">
        <v>6281251564686</v>
      </c>
      <c r="R2496" s="3" t="s">
        <v>11013</v>
      </c>
      <c r="S2496" s="3" t="s">
        <v>9016</v>
      </c>
      <c r="T2496" s="3" t="s">
        <v>11943</v>
      </c>
      <c r="U2496" s="3" t="s">
        <v>8258</v>
      </c>
      <c r="V2496" s="3" t="s">
        <v>16252</v>
      </c>
    </row>
    <row r="2497" spans="1:22" ht="27" thickBot="1" x14ac:dyDescent="0.3">
      <c r="A2497" s="18" t="str">
        <f>IF(ISNUMBER(SEARCH("Yayasan",LOWER(E2495))),"Yayasan","Sekolah")</f>
        <v>Sekolah</v>
      </c>
      <c r="B2497" s="1">
        <v>30304461</v>
      </c>
      <c r="C2497" s="5"/>
      <c r="D2497" s="18"/>
      <c r="E2497" s="3" t="s">
        <v>3875</v>
      </c>
      <c r="F2497" s="3" t="s">
        <v>12613</v>
      </c>
      <c r="G2497" s="3" t="s">
        <v>12634</v>
      </c>
      <c r="H2497" s="9" t="s">
        <v>15792</v>
      </c>
      <c r="I2497" s="40"/>
      <c r="J2497" s="40" t="s">
        <v>15793</v>
      </c>
      <c r="K2497" s="18"/>
      <c r="L2497" s="5"/>
      <c r="M2497" s="18"/>
      <c r="N2497" s="3" t="s">
        <v>7914</v>
      </c>
      <c r="O2497" s="3" t="s">
        <v>8252</v>
      </c>
      <c r="P2497" s="18" t="s">
        <v>8253</v>
      </c>
      <c r="Q2497" s="3">
        <v>6285251198389</v>
      </c>
      <c r="R2497" s="3" t="s">
        <v>11612</v>
      </c>
      <c r="S2497" s="3" t="s">
        <v>9277</v>
      </c>
      <c r="T2497" s="3" t="s">
        <v>11943</v>
      </c>
      <c r="U2497" s="3" t="s">
        <v>8256</v>
      </c>
      <c r="V2497" s="3" t="s">
        <v>16251</v>
      </c>
    </row>
    <row r="2498" spans="1:22" ht="27" thickBot="1" x14ac:dyDescent="0.3">
      <c r="A2498" s="18" t="str">
        <f>IF(ISNUMBER(SEARCH("Yayasan",LOWER(E2496))),"Yayasan","Sekolah")</f>
        <v>Sekolah</v>
      </c>
      <c r="B2498" s="1">
        <v>20519738</v>
      </c>
      <c r="C2498" s="25"/>
      <c r="D2498" s="18"/>
      <c r="E2498" s="2" t="s">
        <v>2916</v>
      </c>
      <c r="F2498" s="9" t="s">
        <v>12613</v>
      </c>
      <c r="G2498" s="9" t="s">
        <v>12634</v>
      </c>
      <c r="H2498" s="5"/>
      <c r="I2498" s="34"/>
      <c r="J2498" s="34"/>
      <c r="K2498" s="18"/>
      <c r="L2498" s="9" t="s">
        <v>16278</v>
      </c>
      <c r="M2498" s="18"/>
      <c r="N2498" s="3" t="s">
        <v>6965</v>
      </c>
      <c r="O2498" s="3" t="s">
        <v>8252</v>
      </c>
      <c r="P2498" s="18" t="str">
        <f>IF(O2498="Bapak","Laki-Laki","Perempuan")</f>
        <v>Laki-Laki</v>
      </c>
      <c r="Q2498" s="3">
        <v>6285853848408</v>
      </c>
      <c r="R2498" s="3"/>
      <c r="S2498" s="3"/>
      <c r="T2498" s="3"/>
      <c r="U2498" s="3" t="s">
        <v>8256</v>
      </c>
      <c r="V2498" s="9"/>
    </row>
    <row r="2499" spans="1:22" ht="27" thickBot="1" x14ac:dyDescent="0.3">
      <c r="A2499" s="18" t="str">
        <f>IF(ISNUMBER(SEARCH("Yayasan",LOWER(E2497))),"Yayasan","Sekolah")</f>
        <v>Sekolah</v>
      </c>
      <c r="B2499" s="1">
        <v>20533990</v>
      </c>
      <c r="C2499" s="5"/>
      <c r="D2499" s="18"/>
      <c r="E2499" s="3" t="s">
        <v>3227</v>
      </c>
      <c r="F2499" s="3" t="s">
        <v>12613</v>
      </c>
      <c r="G2499" s="3" t="s">
        <v>12634</v>
      </c>
      <c r="H2499" s="9" t="s">
        <v>14841</v>
      </c>
      <c r="I2499" s="40">
        <v>341321438</v>
      </c>
      <c r="J2499" s="40" t="s">
        <v>14842</v>
      </c>
      <c r="K2499" s="18"/>
      <c r="L2499" s="5"/>
      <c r="M2499" s="18"/>
      <c r="N2499" s="3" t="s">
        <v>7272</v>
      </c>
      <c r="O2499" s="3" t="s">
        <v>8251</v>
      </c>
      <c r="P2499" s="18" t="str">
        <f>IF(O2499="Bapak","Laki-Laki","Perempuan")</f>
        <v>Perempuan</v>
      </c>
      <c r="Q2499" s="3">
        <v>6281233126008</v>
      </c>
      <c r="R2499" s="3" t="s">
        <v>10972</v>
      </c>
      <c r="S2499" s="3" t="s">
        <v>9024</v>
      </c>
      <c r="T2499" s="3" t="s">
        <v>11943</v>
      </c>
      <c r="U2499" s="3" t="s">
        <v>8258</v>
      </c>
      <c r="V2499" s="9" t="s">
        <v>16249</v>
      </c>
    </row>
    <row r="2500" spans="1:22" ht="27" thickBot="1" x14ac:dyDescent="0.3">
      <c r="A2500" s="18" t="str">
        <f>IF(ISNUMBER(SEARCH("Yayasan",LOWER(E2498))),"Yayasan","Sekolah")</f>
        <v>Sekolah</v>
      </c>
      <c r="B2500" s="1">
        <v>20519747</v>
      </c>
      <c r="C2500" s="25"/>
      <c r="D2500" s="18"/>
      <c r="E2500" s="2" t="s">
        <v>1175</v>
      </c>
      <c r="F2500" s="9" t="s">
        <v>12613</v>
      </c>
      <c r="G2500" s="9" t="s">
        <v>12634</v>
      </c>
      <c r="H2500" s="5"/>
      <c r="I2500" s="34"/>
      <c r="J2500" s="34"/>
      <c r="K2500" s="18"/>
      <c r="L2500" s="9" t="s">
        <v>16278</v>
      </c>
      <c r="M2500" s="18"/>
      <c r="N2500" s="3" t="s">
        <v>5227</v>
      </c>
      <c r="O2500" s="3" t="s">
        <v>8251</v>
      </c>
      <c r="P2500" s="18" t="str">
        <f>IF(O2500="Bapak","Laki-Laki","Perempuan")</f>
        <v>Perempuan</v>
      </c>
      <c r="Q2500" s="3">
        <v>6281553128450</v>
      </c>
      <c r="R2500" s="3"/>
      <c r="S2500" s="3"/>
      <c r="T2500" s="3"/>
      <c r="U2500" s="3" t="s">
        <v>8256</v>
      </c>
      <c r="V2500" s="9"/>
    </row>
    <row r="2501" spans="1:22" ht="27" thickBot="1" x14ac:dyDescent="0.3">
      <c r="A2501" s="18" t="str">
        <f>IF(ISNUMBER(SEARCH("Yayasan",LOWER(E2499))),"Yayasan","Sekolah")</f>
        <v>Sekolah</v>
      </c>
      <c r="B2501" s="1">
        <v>20539451</v>
      </c>
      <c r="C2501" s="5"/>
      <c r="D2501" s="18"/>
      <c r="E2501" s="3" t="s">
        <v>3275</v>
      </c>
      <c r="F2501" s="3" t="s">
        <v>12613</v>
      </c>
      <c r="G2501" s="3" t="s">
        <v>12634</v>
      </c>
      <c r="H2501" s="9" t="s">
        <v>14911</v>
      </c>
      <c r="I2501" s="40">
        <v>81252862708</v>
      </c>
      <c r="J2501" s="40" t="s">
        <v>11020</v>
      </c>
      <c r="K2501" s="18"/>
      <c r="L2501" s="5"/>
      <c r="M2501" s="18"/>
      <c r="N2501" s="3" t="s">
        <v>7320</v>
      </c>
      <c r="O2501" s="3" t="s">
        <v>8251</v>
      </c>
      <c r="P2501" s="18" t="str">
        <f>IF(O2501="Bapak","Laki-Laki","Perempuan")</f>
        <v>Perempuan</v>
      </c>
      <c r="Q2501" s="3">
        <v>6281252862708</v>
      </c>
      <c r="R2501" s="3" t="s">
        <v>11020</v>
      </c>
      <c r="S2501" s="13">
        <v>26544</v>
      </c>
      <c r="T2501" s="3" t="s">
        <v>11943</v>
      </c>
      <c r="U2501" s="3" t="s">
        <v>8258</v>
      </c>
      <c r="V2501" s="9" t="s">
        <v>16249</v>
      </c>
    </row>
    <row r="2502" spans="1:22" ht="27" thickBot="1" x14ac:dyDescent="0.3">
      <c r="A2502" s="18" t="str">
        <f>IF(ISNUMBER(SEARCH("Yayasan",LOWER(E2500))),"Yayasan","Sekolah")</f>
        <v>Sekolah</v>
      </c>
      <c r="B2502" s="1">
        <v>20523510</v>
      </c>
      <c r="C2502" s="10"/>
      <c r="D2502" s="18"/>
      <c r="E2502" s="3" t="s">
        <v>2930</v>
      </c>
      <c r="F2502" s="8" t="s">
        <v>12613</v>
      </c>
      <c r="G2502" s="4" t="s">
        <v>12634</v>
      </c>
      <c r="H2502" s="59" t="s">
        <v>14574</v>
      </c>
      <c r="I2502" s="63">
        <v>0</v>
      </c>
      <c r="J2502" s="35" t="s">
        <v>14575</v>
      </c>
      <c r="K2502" s="18"/>
      <c r="L2502" s="8" t="s">
        <v>16284</v>
      </c>
      <c r="M2502" s="18"/>
      <c r="N2502" s="3" t="s">
        <v>6979</v>
      </c>
      <c r="O2502" s="3" t="s">
        <v>8251</v>
      </c>
      <c r="P2502" s="18" t="str">
        <f>IF(O2502="Bapak","Laki-Laki","Perempuan")</f>
        <v>Perempuan</v>
      </c>
      <c r="Q2502" s="3">
        <v>6285859083645</v>
      </c>
      <c r="R2502" s="3" t="s">
        <v>10785</v>
      </c>
      <c r="S2502" s="13">
        <v>26701</v>
      </c>
      <c r="T2502" s="3" t="s">
        <v>11943</v>
      </c>
      <c r="U2502" s="3" t="s">
        <v>8258</v>
      </c>
      <c r="V2502" s="8" t="s">
        <v>16250</v>
      </c>
    </row>
    <row r="2503" spans="1:22" ht="27" thickBot="1" x14ac:dyDescent="0.3">
      <c r="A2503" s="18" t="str">
        <f>IF(ISNUMBER(SEARCH("Yayasan",LOWER(E2501))),"Yayasan","Sekolah")</f>
        <v>Sekolah</v>
      </c>
      <c r="B2503" s="1">
        <v>30304438</v>
      </c>
      <c r="C2503" s="5"/>
      <c r="D2503" s="18"/>
      <c r="E2503" s="3" t="s">
        <v>4046</v>
      </c>
      <c r="F2503" s="3" t="s">
        <v>12613</v>
      </c>
      <c r="G2503" s="3" t="s">
        <v>12634</v>
      </c>
      <c r="H2503" s="9" t="s">
        <v>16032</v>
      </c>
      <c r="I2503" s="40"/>
      <c r="J2503" s="40"/>
      <c r="K2503" s="18"/>
      <c r="L2503" s="5"/>
      <c r="M2503" s="18"/>
      <c r="N2503" s="3" t="s">
        <v>8082</v>
      </c>
      <c r="O2503" s="3" t="s">
        <v>8251</v>
      </c>
      <c r="P2503" s="18" t="str">
        <f>IF(O2503="Ibu","Perempuan","Laki-Laki")</f>
        <v>Perempuan</v>
      </c>
      <c r="Q2503" s="3">
        <v>6285389960276</v>
      </c>
      <c r="R2503" s="3" t="s">
        <v>11779</v>
      </c>
      <c r="S2503" s="13">
        <v>22412</v>
      </c>
      <c r="T2503" s="3" t="s">
        <v>11943</v>
      </c>
      <c r="U2503" s="3" t="s">
        <v>8256</v>
      </c>
      <c r="V2503" s="3" t="s">
        <v>16251</v>
      </c>
    </row>
    <row r="2504" spans="1:22" ht="39.75" thickBot="1" x14ac:dyDescent="0.3">
      <c r="A2504" s="18" t="str">
        <f>IF(ISNUMBER(SEARCH("Yayasan",LOWER(E2502))),"Yayasan","Sekolah")</f>
        <v>Sekolah</v>
      </c>
      <c r="B2504" s="1">
        <v>30304450</v>
      </c>
      <c r="C2504" s="5"/>
      <c r="D2504" s="18"/>
      <c r="E2504" s="3" t="s">
        <v>3638</v>
      </c>
      <c r="F2504" s="3" t="s">
        <v>12613</v>
      </c>
      <c r="G2504" s="3" t="s">
        <v>12634</v>
      </c>
      <c r="H2504" s="9" t="s">
        <v>15454</v>
      </c>
      <c r="I2504" s="40"/>
      <c r="J2504" s="40"/>
      <c r="K2504" s="18"/>
      <c r="L2504" s="5"/>
      <c r="M2504" s="18"/>
      <c r="N2504" s="3" t="s">
        <v>7680</v>
      </c>
      <c r="O2504" s="3" t="s">
        <v>8251</v>
      </c>
      <c r="P2504" s="18" t="str">
        <f>IF(O2504="Bapak","Laki-Laki","Perempuan")</f>
        <v>Perempuan</v>
      </c>
      <c r="Q2504" s="3">
        <v>6282189493776</v>
      </c>
      <c r="R2504" s="3" t="s">
        <v>11378</v>
      </c>
      <c r="S2504" s="13">
        <v>23355</v>
      </c>
      <c r="T2504" s="3" t="s">
        <v>11943</v>
      </c>
      <c r="U2504" s="3" t="s">
        <v>8258</v>
      </c>
      <c r="V2504" s="3" t="s">
        <v>16254</v>
      </c>
    </row>
    <row r="2505" spans="1:22" ht="39.75" thickBot="1" x14ac:dyDescent="0.3">
      <c r="A2505" s="18" t="str">
        <f>IF(ISNUMBER(SEARCH("Yayasan",LOWER(E2503))),"Yayasan","Sekolah")</f>
        <v>Sekolah</v>
      </c>
      <c r="B2505" s="1">
        <v>30304451</v>
      </c>
      <c r="C2505" s="5"/>
      <c r="D2505" s="18"/>
      <c r="E2505" s="3" t="s">
        <v>3446</v>
      </c>
      <c r="F2505" s="3" t="s">
        <v>12613</v>
      </c>
      <c r="G2505" s="3" t="s">
        <v>12634</v>
      </c>
      <c r="H2505" s="9" t="s">
        <v>15163</v>
      </c>
      <c r="I2505" s="40"/>
      <c r="J2505" s="40" t="s">
        <v>15164</v>
      </c>
      <c r="K2505" s="18"/>
      <c r="L2505" s="5"/>
      <c r="M2505" s="18"/>
      <c r="N2505" s="3" t="s">
        <v>7490</v>
      </c>
      <c r="O2505" s="3" t="s">
        <v>8251</v>
      </c>
      <c r="P2505" s="18" t="str">
        <f>IF(O2505="Bapak","Laki-Laki","Perempuan")</f>
        <v>Perempuan</v>
      </c>
      <c r="Q2505" s="3">
        <v>6281351252831</v>
      </c>
      <c r="R2505" s="3" t="s">
        <v>11187</v>
      </c>
      <c r="S2505" s="13">
        <v>24839</v>
      </c>
      <c r="T2505" s="3" t="s">
        <v>11943</v>
      </c>
      <c r="U2505" s="3" t="s">
        <v>8258</v>
      </c>
      <c r="V2505" s="3" t="s">
        <v>16252</v>
      </c>
    </row>
    <row r="2506" spans="1:22" ht="27" thickBot="1" x14ac:dyDescent="0.3">
      <c r="A2506" s="18" t="str">
        <f>IF(ISNUMBER(SEARCH("Yayasan",LOWER(E2504))),"Yayasan","Sekolah")</f>
        <v>Sekolah</v>
      </c>
      <c r="B2506" s="1">
        <v>30304452</v>
      </c>
      <c r="C2506" s="5"/>
      <c r="D2506" s="18"/>
      <c r="E2506" s="3" t="s">
        <v>3449</v>
      </c>
      <c r="F2506" s="3" t="s">
        <v>12613</v>
      </c>
      <c r="G2506" s="3" t="s">
        <v>12634</v>
      </c>
      <c r="H2506" s="9" t="s">
        <v>15168</v>
      </c>
      <c r="I2506" s="40">
        <v>5114242640</v>
      </c>
      <c r="J2506" s="40" t="s">
        <v>15169</v>
      </c>
      <c r="K2506" s="18"/>
      <c r="L2506" s="5"/>
      <c r="M2506" s="18"/>
      <c r="N2506" s="3" t="s">
        <v>7493</v>
      </c>
      <c r="O2506" s="3" t="s">
        <v>8251</v>
      </c>
      <c r="P2506" s="18" t="str">
        <f>IF(O2506="Bapak","Laki-Laki","Perempuan")</f>
        <v>Perempuan</v>
      </c>
      <c r="Q2506" s="3">
        <v>6281351443285</v>
      </c>
      <c r="R2506" s="3" t="s">
        <v>11190</v>
      </c>
      <c r="S2506" s="13">
        <v>24230</v>
      </c>
      <c r="T2506" s="3" t="s">
        <v>11943</v>
      </c>
      <c r="U2506" s="3" t="s">
        <v>8258</v>
      </c>
      <c r="V2506" s="3" t="s">
        <v>16249</v>
      </c>
    </row>
    <row r="2507" spans="1:22" ht="27" thickBot="1" x14ac:dyDescent="0.3">
      <c r="A2507" s="18" t="str">
        <f>IF(ISNUMBER(SEARCH("Yayasan",LOWER(E2505))),"Yayasan","Sekolah")</f>
        <v>Sekolah</v>
      </c>
      <c r="B2507" s="1">
        <v>30304453</v>
      </c>
      <c r="C2507" s="5"/>
      <c r="D2507" s="18"/>
      <c r="E2507" s="3" t="s">
        <v>3431</v>
      </c>
      <c r="F2507" s="3" t="s">
        <v>12613</v>
      </c>
      <c r="G2507" s="3" t="s">
        <v>12634</v>
      </c>
      <c r="H2507" s="9" t="s">
        <v>15140</v>
      </c>
      <c r="I2507" s="40"/>
      <c r="J2507" s="40" t="s">
        <v>15141</v>
      </c>
      <c r="K2507" s="18"/>
      <c r="L2507" s="5"/>
      <c r="M2507" s="18"/>
      <c r="N2507" s="3" t="s">
        <v>7475</v>
      </c>
      <c r="O2507" s="3" t="s">
        <v>8251</v>
      </c>
      <c r="P2507" s="18" t="str">
        <f>IF(O2507="Bapak","Laki-Laki","Perempuan")</f>
        <v>Perempuan</v>
      </c>
      <c r="Q2507" s="3">
        <v>6281349410243</v>
      </c>
      <c r="R2507" s="3" t="s">
        <v>11172</v>
      </c>
      <c r="S2507" s="13">
        <v>25360</v>
      </c>
      <c r="T2507" s="3" t="s">
        <v>11943</v>
      </c>
      <c r="U2507" s="3" t="s">
        <v>8258</v>
      </c>
      <c r="V2507" s="3" t="s">
        <v>16251</v>
      </c>
    </row>
    <row r="2508" spans="1:22" ht="27" thickBot="1" x14ac:dyDescent="0.3">
      <c r="A2508" s="18" t="str">
        <f>IF(ISNUMBER(SEARCH("Yayasan",LOWER(E2506))),"Yayasan","Sekolah")</f>
        <v>Sekolah</v>
      </c>
      <c r="B2508" s="1">
        <v>30304455</v>
      </c>
      <c r="C2508" s="5"/>
      <c r="D2508" s="18"/>
      <c r="E2508" s="3" t="s">
        <v>3615</v>
      </c>
      <c r="F2508" s="3" t="s">
        <v>12613</v>
      </c>
      <c r="G2508" s="3" t="s">
        <v>12634</v>
      </c>
      <c r="H2508" s="9" t="s">
        <v>15416</v>
      </c>
      <c r="I2508" s="40">
        <v>81998441244</v>
      </c>
      <c r="J2508" s="40" t="s">
        <v>15417</v>
      </c>
      <c r="K2508" s="18"/>
      <c r="L2508" s="5"/>
      <c r="M2508" s="18"/>
      <c r="N2508" s="3" t="s">
        <v>7657</v>
      </c>
      <c r="O2508" s="3" t="s">
        <v>8251</v>
      </c>
      <c r="P2508" s="18" t="str">
        <f>IF(O2508="Bapak","Laki-Laki","Perempuan")</f>
        <v>Perempuan</v>
      </c>
      <c r="Q2508" s="3">
        <v>6282156191881</v>
      </c>
      <c r="R2508" s="3" t="s">
        <v>11355</v>
      </c>
      <c r="S2508" s="13">
        <v>23632</v>
      </c>
      <c r="T2508" s="3" t="s">
        <v>11943</v>
      </c>
      <c r="U2508" s="3" t="s">
        <v>8258</v>
      </c>
      <c r="V2508" s="3" t="s">
        <v>16249</v>
      </c>
    </row>
    <row r="2509" spans="1:22" ht="39.75" thickBot="1" x14ac:dyDescent="0.3">
      <c r="A2509" s="18" t="str">
        <f>IF(ISNUMBER(SEARCH("Yayasan",LOWER(E2507))),"Yayasan","Sekolah")</f>
        <v>Sekolah</v>
      </c>
      <c r="B2509" s="1">
        <v>30304459</v>
      </c>
      <c r="C2509" s="5"/>
      <c r="D2509" s="18"/>
      <c r="E2509" s="3" t="s">
        <v>3561</v>
      </c>
      <c r="F2509" s="3" t="s">
        <v>12613</v>
      </c>
      <c r="G2509" s="3" t="s">
        <v>12634</v>
      </c>
      <c r="H2509" s="9" t="s">
        <v>15340</v>
      </c>
      <c r="I2509" s="40">
        <v>83150686467</v>
      </c>
      <c r="J2509" s="40" t="s">
        <v>15341</v>
      </c>
      <c r="K2509" s="18"/>
      <c r="L2509" s="5"/>
      <c r="M2509" s="18"/>
      <c r="N2509" s="3" t="s">
        <v>7603</v>
      </c>
      <c r="O2509" s="3" t="s">
        <v>8251</v>
      </c>
      <c r="P2509" s="18" t="str">
        <f>IF(O2509="Bapak","Laki-Laki","Perempuan")</f>
        <v>Perempuan</v>
      </c>
      <c r="Q2509" s="3">
        <v>628195114237</v>
      </c>
      <c r="R2509" s="3" t="s">
        <v>11302</v>
      </c>
      <c r="S2509" s="3" t="s">
        <v>9157</v>
      </c>
      <c r="T2509" s="3" t="s">
        <v>11943</v>
      </c>
      <c r="U2509" s="3" t="s">
        <v>8258</v>
      </c>
      <c r="V2509" s="3" t="s">
        <v>16249</v>
      </c>
    </row>
    <row r="2510" spans="1:22" ht="27" thickBot="1" x14ac:dyDescent="0.3">
      <c r="A2510" s="18" t="str">
        <f>IF(ISNUMBER(SEARCH("Yayasan",LOWER(E2508))),"Yayasan","Sekolah")</f>
        <v>Sekolah</v>
      </c>
      <c r="B2510" s="1">
        <v>30305056</v>
      </c>
      <c r="C2510" s="5"/>
      <c r="D2510" s="18"/>
      <c r="E2510" s="3" t="s">
        <v>3843</v>
      </c>
      <c r="F2510" s="3" t="s">
        <v>12613</v>
      </c>
      <c r="G2510" s="3" t="s">
        <v>12634</v>
      </c>
      <c r="H2510" s="9" t="s">
        <v>15737</v>
      </c>
      <c r="I2510" s="40"/>
      <c r="J2510" s="40" t="s">
        <v>15738</v>
      </c>
      <c r="K2510" s="18"/>
      <c r="L2510" s="5"/>
      <c r="M2510" s="18"/>
      <c r="N2510" s="3" t="s">
        <v>7883</v>
      </c>
      <c r="O2510" s="3" t="s">
        <v>8251</v>
      </c>
      <c r="P2510" s="18" t="str">
        <f>IF(O2508="Bapak","Laki-Laki","Perempuan")</f>
        <v>Perempuan</v>
      </c>
      <c r="Q2510" s="3">
        <v>6285246129387</v>
      </c>
      <c r="R2510" s="3" t="s">
        <v>11580</v>
      </c>
      <c r="S2510" s="13">
        <v>27395</v>
      </c>
      <c r="T2510" s="3" t="s">
        <v>11943</v>
      </c>
      <c r="U2510" s="3" t="s">
        <v>8258</v>
      </c>
      <c r="V2510" s="3" t="s">
        <v>16251</v>
      </c>
    </row>
    <row r="2511" spans="1:22" ht="27" thickBot="1" x14ac:dyDescent="0.3">
      <c r="A2511" s="18" t="str">
        <f>IF(ISNUMBER(SEARCH("Yayasan",LOWER(E2509))),"Yayasan","Sekolah")</f>
        <v>Sekolah</v>
      </c>
      <c r="B2511" s="1">
        <v>30304287</v>
      </c>
      <c r="C2511" s="5"/>
      <c r="D2511" s="18"/>
      <c r="E2511" s="3" t="s">
        <v>3429</v>
      </c>
      <c r="F2511" s="3" t="s">
        <v>12613</v>
      </c>
      <c r="G2511" s="3" t="s">
        <v>12634</v>
      </c>
      <c r="H2511" s="9" t="s">
        <v>15137</v>
      </c>
      <c r="I2511" s="40"/>
      <c r="J2511" s="40"/>
      <c r="K2511" s="18"/>
      <c r="L2511" s="5"/>
      <c r="M2511" s="18"/>
      <c r="N2511" s="3" t="s">
        <v>7473</v>
      </c>
      <c r="O2511" s="3" t="s">
        <v>8251</v>
      </c>
      <c r="P2511" s="18" t="str">
        <f>IF(O2511="Bapak","Laki-Laki","Perempuan")</f>
        <v>Perempuan</v>
      </c>
      <c r="Q2511" s="3">
        <v>6281349393163</v>
      </c>
      <c r="R2511" s="3" t="s">
        <v>11170</v>
      </c>
      <c r="S2511" s="13">
        <v>23447</v>
      </c>
      <c r="T2511" s="3" t="s">
        <v>11943</v>
      </c>
      <c r="U2511" s="3" t="s">
        <v>8258</v>
      </c>
      <c r="V2511" s="3" t="s">
        <v>16251</v>
      </c>
    </row>
    <row r="2512" spans="1:22" ht="27" thickBot="1" x14ac:dyDescent="0.3">
      <c r="A2512" s="18" t="str">
        <f>IF(ISNUMBER(SEARCH("Yayasan",LOWER(E2510))),"Yayasan","Sekolah")</f>
        <v>Sekolah</v>
      </c>
      <c r="B2512" s="1">
        <v>30304125</v>
      </c>
      <c r="C2512" s="5"/>
      <c r="D2512" s="18"/>
      <c r="E2512" s="3" t="s">
        <v>3874</v>
      </c>
      <c r="F2512" s="3" t="s">
        <v>12613</v>
      </c>
      <c r="G2512" s="3" t="s">
        <v>12634</v>
      </c>
      <c r="H2512" s="9" t="s">
        <v>15791</v>
      </c>
      <c r="I2512" s="40"/>
      <c r="J2512" s="40"/>
      <c r="K2512" s="18"/>
      <c r="L2512" s="5"/>
      <c r="M2512" s="18"/>
      <c r="N2512" s="3" t="s">
        <v>7913</v>
      </c>
      <c r="O2512" s="3" t="s">
        <v>8251</v>
      </c>
      <c r="P2512" s="18" t="s">
        <v>8254</v>
      </c>
      <c r="Q2512" s="3">
        <v>6285251064802</v>
      </c>
      <c r="R2512" s="3" t="s">
        <v>11611</v>
      </c>
      <c r="S2512" s="3" t="s">
        <v>9276</v>
      </c>
      <c r="T2512" s="3" t="s">
        <v>11943</v>
      </c>
      <c r="U2512" s="3" t="s">
        <v>8258</v>
      </c>
      <c r="V2512" s="3" t="s">
        <v>16250</v>
      </c>
    </row>
    <row r="2513" spans="1:22" ht="27" thickBot="1" x14ac:dyDescent="0.3">
      <c r="A2513" s="18" t="str">
        <f>IF(ISNUMBER(SEARCH("Yayasan",LOWER(E2511))),"Yayasan","Sekolah")</f>
        <v>Sekolah</v>
      </c>
      <c r="B2513" s="1">
        <v>20519598</v>
      </c>
      <c r="C2513" s="25"/>
      <c r="D2513" s="18"/>
      <c r="E2513" s="2" t="s">
        <v>2475</v>
      </c>
      <c r="F2513" s="9" t="s">
        <v>12613</v>
      </c>
      <c r="G2513" s="9" t="s">
        <v>12634</v>
      </c>
      <c r="H2513" s="5"/>
      <c r="I2513" s="34"/>
      <c r="J2513" s="34"/>
      <c r="K2513" s="18"/>
      <c r="L2513" s="9" t="s">
        <v>16278</v>
      </c>
      <c r="M2513" s="18"/>
      <c r="N2513" s="3" t="s">
        <v>6525</v>
      </c>
      <c r="O2513" s="3" t="s">
        <v>8251</v>
      </c>
      <c r="P2513" s="18" t="str">
        <f>IF(O2513="Bapak","Laki-Laki","Perempuan")</f>
        <v>Perempuan</v>
      </c>
      <c r="Q2513" s="3">
        <v>6285604299823</v>
      </c>
      <c r="R2513" s="3"/>
      <c r="S2513" s="3"/>
      <c r="T2513" s="3"/>
      <c r="U2513" s="3" t="s">
        <v>8256</v>
      </c>
      <c r="V2513" s="9"/>
    </row>
    <row r="2514" spans="1:22" ht="27" thickBot="1" x14ac:dyDescent="0.3">
      <c r="A2514" s="18" t="str">
        <f>IF(ISNUMBER(SEARCH("Yayasan",LOWER(E2512))),"Yayasan","Sekolah")</f>
        <v>Sekolah</v>
      </c>
      <c r="B2514" s="1">
        <v>20539455</v>
      </c>
      <c r="C2514" s="5"/>
      <c r="D2514" s="18"/>
      <c r="E2514" s="3" t="s">
        <v>3657</v>
      </c>
      <c r="F2514" s="3" t="s">
        <v>12613</v>
      </c>
      <c r="G2514" s="3" t="s">
        <v>12634</v>
      </c>
      <c r="H2514" s="9" t="s">
        <v>15471</v>
      </c>
      <c r="I2514" s="40">
        <v>341725649</v>
      </c>
      <c r="J2514" s="40" t="s">
        <v>15472</v>
      </c>
      <c r="K2514" s="18"/>
      <c r="L2514" s="5"/>
      <c r="M2514" s="18"/>
      <c r="N2514" s="3" t="s">
        <v>7698</v>
      </c>
      <c r="O2514" s="3" t="s">
        <v>8251</v>
      </c>
      <c r="P2514" s="18" t="str">
        <f>IF(O2514="Bapak","Laki-Laki","Perempuan")</f>
        <v>Perempuan</v>
      </c>
      <c r="Q2514" s="3">
        <v>6282234380399</v>
      </c>
      <c r="R2514" s="3" t="s">
        <v>11397</v>
      </c>
      <c r="S2514" s="3" t="s">
        <v>9197</v>
      </c>
      <c r="T2514" s="3" t="s">
        <v>11943</v>
      </c>
      <c r="U2514" s="3" t="s">
        <v>8256</v>
      </c>
      <c r="V2514" s="9" t="s">
        <v>16251</v>
      </c>
    </row>
    <row r="2515" spans="1:22" ht="27" thickBot="1" x14ac:dyDescent="0.3">
      <c r="A2515" s="18" t="str">
        <f>IF(ISNUMBER(SEARCH("Yayasan",LOWER(E2513))),"Yayasan","Sekolah")</f>
        <v>Sekolah</v>
      </c>
      <c r="B2515" s="1">
        <v>20539459</v>
      </c>
      <c r="C2515" s="10"/>
      <c r="D2515" s="18"/>
      <c r="E2515" s="3" t="s">
        <v>2476</v>
      </c>
      <c r="F2515" s="8" t="s">
        <v>12613</v>
      </c>
      <c r="G2515" s="4" t="s">
        <v>12634</v>
      </c>
      <c r="H2515" s="8" t="s">
        <v>14317</v>
      </c>
      <c r="I2515" s="36"/>
      <c r="J2515" s="36"/>
      <c r="K2515" s="18"/>
      <c r="L2515" s="8" t="s">
        <v>16317</v>
      </c>
      <c r="M2515" s="18"/>
      <c r="N2515" s="3" t="s">
        <v>6526</v>
      </c>
      <c r="O2515" s="3" t="s">
        <v>8251</v>
      </c>
      <c r="P2515" s="18" t="str">
        <f>IF(O2515="Bapak","Laki-Laki","Perempuan")</f>
        <v>Perempuan</v>
      </c>
      <c r="Q2515" s="3">
        <v>6285604394976</v>
      </c>
      <c r="R2515" s="3" t="s">
        <v>10593</v>
      </c>
      <c r="S2515" s="13">
        <v>28012</v>
      </c>
      <c r="T2515" s="3" t="s">
        <v>11943</v>
      </c>
      <c r="U2515" s="3" t="s">
        <v>8258</v>
      </c>
      <c r="V2515" s="8" t="s">
        <v>16254</v>
      </c>
    </row>
    <row r="2516" spans="1:22" ht="27" thickBot="1" x14ac:dyDescent="0.3">
      <c r="A2516" s="18" t="str">
        <f>IF(ISNUMBER(SEARCH("Yayasan",LOWER(E2514))),"Yayasan","Sekolah")</f>
        <v>Sekolah</v>
      </c>
      <c r="B2516" s="1">
        <v>20504871</v>
      </c>
      <c r="C2516" s="25"/>
      <c r="D2516" s="18"/>
      <c r="E2516" s="2" t="s">
        <v>480</v>
      </c>
      <c r="F2516" s="9" t="s">
        <v>12613</v>
      </c>
      <c r="G2516" s="9" t="s">
        <v>12634</v>
      </c>
      <c r="H2516" s="5"/>
      <c r="I2516" s="34"/>
      <c r="J2516" s="34"/>
      <c r="K2516" s="18"/>
      <c r="L2516" s="9" t="s">
        <v>16283</v>
      </c>
      <c r="M2516" s="18"/>
      <c r="N2516" s="3" t="s">
        <v>4534</v>
      </c>
      <c r="O2516" s="3" t="s">
        <v>8251</v>
      </c>
      <c r="P2516" s="18" t="str">
        <f>IF(O2516="Bapak","Laki-Laki","Perempuan")</f>
        <v>Perempuan</v>
      </c>
      <c r="Q2516" s="3">
        <v>6281233090509</v>
      </c>
      <c r="R2516" s="3"/>
      <c r="S2516" s="3"/>
      <c r="T2516" s="3"/>
      <c r="U2516" s="3" t="s">
        <v>8256</v>
      </c>
      <c r="V2516" s="9"/>
    </row>
    <row r="2517" spans="1:22" ht="39.75" thickBot="1" x14ac:dyDescent="0.3">
      <c r="A2517" s="18" t="str">
        <f>IF(ISNUMBER(SEARCH("Yayasan",LOWER(E2515))),"Yayasan","Sekolah")</f>
        <v>Sekolah</v>
      </c>
      <c r="B2517" s="1">
        <v>30304129</v>
      </c>
      <c r="C2517" s="5"/>
      <c r="D2517" s="18"/>
      <c r="E2517" s="3" t="s">
        <v>3612</v>
      </c>
      <c r="F2517" s="3" t="s">
        <v>12613</v>
      </c>
      <c r="G2517" s="3" t="s">
        <v>12634</v>
      </c>
      <c r="H2517" s="9" t="s">
        <v>15411</v>
      </c>
      <c r="I2517" s="40"/>
      <c r="J2517" s="40"/>
      <c r="K2517" s="18"/>
      <c r="L2517" s="5"/>
      <c r="M2517" s="18"/>
      <c r="N2517" s="3" t="s">
        <v>7654</v>
      </c>
      <c r="O2517" s="3" t="s">
        <v>8252</v>
      </c>
      <c r="P2517" s="18" t="str">
        <f>IF(O2517="Bapak","Laki-Laki","Perempuan")</f>
        <v>Laki-Laki</v>
      </c>
      <c r="Q2517" s="3">
        <v>6282154435079</v>
      </c>
      <c r="R2517" s="3" t="s">
        <v>11352</v>
      </c>
      <c r="S2517" s="13">
        <v>31081</v>
      </c>
      <c r="T2517" s="3" t="s">
        <v>11943</v>
      </c>
      <c r="U2517" s="3" t="s">
        <v>8258</v>
      </c>
      <c r="V2517" s="3" t="s">
        <v>16250</v>
      </c>
    </row>
    <row r="2518" spans="1:22" ht="27" thickBot="1" x14ac:dyDescent="0.3">
      <c r="A2518" s="18" t="str">
        <f>IF(ISNUMBER(SEARCH("Yayasan",LOWER(E2516))),"Yayasan","Sekolah")</f>
        <v>Sekolah</v>
      </c>
      <c r="B2518" s="1">
        <v>30304130</v>
      </c>
      <c r="C2518" s="5"/>
      <c r="D2518" s="18"/>
      <c r="E2518" s="3" t="s">
        <v>3255</v>
      </c>
      <c r="F2518" s="3" t="s">
        <v>12613</v>
      </c>
      <c r="G2518" s="3" t="s">
        <v>12634</v>
      </c>
      <c r="H2518" s="9" t="s">
        <v>14876</v>
      </c>
      <c r="I2518" s="40">
        <v>81250565500</v>
      </c>
      <c r="J2518" s="40" t="s">
        <v>14877</v>
      </c>
      <c r="K2518" s="18"/>
      <c r="L2518" s="5"/>
      <c r="M2518" s="18"/>
      <c r="N2518" s="3" t="s">
        <v>7300</v>
      </c>
      <c r="O2518" s="3" t="s">
        <v>8252</v>
      </c>
      <c r="P2518" s="18" t="str">
        <f>IF(O2518="Bapak","Laki-Laki","Perempuan")</f>
        <v>Laki-Laki</v>
      </c>
      <c r="Q2518" s="3">
        <v>6281250565500</v>
      </c>
      <c r="R2518" s="3" t="s">
        <v>11000</v>
      </c>
      <c r="S2518" s="13">
        <v>31786</v>
      </c>
      <c r="T2518" s="3" t="s">
        <v>11943</v>
      </c>
      <c r="U2518" s="3" t="s">
        <v>8258</v>
      </c>
      <c r="V2518" s="3" t="s">
        <v>16250</v>
      </c>
    </row>
    <row r="2519" spans="1:22" ht="27" thickBot="1" x14ac:dyDescent="0.3">
      <c r="A2519" s="18" t="str">
        <f>IF(ISNUMBER(SEARCH("Yayasan",LOWER(E2517))),"Yayasan","Sekolah")</f>
        <v>Sekolah</v>
      </c>
      <c r="B2519" s="1">
        <v>20504886</v>
      </c>
      <c r="C2519" s="25"/>
      <c r="D2519" s="18"/>
      <c r="E2519" s="2" t="s">
        <v>1355</v>
      </c>
      <c r="F2519" s="9" t="s">
        <v>12613</v>
      </c>
      <c r="G2519" s="9" t="s">
        <v>12634</v>
      </c>
      <c r="H2519" s="5"/>
      <c r="I2519" s="34"/>
      <c r="J2519" s="34"/>
      <c r="K2519" s="18"/>
      <c r="L2519" s="9" t="s">
        <v>16283</v>
      </c>
      <c r="M2519" s="18"/>
      <c r="N2519" s="3" t="s">
        <v>5407</v>
      </c>
      <c r="O2519" s="3" t="s">
        <v>8251</v>
      </c>
      <c r="P2519" s="18" t="str">
        <f>IF(O2519="Bapak","Laki-Laki","Perempuan")</f>
        <v>Perempuan</v>
      </c>
      <c r="Q2519" s="3">
        <v>6282131436436</v>
      </c>
      <c r="R2519" s="3"/>
      <c r="S2519" s="3"/>
      <c r="T2519" s="3"/>
      <c r="U2519" s="3" t="s">
        <v>8256</v>
      </c>
      <c r="V2519" s="9"/>
    </row>
    <row r="2520" spans="1:22" ht="39" thickBot="1" x14ac:dyDescent="0.3">
      <c r="A2520" s="18" t="str">
        <f>IF(ISNUMBER(SEARCH("Yayasan",LOWER(E2518))),"Yayasan","Sekolah")</f>
        <v>Sekolah</v>
      </c>
      <c r="B2520" s="1">
        <v>10110579</v>
      </c>
      <c r="C2520" s="27"/>
      <c r="D2520" s="18"/>
      <c r="E2520" s="2" t="s">
        <v>1860</v>
      </c>
      <c r="F2520" s="8" t="s">
        <v>12613</v>
      </c>
      <c r="G2520" s="8" t="s">
        <v>12634</v>
      </c>
      <c r="H2520" s="8" t="s">
        <v>13926</v>
      </c>
      <c r="I2520" s="38">
        <v>0</v>
      </c>
      <c r="J2520" s="36"/>
      <c r="K2520" s="18"/>
      <c r="L2520" s="8" t="s">
        <v>16588</v>
      </c>
      <c r="M2520" s="18"/>
      <c r="N2520" s="3" t="s">
        <v>5909</v>
      </c>
      <c r="O2520" s="3" t="s">
        <v>8252</v>
      </c>
      <c r="P2520" s="18" t="str">
        <f>IF(O2520="Bapak","Laki-Laki","Perempuan")</f>
        <v>Laki-Laki</v>
      </c>
      <c r="Q2520" s="3">
        <v>6285206468037</v>
      </c>
      <c r="R2520" s="3" t="s">
        <v>10302</v>
      </c>
      <c r="S2520" s="3" t="s">
        <v>8732</v>
      </c>
      <c r="T2520" s="3" t="s">
        <v>11943</v>
      </c>
      <c r="U2520" s="3" t="s">
        <v>8256</v>
      </c>
      <c r="V2520" s="8" t="s">
        <v>16252</v>
      </c>
    </row>
    <row r="2521" spans="1:22" ht="27" thickBot="1" x14ac:dyDescent="0.3">
      <c r="A2521" s="18" t="str">
        <f>IF(ISNUMBER(SEARCH("Yayasan",LOWER(E2519))),"Yayasan","Sekolah")</f>
        <v>Sekolah</v>
      </c>
      <c r="B2521" s="1">
        <v>30304136</v>
      </c>
      <c r="C2521" s="5"/>
      <c r="D2521" s="18"/>
      <c r="E2521" s="3" t="s">
        <v>3669</v>
      </c>
      <c r="F2521" s="3" t="s">
        <v>12613</v>
      </c>
      <c r="G2521" s="3" t="s">
        <v>12634</v>
      </c>
      <c r="H2521" s="9" t="s">
        <v>15486</v>
      </c>
      <c r="I2521" s="40">
        <v>82251834515</v>
      </c>
      <c r="J2521" s="40" t="s">
        <v>11409</v>
      </c>
      <c r="K2521" s="18"/>
      <c r="L2521" s="5"/>
      <c r="M2521" s="18"/>
      <c r="N2521" s="3" t="s">
        <v>7710</v>
      </c>
      <c r="O2521" s="3" t="s">
        <v>8252</v>
      </c>
      <c r="P2521" s="18" t="str">
        <f>IF(O2521="Bapak","Laki-Laki","Perempuan")</f>
        <v>Laki-Laki</v>
      </c>
      <c r="Q2521" s="3">
        <v>6282251834515</v>
      </c>
      <c r="R2521" s="3" t="s">
        <v>11409</v>
      </c>
      <c r="S2521" s="3"/>
      <c r="T2521" s="3" t="s">
        <v>11943</v>
      </c>
      <c r="U2521" s="3" t="s">
        <v>8258</v>
      </c>
      <c r="V2521" s="3" t="s">
        <v>16249</v>
      </c>
    </row>
    <row r="2522" spans="1:22" ht="39.75" thickBot="1" x14ac:dyDescent="0.3">
      <c r="A2522" s="18" t="str">
        <f>IF(ISNUMBER(SEARCH("Yayasan",LOWER(E2520))),"Yayasan","Sekolah")</f>
        <v>Sekolah</v>
      </c>
      <c r="B2522" s="1">
        <v>30304121</v>
      </c>
      <c r="C2522" s="5"/>
      <c r="D2522" s="18"/>
      <c r="E2522" s="3" t="s">
        <v>3432</v>
      </c>
      <c r="F2522" s="3" t="s">
        <v>12613</v>
      </c>
      <c r="G2522" s="3" t="s">
        <v>12634</v>
      </c>
      <c r="H2522" s="9" t="s">
        <v>15142</v>
      </c>
      <c r="I2522" s="40"/>
      <c r="J2522" s="40" t="s">
        <v>15143</v>
      </c>
      <c r="K2522" s="18"/>
      <c r="L2522" s="5"/>
      <c r="M2522" s="18"/>
      <c r="N2522" s="3" t="s">
        <v>7476</v>
      </c>
      <c r="O2522" s="3" t="s">
        <v>8252</v>
      </c>
      <c r="P2522" s="18" t="str">
        <f>IF(O2522="Bapak","Laki-Laki","Perempuan")</f>
        <v>Laki-Laki</v>
      </c>
      <c r="Q2522" s="3">
        <v>6281349460973</v>
      </c>
      <c r="R2522" s="21" t="s">
        <v>11173</v>
      </c>
      <c r="S2522" s="13">
        <v>23692</v>
      </c>
      <c r="T2522" s="3" t="s">
        <v>11943</v>
      </c>
      <c r="U2522" s="3" t="s">
        <v>8258</v>
      </c>
      <c r="V2522" s="3" t="s">
        <v>16251</v>
      </c>
    </row>
    <row r="2523" spans="1:22" ht="27" thickBot="1" x14ac:dyDescent="0.3">
      <c r="A2523" s="18" t="str">
        <f>IF(ISNUMBER(SEARCH("Yayasan",LOWER(E2521))),"Yayasan","Sekolah")</f>
        <v>Sekolah</v>
      </c>
      <c r="B2523" s="1">
        <v>30304109</v>
      </c>
      <c r="C2523" s="5"/>
      <c r="D2523" s="18"/>
      <c r="E2523" s="3" t="s">
        <v>3267</v>
      </c>
      <c r="F2523" s="3" t="s">
        <v>12613</v>
      </c>
      <c r="G2523" s="3" t="s">
        <v>12634</v>
      </c>
      <c r="H2523" s="9" t="s">
        <v>14897</v>
      </c>
      <c r="I2523" s="40"/>
      <c r="J2523" s="40"/>
      <c r="K2523" s="18"/>
      <c r="L2523" s="5"/>
      <c r="M2523" s="18"/>
      <c r="N2523" s="3" t="s">
        <v>7312</v>
      </c>
      <c r="O2523" s="3" t="s">
        <v>8251</v>
      </c>
      <c r="P2523" s="18" t="str">
        <f>IF(O2523="Bapak","Laki-Laki","Perempuan")</f>
        <v>Perempuan</v>
      </c>
      <c r="Q2523" s="3">
        <v>6281251363030</v>
      </c>
      <c r="R2523" s="3" t="s">
        <v>11012</v>
      </c>
      <c r="S2523" s="3" t="s">
        <v>8473</v>
      </c>
      <c r="T2523" s="3" t="s">
        <v>11943</v>
      </c>
      <c r="U2523" s="3" t="s">
        <v>8258</v>
      </c>
      <c r="V2523" s="3" t="s">
        <v>16250</v>
      </c>
    </row>
    <row r="2524" spans="1:22" ht="27" thickBot="1" x14ac:dyDescent="0.3">
      <c r="A2524" s="18" t="str">
        <f>IF(ISNUMBER(SEARCH("Yayasan",LOWER(E2522))),"Yayasan","Sekolah")</f>
        <v>Sekolah</v>
      </c>
      <c r="B2524" s="1">
        <v>30304115</v>
      </c>
      <c r="C2524" s="5"/>
      <c r="D2524" s="18"/>
      <c r="E2524" s="3" t="s">
        <v>3855</v>
      </c>
      <c r="F2524" s="3" t="s">
        <v>12613</v>
      </c>
      <c r="G2524" s="3" t="s">
        <v>12634</v>
      </c>
      <c r="H2524" s="9" t="s">
        <v>15756</v>
      </c>
      <c r="I2524" s="40"/>
      <c r="J2524" s="40" t="s">
        <v>15757</v>
      </c>
      <c r="K2524" s="18"/>
      <c r="L2524" s="5"/>
      <c r="M2524" s="18"/>
      <c r="N2524" s="3" t="s">
        <v>7895</v>
      </c>
      <c r="O2524" s="3" t="s">
        <v>8251</v>
      </c>
      <c r="P2524" s="18" t="str">
        <f>IF(O2522="Bapak","Laki-Laki","Perempuan")</f>
        <v>Laki-Laki</v>
      </c>
      <c r="Q2524" s="3">
        <v>6285248266980</v>
      </c>
      <c r="R2524" s="3" t="s">
        <v>11592</v>
      </c>
      <c r="S2524" s="3" t="s">
        <v>9266</v>
      </c>
      <c r="T2524" s="3" t="s">
        <v>11943</v>
      </c>
      <c r="U2524" s="3" t="s">
        <v>8256</v>
      </c>
      <c r="V2524" s="3" t="s">
        <v>16251</v>
      </c>
    </row>
    <row r="2525" spans="1:22" ht="27" thickBot="1" x14ac:dyDescent="0.3">
      <c r="A2525" s="18" t="str">
        <f>IF(ISNUMBER(SEARCH("Yayasan",LOWER(E2523))),"Yayasan","Sekolah")</f>
        <v>Sekolah</v>
      </c>
      <c r="B2525" s="1">
        <v>30304116</v>
      </c>
      <c r="C2525" s="5"/>
      <c r="D2525" s="18"/>
      <c r="E2525" s="3" t="s">
        <v>3262</v>
      </c>
      <c r="F2525" s="3" t="s">
        <v>12613</v>
      </c>
      <c r="G2525" s="3" t="s">
        <v>12634</v>
      </c>
      <c r="H2525" s="9" t="s">
        <v>14890</v>
      </c>
      <c r="I2525" s="40"/>
      <c r="J2525" s="40" t="s">
        <v>14891</v>
      </c>
      <c r="K2525" s="18"/>
      <c r="L2525" s="5"/>
      <c r="M2525" s="18"/>
      <c r="N2525" s="3" t="s">
        <v>7307</v>
      </c>
      <c r="O2525" s="3" t="s">
        <v>8251</v>
      </c>
      <c r="P2525" s="18" t="str">
        <f>IF(O2525="Bapak","Laki-Laki","Perempuan")</f>
        <v>Perempuan</v>
      </c>
      <c r="Q2525" s="3">
        <v>6281251246060</v>
      </c>
      <c r="R2525" s="3" t="s">
        <v>11007</v>
      </c>
      <c r="S2525" s="13">
        <v>22654</v>
      </c>
      <c r="T2525" s="3" t="s">
        <v>11943</v>
      </c>
      <c r="U2525" s="3" t="s">
        <v>8258</v>
      </c>
      <c r="V2525" s="3" t="s">
        <v>16252</v>
      </c>
    </row>
    <row r="2526" spans="1:22" ht="39.75" thickBot="1" x14ac:dyDescent="0.3">
      <c r="A2526" s="18" t="str">
        <f>IF(ISNUMBER(SEARCH("Yayasan",LOWER(E2524))),"Yayasan","Sekolah")</f>
        <v>Sekolah</v>
      </c>
      <c r="B2526" s="1">
        <v>30304117</v>
      </c>
      <c r="C2526" s="5"/>
      <c r="D2526" s="18"/>
      <c r="E2526" s="3" t="s">
        <v>3422</v>
      </c>
      <c r="F2526" s="3" t="s">
        <v>12613</v>
      </c>
      <c r="G2526" s="3" t="s">
        <v>12634</v>
      </c>
      <c r="H2526" s="9" t="s">
        <v>15124</v>
      </c>
      <c r="I2526" s="40">
        <v>5116776653</v>
      </c>
      <c r="J2526" s="40" t="s">
        <v>15125</v>
      </c>
      <c r="K2526" s="18"/>
      <c r="L2526" s="5"/>
      <c r="M2526" s="18"/>
      <c r="N2526" s="3" t="s">
        <v>7466</v>
      </c>
      <c r="O2526" s="3" t="s">
        <v>8251</v>
      </c>
      <c r="P2526" s="18" t="str">
        <f>IF(O2526="Bapak","Laki-Laki","Perempuan")</f>
        <v>Perempuan</v>
      </c>
      <c r="Q2526" s="3">
        <v>6281348974774</v>
      </c>
      <c r="R2526" s="3" t="s">
        <v>11163</v>
      </c>
      <c r="S2526" s="13">
        <v>23693</v>
      </c>
      <c r="T2526" s="3" t="s">
        <v>11943</v>
      </c>
      <c r="U2526" s="3" t="s">
        <v>8258</v>
      </c>
      <c r="V2526" s="3" t="s">
        <v>16251</v>
      </c>
    </row>
    <row r="2527" spans="1:22" ht="27" thickBot="1" x14ac:dyDescent="0.3">
      <c r="A2527" s="18" t="str">
        <f>IF(ISNUMBER(SEARCH("Yayasan",LOWER(E2525))),"Yayasan","Sekolah")</f>
        <v>Sekolah</v>
      </c>
      <c r="B2527" s="1">
        <v>20533198</v>
      </c>
      <c r="C2527" s="27"/>
      <c r="D2527" s="18"/>
      <c r="E2527" s="2" t="s">
        <v>2625</v>
      </c>
      <c r="F2527" s="10"/>
      <c r="G2527" s="10"/>
      <c r="H2527" s="10"/>
      <c r="I2527" s="36"/>
      <c r="J2527" s="36"/>
      <c r="K2527" s="18"/>
      <c r="L2527" s="10"/>
      <c r="M2527" s="18"/>
      <c r="N2527" s="3" t="s">
        <v>6674</v>
      </c>
      <c r="O2527" s="3" t="s">
        <v>8252</v>
      </c>
      <c r="P2527" s="18" t="str">
        <f>IF(O2527="Bapak","Laki-Laki","Perempuan")</f>
        <v>Laki-Laki</v>
      </c>
      <c r="Q2527" s="3">
        <v>6285707476471</v>
      </c>
      <c r="R2527" s="19"/>
      <c r="S2527" s="19"/>
      <c r="T2527" s="19"/>
      <c r="U2527" s="19"/>
      <c r="V2527" s="10"/>
    </row>
    <row r="2528" spans="1:22" ht="15.75" thickBot="1" x14ac:dyDescent="0.3">
      <c r="A2528" s="18" t="str">
        <f>IF(ISNUMBER(SEARCH("Yayasan",LOWER(E2526))),"Yayasan","Sekolah")</f>
        <v>Sekolah</v>
      </c>
      <c r="B2528" s="1">
        <v>20504978</v>
      </c>
      <c r="C2528" s="25"/>
      <c r="D2528" s="18"/>
      <c r="E2528" s="2" t="s">
        <v>2652</v>
      </c>
      <c r="F2528" s="9" t="s">
        <v>12613</v>
      </c>
      <c r="G2528" s="9" t="s">
        <v>12634</v>
      </c>
      <c r="H2528" s="5"/>
      <c r="I2528" s="34"/>
      <c r="J2528" s="34"/>
      <c r="K2528" s="18"/>
      <c r="L2528" s="9" t="s">
        <v>16283</v>
      </c>
      <c r="M2528" s="18"/>
      <c r="N2528" s="3" t="s">
        <v>6701</v>
      </c>
      <c r="O2528" s="3" t="s">
        <v>8251</v>
      </c>
      <c r="P2528" s="18" t="str">
        <f>IF(O2528="Bapak","Laki-Laki","Perempuan")</f>
        <v>Perempuan</v>
      </c>
      <c r="Q2528" s="3">
        <v>6285730058170</v>
      </c>
      <c r="R2528" s="3"/>
      <c r="S2528" s="3"/>
      <c r="T2528" s="3"/>
      <c r="U2528" s="3" t="s">
        <v>8256</v>
      </c>
      <c r="V2528" s="9"/>
    </row>
    <row r="2529" spans="1:22" ht="27" thickBot="1" x14ac:dyDescent="0.3">
      <c r="A2529" s="18" t="str">
        <f>IF(ISNUMBER(SEARCH("Yayasan",LOWER(E2527))),"Yayasan","Sekolah")</f>
        <v>Sekolah</v>
      </c>
      <c r="B2529" s="1">
        <v>20540781</v>
      </c>
      <c r="C2529" s="10"/>
      <c r="D2529" s="18"/>
      <c r="E2529" s="3" t="s">
        <v>1131</v>
      </c>
      <c r="F2529" s="8" t="s">
        <v>12613</v>
      </c>
      <c r="G2529" s="4" t="s">
        <v>12634</v>
      </c>
      <c r="H2529" s="56" t="s">
        <v>13318</v>
      </c>
      <c r="I2529" s="36"/>
      <c r="J2529" s="35" t="s">
        <v>13319</v>
      </c>
      <c r="K2529" s="18"/>
      <c r="L2529" s="8" t="s">
        <v>16336</v>
      </c>
      <c r="M2529" s="18"/>
      <c r="N2529" s="3" t="s">
        <v>5183</v>
      </c>
      <c r="O2529" s="3" t="s">
        <v>8251</v>
      </c>
      <c r="P2529" s="18" t="str">
        <f>IF(O2529="Bapak","Laki-Laki","Perempuan")</f>
        <v>Perempuan</v>
      </c>
      <c r="Q2529" s="3">
        <v>6281386522873</v>
      </c>
      <c r="R2529" s="3" t="s">
        <v>9872</v>
      </c>
      <c r="S2529" s="13">
        <v>28193</v>
      </c>
      <c r="T2529" s="3" t="s">
        <v>11943</v>
      </c>
      <c r="U2529" s="3" t="s">
        <v>8258</v>
      </c>
      <c r="V2529" s="8" t="s">
        <v>16254</v>
      </c>
    </row>
    <row r="2530" spans="1:22" ht="39.75" thickBot="1" x14ac:dyDescent="0.3">
      <c r="A2530" s="18" t="str">
        <f>IF(ISNUMBER(SEARCH("Yayasan",LOWER(E2528))),"Yayasan","Sekolah")</f>
        <v>Sekolah</v>
      </c>
      <c r="B2530" s="1">
        <v>20528297</v>
      </c>
      <c r="C2530" s="25"/>
      <c r="D2530" s="18"/>
      <c r="E2530" s="2" t="s">
        <v>1715</v>
      </c>
      <c r="F2530" s="9" t="s">
        <v>12613</v>
      </c>
      <c r="G2530" s="9" t="s">
        <v>12634</v>
      </c>
      <c r="H2530" s="5"/>
      <c r="I2530" s="34"/>
      <c r="J2530" s="34"/>
      <c r="K2530" s="18"/>
      <c r="L2530" s="9" t="s">
        <v>16325</v>
      </c>
      <c r="M2530" s="18"/>
      <c r="N2530" s="3" t="s">
        <v>5765</v>
      </c>
      <c r="O2530" s="3" t="s">
        <v>8251</v>
      </c>
      <c r="P2530" s="18" t="str">
        <f>IF(O2530="Bapak","Laki-Laki","Perempuan")</f>
        <v>Perempuan</v>
      </c>
      <c r="Q2530" s="3">
        <v>6282336185050</v>
      </c>
      <c r="R2530" s="3"/>
      <c r="S2530" s="3"/>
      <c r="T2530" s="3"/>
      <c r="U2530" s="3" t="s">
        <v>8256</v>
      </c>
      <c r="V2530" s="9"/>
    </row>
    <row r="2531" spans="1:22" ht="27" thickBot="1" x14ac:dyDescent="0.3">
      <c r="A2531" s="18" t="str">
        <f>IF(ISNUMBER(SEARCH("Yayasan",LOWER(E2529))),"Yayasan","Sekolah")</f>
        <v>Sekolah</v>
      </c>
      <c r="B2531" s="1">
        <v>20530015</v>
      </c>
      <c r="C2531" s="25"/>
      <c r="D2531" s="18"/>
      <c r="E2531" s="2" t="s">
        <v>1322</v>
      </c>
      <c r="F2531" s="9" t="s">
        <v>12613</v>
      </c>
      <c r="G2531" s="9" t="s">
        <v>12634</v>
      </c>
      <c r="H2531" s="5"/>
      <c r="I2531" s="34"/>
      <c r="J2531" s="34"/>
      <c r="K2531" s="18"/>
      <c r="L2531" s="9" t="s">
        <v>16301</v>
      </c>
      <c r="M2531" s="18"/>
      <c r="N2531" s="3" t="s">
        <v>5374</v>
      </c>
      <c r="O2531" s="3" t="s">
        <v>8252</v>
      </c>
      <c r="P2531" s="18" t="str">
        <f>IF(O2531="Bapak","Laki-Laki","Perempuan")</f>
        <v>Laki-Laki</v>
      </c>
      <c r="Q2531" s="3">
        <v>6281952781222</v>
      </c>
      <c r="R2531" s="3"/>
      <c r="S2531" s="3"/>
      <c r="T2531" s="3"/>
      <c r="U2531" s="3" t="s">
        <v>8256</v>
      </c>
      <c r="V2531" s="9"/>
    </row>
    <row r="2532" spans="1:22" ht="27" thickBot="1" x14ac:dyDescent="0.3">
      <c r="A2532" s="18" t="str">
        <f>IF(ISNUMBER(SEARCH("Yayasan",LOWER(E2530))),"Yayasan","Sekolah")</f>
        <v>Sekolah</v>
      </c>
      <c r="B2532" s="1">
        <v>20504973</v>
      </c>
      <c r="C2532" s="25"/>
      <c r="D2532" s="18"/>
      <c r="E2532" s="2" t="s">
        <v>750</v>
      </c>
      <c r="F2532" s="9" t="s">
        <v>12613</v>
      </c>
      <c r="G2532" s="9" t="s">
        <v>12634</v>
      </c>
      <c r="H2532" s="5"/>
      <c r="I2532" s="34"/>
      <c r="J2532" s="34"/>
      <c r="K2532" s="18"/>
      <c r="L2532" s="9" t="s">
        <v>16283</v>
      </c>
      <c r="M2532" s="18"/>
      <c r="N2532" s="3" t="s">
        <v>4804</v>
      </c>
      <c r="O2532" s="3" t="s">
        <v>8252</v>
      </c>
      <c r="P2532" s="18" t="str">
        <f>IF(O2532="Bapak","Laki-Laki","Perempuan")</f>
        <v>Laki-Laki</v>
      </c>
      <c r="Q2532" s="3">
        <v>6281330476292</v>
      </c>
      <c r="R2532" s="3"/>
      <c r="S2532" s="3"/>
      <c r="T2532" s="3"/>
      <c r="U2532" s="3" t="s">
        <v>8256</v>
      </c>
      <c r="V2532" s="9"/>
    </row>
    <row r="2533" spans="1:22" ht="27" thickBot="1" x14ac:dyDescent="0.3">
      <c r="A2533" s="18" t="str">
        <f>IF(ISNUMBER(SEARCH("Yayasan",LOWER(E2531))),"Yayasan","Sekolah")</f>
        <v>Sekolah</v>
      </c>
      <c r="B2533" s="1">
        <v>20504971</v>
      </c>
      <c r="C2533" s="25"/>
      <c r="D2533" s="18"/>
      <c r="E2533" s="2" t="s">
        <v>1017</v>
      </c>
      <c r="F2533" s="9" t="s">
        <v>12613</v>
      </c>
      <c r="G2533" s="9" t="s">
        <v>12634</v>
      </c>
      <c r="H2533" s="5"/>
      <c r="I2533" s="34"/>
      <c r="J2533" s="34"/>
      <c r="K2533" s="18"/>
      <c r="L2533" s="9" t="s">
        <v>16283</v>
      </c>
      <c r="M2533" s="18"/>
      <c r="N2533" s="3" t="s">
        <v>5068</v>
      </c>
      <c r="O2533" s="3" t="s">
        <v>8251</v>
      </c>
      <c r="P2533" s="18" t="str">
        <f>IF(O2533="Bapak","Laki-Laki","Perempuan")</f>
        <v>Perempuan</v>
      </c>
      <c r="Q2533" s="3">
        <v>6281357730200</v>
      </c>
      <c r="R2533" s="3"/>
      <c r="S2533" s="3"/>
      <c r="T2533" s="3"/>
      <c r="U2533" s="3" t="s">
        <v>8256</v>
      </c>
      <c r="V2533" s="9"/>
    </row>
    <row r="2534" spans="1:22" ht="27" thickBot="1" x14ac:dyDescent="0.3">
      <c r="A2534" s="18" t="str">
        <f>IF(ISNUMBER(SEARCH("Yayasan",LOWER(E2532))),"Yayasan","Sekolah")</f>
        <v>Sekolah</v>
      </c>
      <c r="B2534" s="1">
        <v>20205059</v>
      </c>
      <c r="C2534" s="10"/>
      <c r="D2534" s="18"/>
      <c r="E2534" s="3" t="s">
        <v>2829</v>
      </c>
      <c r="F2534" s="8" t="s">
        <v>12613</v>
      </c>
      <c r="G2534" s="4" t="s">
        <v>12634</v>
      </c>
      <c r="H2534" s="8" t="s">
        <v>14510</v>
      </c>
      <c r="I2534" s="38">
        <v>0</v>
      </c>
      <c r="J2534" s="35" t="s">
        <v>14511</v>
      </c>
      <c r="K2534" s="18"/>
      <c r="L2534" s="8" t="s">
        <v>16279</v>
      </c>
      <c r="M2534" s="18"/>
      <c r="N2534" s="3" t="s">
        <v>6878</v>
      </c>
      <c r="O2534" s="3" t="s">
        <v>8251</v>
      </c>
      <c r="P2534" s="18" t="str">
        <f>IF(O2534="Bapak","Laki-Laki","Perempuan")</f>
        <v>Perempuan</v>
      </c>
      <c r="Q2534" s="3">
        <v>6285754874532</v>
      </c>
      <c r="R2534" s="3" t="s">
        <v>10732</v>
      </c>
      <c r="S2534" s="3" t="s">
        <v>8930</v>
      </c>
      <c r="T2534" s="3" t="s">
        <v>11943</v>
      </c>
      <c r="U2534" s="3" t="s">
        <v>8258</v>
      </c>
      <c r="V2534" s="8" t="s">
        <v>16250</v>
      </c>
    </row>
    <row r="2535" spans="1:22" ht="27" thickBot="1" x14ac:dyDescent="0.3">
      <c r="A2535" s="18" t="str">
        <f>IF(ISNUMBER(SEARCH("Yayasan",LOWER(E2533))),"Yayasan","Sekolah")</f>
        <v>Sekolah</v>
      </c>
      <c r="B2535" s="1">
        <v>20504472</v>
      </c>
      <c r="C2535" s="10"/>
      <c r="D2535" s="18"/>
      <c r="E2535" s="3" t="s">
        <v>1565</v>
      </c>
      <c r="F2535" s="8" t="s">
        <v>12613</v>
      </c>
      <c r="G2535" s="4" t="s">
        <v>12634</v>
      </c>
      <c r="H2535" s="8" t="s">
        <v>13641</v>
      </c>
      <c r="I2535" s="36"/>
      <c r="J2535" s="35" t="s">
        <v>13642</v>
      </c>
      <c r="K2535" s="18"/>
      <c r="L2535" s="8" t="s">
        <v>16336</v>
      </c>
      <c r="M2535" s="18"/>
      <c r="N2535" s="3" t="s">
        <v>5616</v>
      </c>
      <c r="O2535" s="3" t="s">
        <v>8252</v>
      </c>
      <c r="P2535" s="18" t="str">
        <f>IF(O2535="Bapak","Laki-Laki","Perempuan")</f>
        <v>Laki-Laki</v>
      </c>
      <c r="Q2535" s="3">
        <v>6282244886426</v>
      </c>
      <c r="R2535" s="3" t="s">
        <v>10109</v>
      </c>
      <c r="S2535" s="3" t="s">
        <v>8643</v>
      </c>
      <c r="T2535" s="3" t="s">
        <v>11943</v>
      </c>
      <c r="U2535" s="3" t="s">
        <v>8258</v>
      </c>
      <c r="V2535" s="8" t="s">
        <v>16249</v>
      </c>
    </row>
    <row r="2536" spans="1:22" ht="27" thickBot="1" x14ac:dyDescent="0.3">
      <c r="A2536" s="18" t="str">
        <f>IF(ISNUMBER(SEARCH("Yayasan",LOWER(E2534))),"Yayasan","Sekolah")</f>
        <v>Sekolah</v>
      </c>
      <c r="B2536" s="1">
        <v>20504471</v>
      </c>
      <c r="C2536" s="10"/>
      <c r="D2536" s="18"/>
      <c r="E2536" s="3" t="s">
        <v>1550</v>
      </c>
      <c r="F2536" s="8" t="s">
        <v>12613</v>
      </c>
      <c r="G2536" s="4" t="s">
        <v>12634</v>
      </c>
      <c r="H2536" s="8" t="s">
        <v>13624</v>
      </c>
      <c r="I2536" s="38">
        <v>0</v>
      </c>
      <c r="J2536" s="35" t="s">
        <v>13625</v>
      </c>
      <c r="K2536" s="18"/>
      <c r="L2536" s="8" t="s">
        <v>16336</v>
      </c>
      <c r="M2536" s="18"/>
      <c r="N2536" s="3" t="s">
        <v>5601</v>
      </c>
      <c r="O2536" s="3" t="s">
        <v>8251</v>
      </c>
      <c r="P2536" s="18" t="str">
        <f>IF(O2536="Bapak","Laki-Laki","Perempuan")</f>
        <v>Perempuan</v>
      </c>
      <c r="Q2536" s="3">
        <v>6282234735954</v>
      </c>
      <c r="R2536" s="3" t="s">
        <v>10096</v>
      </c>
      <c r="S2536" s="13">
        <v>30721</v>
      </c>
      <c r="T2536" s="3" t="s">
        <v>11943</v>
      </c>
      <c r="U2536" s="3" t="s">
        <v>8258</v>
      </c>
      <c r="V2536" s="8" t="s">
        <v>16250</v>
      </c>
    </row>
    <row r="2537" spans="1:22" ht="27" thickBot="1" x14ac:dyDescent="0.3">
      <c r="A2537" s="18" t="str">
        <f>IF(ISNUMBER(SEARCH("Yayasan",LOWER(E2535))),"Yayasan","Sekolah")</f>
        <v>Sekolah</v>
      </c>
      <c r="B2537" s="1">
        <v>30304120</v>
      </c>
      <c r="C2537" s="5"/>
      <c r="D2537" s="18"/>
      <c r="E2537" s="3" t="s">
        <v>3539</v>
      </c>
      <c r="F2537" s="3" t="s">
        <v>12613</v>
      </c>
      <c r="G2537" s="3" t="s">
        <v>12634</v>
      </c>
      <c r="H2537" s="9" t="s">
        <v>15315</v>
      </c>
      <c r="I2537" s="40"/>
      <c r="J2537" s="40" t="s">
        <v>15316</v>
      </c>
      <c r="K2537" s="18"/>
      <c r="L2537" s="5"/>
      <c r="M2537" s="18"/>
      <c r="N2537" s="3" t="s">
        <v>7583</v>
      </c>
      <c r="O2537" s="3" t="s">
        <v>8252</v>
      </c>
      <c r="P2537" s="18" t="str">
        <f>IF(O2537="Bapak","Laki-Laki","Perempuan")</f>
        <v>Laki-Laki</v>
      </c>
      <c r="Q2537" s="3">
        <v>6281549607533</v>
      </c>
      <c r="R2537" s="3" t="s">
        <v>11280</v>
      </c>
      <c r="S2537" s="13">
        <v>27157</v>
      </c>
      <c r="T2537" s="3" t="s">
        <v>11943</v>
      </c>
      <c r="U2537" s="3" t="s">
        <v>8258</v>
      </c>
      <c r="V2537" s="3" t="s">
        <v>16252</v>
      </c>
    </row>
    <row r="2538" spans="1:22" ht="27" thickBot="1" x14ac:dyDescent="0.3">
      <c r="A2538" s="18" t="str">
        <f>IF(ISNUMBER(SEARCH("Yayasan",LOWER(E2536))),"Yayasan","Sekolah")</f>
        <v>Sekolah</v>
      </c>
      <c r="B2538" s="1">
        <v>30304138</v>
      </c>
      <c r="C2538" s="5"/>
      <c r="D2538" s="18"/>
      <c r="E2538" s="3" t="s">
        <v>4176</v>
      </c>
      <c r="F2538" s="3" t="s">
        <v>12613</v>
      </c>
      <c r="G2538" s="3" t="s">
        <v>12634</v>
      </c>
      <c r="H2538" s="9" t="s">
        <v>16203</v>
      </c>
      <c r="I2538" s="40"/>
      <c r="J2538" s="40"/>
      <c r="K2538" s="18"/>
      <c r="L2538" s="5"/>
      <c r="M2538" s="18"/>
      <c r="N2538" s="3" t="s">
        <v>8213</v>
      </c>
      <c r="O2538" s="3" t="s">
        <v>8251</v>
      </c>
      <c r="P2538" s="18" t="str">
        <f>IF(O2538="Ibu","Perempuan","Laki-Laki")</f>
        <v>Perempuan</v>
      </c>
      <c r="Q2538" s="3">
        <v>6287815876100</v>
      </c>
      <c r="R2538" s="3" t="s">
        <v>11908</v>
      </c>
      <c r="S2538" s="13">
        <v>22685</v>
      </c>
      <c r="T2538" s="3" t="s">
        <v>11943</v>
      </c>
      <c r="U2538" s="3" t="s">
        <v>8258</v>
      </c>
      <c r="V2538" s="3" t="s">
        <v>16251</v>
      </c>
    </row>
    <row r="2539" spans="1:22" ht="27" thickBot="1" x14ac:dyDescent="0.3">
      <c r="A2539" s="18" t="str">
        <f>IF(ISNUMBER(SEARCH("Yayasan",LOWER(E2537))),"Yayasan","Sekolah")</f>
        <v>Sekolah</v>
      </c>
      <c r="B2539" s="1">
        <v>30304154</v>
      </c>
      <c r="C2539" s="5"/>
      <c r="D2539" s="18"/>
      <c r="E2539" s="3" t="s">
        <v>4014</v>
      </c>
      <c r="F2539" s="3" t="s">
        <v>12613</v>
      </c>
      <c r="G2539" s="3" t="s">
        <v>12634</v>
      </c>
      <c r="H2539" s="9" t="s">
        <v>15989</v>
      </c>
      <c r="I2539" s="40"/>
      <c r="J2539" s="40"/>
      <c r="K2539" s="18"/>
      <c r="L2539" s="5"/>
      <c r="M2539" s="18"/>
      <c r="N2539" s="3" t="s">
        <v>8050</v>
      </c>
      <c r="O2539" s="3" t="s">
        <v>8251</v>
      </c>
      <c r="P2539" s="18" t="str">
        <f>IF(O2539="Ibu","Perempuan","Laki-Laki")</f>
        <v>Perempuan</v>
      </c>
      <c r="Q2539" s="3">
        <v>6285348682111</v>
      </c>
      <c r="R2539" s="3" t="s">
        <v>11747</v>
      </c>
      <c r="S2539" s="3" t="s">
        <v>9326</v>
      </c>
      <c r="T2539" s="3" t="s">
        <v>11943</v>
      </c>
      <c r="U2539" s="3" t="s">
        <v>8256</v>
      </c>
      <c r="V2539" s="3" t="s">
        <v>16251</v>
      </c>
    </row>
    <row r="2540" spans="1:22" ht="27" thickBot="1" x14ac:dyDescent="0.3">
      <c r="A2540" s="18" t="str">
        <f>IF(ISNUMBER(SEARCH("Yayasan",LOWER(E2538))),"Yayasan","Sekolah")</f>
        <v>Sekolah</v>
      </c>
      <c r="B2540" s="1">
        <v>30304155</v>
      </c>
      <c r="C2540" s="5"/>
      <c r="D2540" s="18"/>
      <c r="E2540" s="3" t="s">
        <v>3289</v>
      </c>
      <c r="F2540" s="3" t="s">
        <v>12613</v>
      </c>
      <c r="G2540" s="3" t="s">
        <v>12634</v>
      </c>
      <c r="H2540" s="9" t="s">
        <v>14936</v>
      </c>
      <c r="I2540" s="40"/>
      <c r="J2540" s="40" t="s">
        <v>14937</v>
      </c>
      <c r="K2540" s="18"/>
      <c r="L2540" s="5"/>
      <c r="M2540" s="18"/>
      <c r="N2540" s="3" t="s">
        <v>7334</v>
      </c>
      <c r="O2540" s="3" t="s">
        <v>8252</v>
      </c>
      <c r="P2540" s="18" t="str">
        <f>IF(O2540="Bapak","Laki-Laki","Perempuan")</f>
        <v>Laki-Laki</v>
      </c>
      <c r="Q2540" s="3">
        <v>6281258097331</v>
      </c>
      <c r="R2540" s="3" t="s">
        <v>11033</v>
      </c>
      <c r="S2540" s="3" t="s">
        <v>9047</v>
      </c>
      <c r="T2540" s="3" t="s">
        <v>11943</v>
      </c>
      <c r="U2540" s="3" t="s">
        <v>8258</v>
      </c>
      <c r="V2540" s="3" t="s">
        <v>16249</v>
      </c>
    </row>
    <row r="2541" spans="1:22" ht="27" thickBot="1" x14ac:dyDescent="0.3">
      <c r="A2541" s="18" t="str">
        <f>IF(ISNUMBER(SEARCH("Yayasan",LOWER(E2539))),"Yayasan","Sekolah")</f>
        <v>Sekolah</v>
      </c>
      <c r="B2541" s="1">
        <v>30302449</v>
      </c>
      <c r="C2541" s="10"/>
      <c r="D2541" s="18"/>
      <c r="E2541" s="3" t="s">
        <v>2097</v>
      </c>
      <c r="F2541" s="8" t="s">
        <v>12613</v>
      </c>
      <c r="G2541" s="4" t="s">
        <v>12634</v>
      </c>
      <c r="H2541" s="8" t="s">
        <v>14070</v>
      </c>
      <c r="I2541" s="35">
        <v>85248831076</v>
      </c>
      <c r="J2541" s="35" t="s">
        <v>10401</v>
      </c>
      <c r="K2541" s="18"/>
      <c r="L2541" s="8" t="s">
        <v>16435</v>
      </c>
      <c r="M2541" s="18"/>
      <c r="N2541" s="3" t="s">
        <v>6145</v>
      </c>
      <c r="O2541" s="3" t="s">
        <v>8252</v>
      </c>
      <c r="P2541" s="18" t="str">
        <f>IF(O2541="Bapak","Laki-Laki","Perempuan")</f>
        <v>Laki-Laki</v>
      </c>
      <c r="Q2541" s="3">
        <v>6285248831076</v>
      </c>
      <c r="R2541" s="3" t="s">
        <v>10401</v>
      </c>
      <c r="S2541" s="13">
        <v>24601</v>
      </c>
      <c r="T2541" s="3" t="s">
        <v>11943</v>
      </c>
      <c r="U2541" s="3" t="s">
        <v>8258</v>
      </c>
      <c r="V2541" s="8" t="s">
        <v>16250</v>
      </c>
    </row>
    <row r="2542" spans="1:22" ht="27" thickBot="1" x14ac:dyDescent="0.3">
      <c r="A2542" s="18" t="str">
        <f>IF(ISNUMBER(SEARCH("Yayasan",LOWER(E2540))),"Yayasan","Sekolah")</f>
        <v>Sekolah</v>
      </c>
      <c r="B2542" s="1">
        <v>20510865</v>
      </c>
      <c r="C2542" s="25"/>
      <c r="D2542" s="18"/>
      <c r="E2542" s="2" t="s">
        <v>857</v>
      </c>
      <c r="F2542" s="9" t="s">
        <v>12613</v>
      </c>
      <c r="G2542" s="9" t="s">
        <v>12634</v>
      </c>
      <c r="H2542" s="5"/>
      <c r="I2542" s="34"/>
      <c r="J2542" s="34"/>
      <c r="K2542" s="18"/>
      <c r="L2542" s="9" t="s">
        <v>16345</v>
      </c>
      <c r="M2542" s="18"/>
      <c r="N2542" s="3" t="s">
        <v>4910</v>
      </c>
      <c r="O2542" s="3" t="s">
        <v>8251</v>
      </c>
      <c r="P2542" s="18" t="str">
        <f>IF(O2542="Bapak","Laki-Laki","Perempuan")</f>
        <v>Perempuan</v>
      </c>
      <c r="Q2542" s="3">
        <v>6281335751375</v>
      </c>
      <c r="R2542" s="3"/>
      <c r="S2542" s="3"/>
      <c r="T2542" s="3"/>
      <c r="U2542" s="3" t="s">
        <v>8256</v>
      </c>
      <c r="V2542" s="9"/>
    </row>
    <row r="2543" spans="1:22" ht="27" thickBot="1" x14ac:dyDescent="0.3">
      <c r="A2543" s="18" t="str">
        <f>IF(ISNUMBER(SEARCH("Yayasan",LOWER(E2541))),"Yayasan","Sekolah")</f>
        <v>Sekolah</v>
      </c>
      <c r="B2543" s="1">
        <v>50203816</v>
      </c>
      <c r="C2543" s="10"/>
      <c r="D2543" s="18"/>
      <c r="E2543" s="3" t="s">
        <v>1727</v>
      </c>
      <c r="F2543" s="8" t="s">
        <v>12613</v>
      </c>
      <c r="G2543" s="4" t="s">
        <v>12634</v>
      </c>
      <c r="H2543" s="8" t="s">
        <v>13802</v>
      </c>
      <c r="I2543" s="38">
        <v>82340207775</v>
      </c>
      <c r="J2543" s="36"/>
      <c r="K2543" s="18"/>
      <c r="L2543" s="8" t="s">
        <v>16577</v>
      </c>
      <c r="M2543" s="18"/>
      <c r="N2543" s="3" t="s">
        <v>5777</v>
      </c>
      <c r="O2543" s="3" t="s">
        <v>8252</v>
      </c>
      <c r="P2543" s="18" t="str">
        <f>IF(O2543="Bapak","Laki-Laki","Perempuan")</f>
        <v>Laki-Laki</v>
      </c>
      <c r="Q2543" s="3">
        <v>6282340207775</v>
      </c>
      <c r="R2543" s="3" t="s">
        <v>10211</v>
      </c>
      <c r="S2543" s="13">
        <v>27917</v>
      </c>
      <c r="T2543" s="3" t="s">
        <v>11943</v>
      </c>
      <c r="U2543" s="3" t="s">
        <v>8258</v>
      </c>
      <c r="V2543" s="8" t="s">
        <v>16248</v>
      </c>
    </row>
    <row r="2544" spans="1:22" ht="27" thickBot="1" x14ac:dyDescent="0.3">
      <c r="A2544" s="18" t="str">
        <f>IF(ISNUMBER(SEARCH("Yayasan",LOWER(E2542))),"Yayasan","Sekolah")</f>
        <v>Sekolah</v>
      </c>
      <c r="B2544" s="1">
        <v>10206940</v>
      </c>
      <c r="C2544" s="27"/>
      <c r="D2544" s="18"/>
      <c r="E2544" s="2" t="s">
        <v>1603</v>
      </c>
      <c r="F2544" s="8" t="s">
        <v>12613</v>
      </c>
      <c r="G2544" s="8" t="s">
        <v>12634</v>
      </c>
      <c r="H2544" s="8" t="s">
        <v>13689</v>
      </c>
      <c r="I2544" s="36"/>
      <c r="J2544" s="36"/>
      <c r="K2544" s="18"/>
      <c r="L2544" s="8" t="s">
        <v>16558</v>
      </c>
      <c r="M2544" s="18"/>
      <c r="N2544" s="3" t="s">
        <v>5654</v>
      </c>
      <c r="O2544" s="3" t="s">
        <v>8251</v>
      </c>
      <c r="P2544" s="18" t="str">
        <f>IF(O2544="Bapak","Laki-Laki","Perempuan")</f>
        <v>Perempuan</v>
      </c>
      <c r="Q2544" s="3">
        <v>6282274347893</v>
      </c>
      <c r="R2544" s="3" t="s">
        <v>10139</v>
      </c>
      <c r="S2544" s="3" t="s">
        <v>8659</v>
      </c>
      <c r="T2544" s="3" t="s">
        <v>11943</v>
      </c>
      <c r="U2544" s="3" t="s">
        <v>8256</v>
      </c>
      <c r="V2544" s="8" t="s">
        <v>16249</v>
      </c>
    </row>
    <row r="2545" spans="1:22" ht="27" thickBot="1" x14ac:dyDescent="0.3">
      <c r="A2545" s="18" t="str">
        <f>IF(ISNUMBER(SEARCH("Yayasan",LOWER(E2543))),"Yayasan","Sekolah")</f>
        <v>Sekolah</v>
      </c>
      <c r="B2545" s="1">
        <v>10304619</v>
      </c>
      <c r="C2545" s="25"/>
      <c r="D2545" s="18"/>
      <c r="E2545" s="2" t="s">
        <v>1073</v>
      </c>
      <c r="F2545" s="9" t="s">
        <v>12613</v>
      </c>
      <c r="G2545" s="9" t="s">
        <v>12633</v>
      </c>
      <c r="H2545" s="5"/>
      <c r="I2545" s="34"/>
      <c r="J2545" s="34"/>
      <c r="K2545" s="18"/>
      <c r="L2545" s="9" t="s">
        <v>13035</v>
      </c>
      <c r="M2545" s="18"/>
      <c r="N2545" s="3" t="s">
        <v>5125</v>
      </c>
      <c r="O2545" s="3" t="s">
        <v>8251</v>
      </c>
      <c r="P2545" s="18" t="str">
        <f>IF(O2545="Bapak","Laki-Laki","Perempuan")</f>
        <v>Perempuan</v>
      </c>
      <c r="Q2545" s="3">
        <v>6281363432900</v>
      </c>
      <c r="R2545" s="3"/>
      <c r="S2545" s="3"/>
      <c r="T2545" s="3"/>
      <c r="U2545" s="3" t="s">
        <v>8256</v>
      </c>
      <c r="V2545" s="9"/>
    </row>
    <row r="2546" spans="1:22" ht="27" thickBot="1" x14ac:dyDescent="0.3">
      <c r="A2546" s="18" t="str">
        <f>IF(ISNUMBER(SEARCH("Yayasan",LOWER(E2544))),"Yayasan","Sekolah")</f>
        <v>Sekolah</v>
      </c>
      <c r="B2546" s="1">
        <v>20552017</v>
      </c>
      <c r="C2546" s="25"/>
      <c r="D2546" s="18"/>
      <c r="E2546" s="2" t="s">
        <v>3089</v>
      </c>
      <c r="F2546" s="9" t="s">
        <v>12613</v>
      </c>
      <c r="G2546" s="9" t="s">
        <v>12634</v>
      </c>
      <c r="H2546" s="5"/>
      <c r="I2546" s="34"/>
      <c r="J2546" s="34"/>
      <c r="K2546" s="18"/>
      <c r="L2546" s="9" t="s">
        <v>16301</v>
      </c>
      <c r="M2546" s="18"/>
      <c r="N2546" s="3" t="s">
        <v>7136</v>
      </c>
      <c r="O2546" s="3" t="s">
        <v>8252</v>
      </c>
      <c r="P2546" s="18" t="str">
        <f>IF(O2546="Bapak","Laki-Laki","Perempuan")</f>
        <v>Laki-Laki</v>
      </c>
      <c r="Q2546" s="3">
        <v>6287866190469</v>
      </c>
      <c r="R2546" s="3"/>
      <c r="S2546" s="3"/>
      <c r="T2546" s="3"/>
      <c r="U2546" s="3" t="s">
        <v>8256</v>
      </c>
      <c r="V2546" s="9"/>
    </row>
    <row r="2547" spans="1:22" ht="27" thickBot="1" x14ac:dyDescent="0.3">
      <c r="A2547" s="18" t="str">
        <f>IF(ISNUMBER(SEARCH("Yayasan",LOWER(E2545))),"Yayasan","Sekolah")</f>
        <v>Sekolah</v>
      </c>
      <c r="B2547" s="1">
        <v>20551989</v>
      </c>
      <c r="C2547" s="25"/>
      <c r="D2547" s="18"/>
      <c r="E2547" s="2" t="s">
        <v>2974</v>
      </c>
      <c r="F2547" s="9" t="s">
        <v>12613</v>
      </c>
      <c r="G2547" s="9" t="s">
        <v>12634</v>
      </c>
      <c r="H2547" s="5"/>
      <c r="I2547" s="34"/>
      <c r="J2547" s="34"/>
      <c r="K2547" s="18"/>
      <c r="L2547" s="9" t="s">
        <v>16301</v>
      </c>
      <c r="M2547" s="18"/>
      <c r="N2547" s="3" t="s">
        <v>7022</v>
      </c>
      <c r="O2547" s="3" t="s">
        <v>8252</v>
      </c>
      <c r="P2547" s="18" t="str">
        <f>IF(O2547="Bapak","Laki-Laki","Perempuan")</f>
        <v>Laki-Laki</v>
      </c>
      <c r="Q2547" s="3">
        <v>6287750025955</v>
      </c>
      <c r="R2547" s="3"/>
      <c r="S2547" s="3"/>
      <c r="T2547" s="3"/>
      <c r="U2547" s="3" t="s">
        <v>8256</v>
      </c>
      <c r="V2547" s="9"/>
    </row>
    <row r="2548" spans="1:22" ht="27" thickBot="1" x14ac:dyDescent="0.3">
      <c r="A2548" s="18" t="str">
        <f>IF(ISNUMBER(SEARCH("Yayasan",LOWER(E2546))),"Yayasan","Sekolah")</f>
        <v>Sekolah</v>
      </c>
      <c r="B2548" s="1">
        <v>20504459</v>
      </c>
      <c r="C2548" s="10"/>
      <c r="D2548" s="18"/>
      <c r="E2548" s="3" t="s">
        <v>2335</v>
      </c>
      <c r="F2548" s="8" t="s">
        <v>12613</v>
      </c>
      <c r="G2548" s="4" t="s">
        <v>12634</v>
      </c>
      <c r="H2548" s="8" t="s">
        <v>14226</v>
      </c>
      <c r="I2548" s="35">
        <v>85330857525</v>
      </c>
      <c r="J2548" s="35" t="s">
        <v>14227</v>
      </c>
      <c r="K2548" s="18"/>
      <c r="L2548" s="8" t="s">
        <v>16336</v>
      </c>
      <c r="M2548" s="18"/>
      <c r="N2548" s="3" t="s">
        <v>6383</v>
      </c>
      <c r="O2548" s="3" t="s">
        <v>8251</v>
      </c>
      <c r="P2548" s="18" t="str">
        <f>IF(O2548="Bapak","Laki-Laki","Perempuan")</f>
        <v>Perempuan</v>
      </c>
      <c r="Q2548" s="3">
        <v>6285330857525</v>
      </c>
      <c r="R2548" s="3" t="s">
        <v>10526</v>
      </c>
      <c r="S2548" s="3" t="s">
        <v>8836</v>
      </c>
      <c r="T2548" s="3" t="s">
        <v>11943</v>
      </c>
      <c r="U2548" s="3" t="s">
        <v>8258</v>
      </c>
      <c r="V2548" s="8" t="s">
        <v>16254</v>
      </c>
    </row>
    <row r="2549" spans="1:22" ht="27" thickBot="1" x14ac:dyDescent="0.3">
      <c r="A2549" s="18" t="str">
        <f>IF(ISNUMBER(SEARCH("Yayasan",LOWER(E2547))),"Yayasan","Sekolah")</f>
        <v>Sekolah</v>
      </c>
      <c r="B2549" s="1">
        <v>20205365</v>
      </c>
      <c r="C2549" s="10"/>
      <c r="D2549" s="18"/>
      <c r="E2549" s="3" t="s">
        <v>1926</v>
      </c>
      <c r="F2549" s="8" t="s">
        <v>12613</v>
      </c>
      <c r="G2549" s="4" t="s">
        <v>12634</v>
      </c>
      <c r="H2549" s="8" t="s">
        <v>13981</v>
      </c>
      <c r="I2549" s="35">
        <v>85231167976</v>
      </c>
      <c r="J2549" s="35" t="s">
        <v>13982</v>
      </c>
      <c r="K2549" s="18"/>
      <c r="L2549" s="8" t="s">
        <v>16287</v>
      </c>
      <c r="M2549" s="18"/>
      <c r="N2549" s="3" t="s">
        <v>5975</v>
      </c>
      <c r="O2549" s="3" t="s">
        <v>8252</v>
      </c>
      <c r="P2549" s="18" t="str">
        <f>IF(O2549="Bapak","Laki-Laki","Perempuan")</f>
        <v>Laki-Laki</v>
      </c>
      <c r="Q2549" s="3">
        <v>6285231167976</v>
      </c>
      <c r="R2549" s="3" t="s">
        <v>10338</v>
      </c>
      <c r="S2549" s="3" t="s">
        <v>8747</v>
      </c>
      <c r="T2549" s="3" t="s">
        <v>11943</v>
      </c>
      <c r="U2549" s="3" t="s">
        <v>8258</v>
      </c>
      <c r="V2549" s="8" t="s">
        <v>16251</v>
      </c>
    </row>
    <row r="2550" spans="1:22" ht="27" thickBot="1" x14ac:dyDescent="0.3">
      <c r="A2550" s="18" t="str">
        <f>IF(ISNUMBER(SEARCH("Yayasan",LOWER(E2548))),"Yayasan","Sekolah")</f>
        <v>Sekolah</v>
      </c>
      <c r="B2550" s="1">
        <v>20549705</v>
      </c>
      <c r="C2550" s="10"/>
      <c r="D2550" s="18"/>
      <c r="E2550" s="3" t="s">
        <v>1026</v>
      </c>
      <c r="F2550" s="8" t="s">
        <v>12613</v>
      </c>
      <c r="G2550" s="4" t="s">
        <v>12634</v>
      </c>
      <c r="H2550" s="8" t="s">
        <v>13238</v>
      </c>
      <c r="I2550" s="38">
        <v>0</v>
      </c>
      <c r="J2550" s="35" t="s">
        <v>13239</v>
      </c>
      <c r="K2550" s="18"/>
      <c r="L2550" s="8" t="s">
        <v>16284</v>
      </c>
      <c r="M2550" s="18"/>
      <c r="N2550" s="3" t="s">
        <v>5077</v>
      </c>
      <c r="O2550" s="3" t="s">
        <v>8251</v>
      </c>
      <c r="P2550" s="18" t="str">
        <f>IF(O2550="Bapak","Laki-Laki","Perempuan")</f>
        <v>Perempuan</v>
      </c>
      <c r="Q2550" s="3">
        <v>6281358550028</v>
      </c>
      <c r="R2550" s="3" t="s">
        <v>9812</v>
      </c>
      <c r="S2550" s="3" t="s">
        <v>8503</v>
      </c>
      <c r="T2550" s="3" t="s">
        <v>11943</v>
      </c>
      <c r="U2550" s="3" t="s">
        <v>8258</v>
      </c>
      <c r="V2550" s="8" t="s">
        <v>16249</v>
      </c>
    </row>
    <row r="2551" spans="1:22" ht="39" thickBot="1" x14ac:dyDescent="0.3">
      <c r="A2551" s="18" t="str">
        <f>IF(ISNUMBER(SEARCH("Yayasan",LOWER(E2549))),"Yayasan","Sekolah")</f>
        <v>Sekolah</v>
      </c>
      <c r="B2551" s="1">
        <v>20527430</v>
      </c>
      <c r="C2551" s="27"/>
      <c r="D2551" s="18"/>
      <c r="E2551" s="2" t="s">
        <v>3057</v>
      </c>
      <c r="F2551" s="8" t="s">
        <v>12613</v>
      </c>
      <c r="G2551" s="8" t="s">
        <v>12634</v>
      </c>
      <c r="H2551" s="8" t="s">
        <v>14653</v>
      </c>
      <c r="I2551" s="38">
        <v>0</v>
      </c>
      <c r="J2551" s="35" t="s">
        <v>14654</v>
      </c>
      <c r="K2551" s="18"/>
      <c r="L2551" s="8" t="s">
        <v>16489</v>
      </c>
      <c r="M2551" s="18"/>
      <c r="N2551" s="3" t="s">
        <v>7104</v>
      </c>
      <c r="O2551" s="3" t="s">
        <v>8251</v>
      </c>
      <c r="P2551" s="18" t="str">
        <f>IF(O2551="Bapak","Laki-Laki","Perempuan")</f>
        <v>Perempuan</v>
      </c>
      <c r="Q2551" s="3">
        <v>6287850672221</v>
      </c>
      <c r="R2551" s="3" t="s">
        <v>10839</v>
      </c>
      <c r="S2551" s="3" t="s">
        <v>8971</v>
      </c>
      <c r="T2551" s="3" t="s">
        <v>11943</v>
      </c>
      <c r="U2551" s="3" t="s">
        <v>8264</v>
      </c>
      <c r="V2551" s="8" t="s">
        <v>16249</v>
      </c>
    </row>
    <row r="2552" spans="1:22" ht="27" thickBot="1" x14ac:dyDescent="0.3">
      <c r="A2552" s="18" t="str">
        <f>IF(ISNUMBER(SEARCH("Yayasan",LOWER(E2550))),"Yayasan","Sekolah")</f>
        <v>Sekolah</v>
      </c>
      <c r="B2552" s="1">
        <v>30304157</v>
      </c>
      <c r="C2552" s="5"/>
      <c r="D2552" s="18"/>
      <c r="E2552" s="3" t="s">
        <v>3444</v>
      </c>
      <c r="F2552" s="3" t="s">
        <v>12613</v>
      </c>
      <c r="G2552" s="3" t="s">
        <v>12634</v>
      </c>
      <c r="H2552" s="9" t="s">
        <v>15159</v>
      </c>
      <c r="I2552" s="40"/>
      <c r="J2552" s="40" t="s">
        <v>15160</v>
      </c>
      <c r="K2552" s="18"/>
      <c r="L2552" s="5"/>
      <c r="M2552" s="18"/>
      <c r="N2552" s="3" t="s">
        <v>7488</v>
      </c>
      <c r="O2552" s="3" t="s">
        <v>8251</v>
      </c>
      <c r="P2552" s="18" t="str">
        <f>IF(O2552="Bapak","Laki-Laki","Perempuan")</f>
        <v>Perempuan</v>
      </c>
      <c r="Q2552" s="3">
        <v>6281351137771</v>
      </c>
      <c r="R2552" s="3" t="s">
        <v>11185</v>
      </c>
      <c r="S2552" s="3" t="s">
        <v>9105</v>
      </c>
      <c r="T2552" s="3" t="s">
        <v>11943</v>
      </c>
      <c r="U2552" s="3" t="s">
        <v>8258</v>
      </c>
      <c r="V2552" s="3" t="s">
        <v>16254</v>
      </c>
    </row>
    <row r="2553" spans="1:22" ht="27" thickBot="1" x14ac:dyDescent="0.3">
      <c r="A2553" s="18" t="str">
        <f>IF(ISNUMBER(SEARCH("Yayasan",LOWER(E2551))),"Yayasan","Sekolah")</f>
        <v>Sekolah</v>
      </c>
      <c r="B2553" s="1">
        <v>30304158</v>
      </c>
      <c r="C2553" s="5"/>
      <c r="D2553" s="18"/>
      <c r="E2553" s="3" t="s">
        <v>3411</v>
      </c>
      <c r="F2553" s="3" t="s">
        <v>12613</v>
      </c>
      <c r="G2553" s="3" t="s">
        <v>12634</v>
      </c>
      <c r="H2553" s="9" t="s">
        <v>15108</v>
      </c>
      <c r="I2553" s="40"/>
      <c r="J2553" s="40" t="s">
        <v>15109</v>
      </c>
      <c r="K2553" s="18"/>
      <c r="L2553" s="5"/>
      <c r="M2553" s="18"/>
      <c r="N2553" s="3" t="s">
        <v>7455</v>
      </c>
      <c r="O2553" s="3" t="s">
        <v>8251</v>
      </c>
      <c r="P2553" s="18" t="str">
        <f>IF(O2553="Bapak","Laki-Laki","Perempuan")</f>
        <v>Perempuan</v>
      </c>
      <c r="Q2553" s="3">
        <v>6281348566169</v>
      </c>
      <c r="R2553" s="3" t="s">
        <v>11153</v>
      </c>
      <c r="S2553" s="3" t="s">
        <v>9093</v>
      </c>
      <c r="T2553" s="3" t="s">
        <v>11943</v>
      </c>
      <c r="U2553" s="3" t="s">
        <v>8258</v>
      </c>
      <c r="V2553" s="3" t="s">
        <v>16252</v>
      </c>
    </row>
    <row r="2554" spans="1:22" ht="27" thickBot="1" x14ac:dyDescent="0.3">
      <c r="A2554" s="18" t="str">
        <f>IF(ISNUMBER(SEARCH("Yayasan",LOWER(E2552))),"Yayasan","Sekolah")</f>
        <v>Sekolah</v>
      </c>
      <c r="B2554" s="1">
        <v>30304159</v>
      </c>
      <c r="C2554" s="5"/>
      <c r="D2554" s="18"/>
      <c r="E2554" s="3" t="s">
        <v>3252</v>
      </c>
      <c r="F2554" s="3" t="s">
        <v>12613</v>
      </c>
      <c r="G2554" s="3" t="s">
        <v>12634</v>
      </c>
      <c r="H2554" s="9" t="s">
        <v>14870</v>
      </c>
      <c r="I2554" s="40">
        <v>5113365363</v>
      </c>
      <c r="J2554" s="40" t="s">
        <v>14871</v>
      </c>
      <c r="K2554" s="18"/>
      <c r="L2554" s="5"/>
      <c r="M2554" s="18"/>
      <c r="N2554" s="3" t="s">
        <v>7297</v>
      </c>
      <c r="O2554" s="3" t="s">
        <v>8252</v>
      </c>
      <c r="P2554" s="18" t="str">
        <f>IF(O2554="Bapak","Laki-Laki","Perempuan")</f>
        <v>Laki-Laki</v>
      </c>
      <c r="Q2554" s="3">
        <v>6281250077118</v>
      </c>
      <c r="R2554" s="3" t="s">
        <v>10997</v>
      </c>
      <c r="S2554" s="13">
        <v>27006</v>
      </c>
      <c r="T2554" s="3" t="s">
        <v>11943</v>
      </c>
      <c r="U2554" s="3" t="s">
        <v>8258</v>
      </c>
      <c r="V2554" s="3" t="s">
        <v>16249</v>
      </c>
    </row>
    <row r="2555" spans="1:22" ht="27" thickBot="1" x14ac:dyDescent="0.3">
      <c r="A2555" s="18" t="str">
        <f>IF(ISNUMBER(SEARCH("Yayasan",LOWER(E2553))),"Yayasan","Sekolah")</f>
        <v>Sekolah</v>
      </c>
      <c r="B2555" s="1">
        <v>30304162</v>
      </c>
      <c r="C2555" s="5"/>
      <c r="D2555" s="18"/>
      <c r="E2555" s="3" t="s">
        <v>3856</v>
      </c>
      <c r="F2555" s="3" t="s">
        <v>12613</v>
      </c>
      <c r="G2555" s="3" t="s">
        <v>12634</v>
      </c>
      <c r="H2555" s="9" t="s">
        <v>15758</v>
      </c>
      <c r="I2555" s="40"/>
      <c r="J2555" s="40" t="s">
        <v>15759</v>
      </c>
      <c r="K2555" s="18"/>
      <c r="L2555" s="5"/>
      <c r="M2555" s="18"/>
      <c r="N2555" s="3" t="s">
        <v>7896</v>
      </c>
      <c r="O2555" s="3" t="s">
        <v>8251</v>
      </c>
      <c r="P2555" s="18" t="str">
        <f>IF(O2553="Bapak","Laki-Laki","Perempuan")</f>
        <v>Perempuan</v>
      </c>
      <c r="Q2555" s="3">
        <v>6285248402630</v>
      </c>
      <c r="R2555" s="3" t="s">
        <v>11593</v>
      </c>
      <c r="S2555" s="13">
        <v>22774</v>
      </c>
      <c r="T2555" s="3" t="s">
        <v>11943</v>
      </c>
      <c r="U2555" s="3" t="s">
        <v>8258</v>
      </c>
      <c r="V2555" s="3" t="s">
        <v>16249</v>
      </c>
    </row>
    <row r="2556" spans="1:22" ht="27" thickBot="1" x14ac:dyDescent="0.3">
      <c r="A2556" s="18" t="str">
        <f>IF(ISNUMBER(SEARCH("Yayasan",LOWER(E2554))),"Yayasan","Sekolah")</f>
        <v>Sekolah</v>
      </c>
      <c r="B2556" s="1">
        <v>20519026</v>
      </c>
      <c r="C2556" s="25"/>
      <c r="D2556" s="18"/>
      <c r="E2556" s="2" t="s">
        <v>1393</v>
      </c>
      <c r="F2556" s="9" t="s">
        <v>12613</v>
      </c>
      <c r="G2556" s="9" t="s">
        <v>12634</v>
      </c>
      <c r="H2556" s="5"/>
      <c r="I2556" s="34"/>
      <c r="J2556" s="34"/>
      <c r="K2556" s="18"/>
      <c r="L2556" s="9" t="s">
        <v>16278</v>
      </c>
      <c r="M2556" s="18"/>
      <c r="N2556" s="3" t="s">
        <v>5445</v>
      </c>
      <c r="O2556" s="3" t="s">
        <v>8251</v>
      </c>
      <c r="P2556" s="18" t="str">
        <f>IF(O2556="Bapak","Laki-Laki","Perempuan")</f>
        <v>Perempuan</v>
      </c>
      <c r="Q2556" s="3">
        <v>6282142308181</v>
      </c>
      <c r="R2556" s="3"/>
      <c r="S2556" s="3"/>
      <c r="T2556" s="3"/>
      <c r="U2556" s="3" t="s">
        <v>8256</v>
      </c>
      <c r="V2556" s="9"/>
    </row>
    <row r="2557" spans="1:22" ht="27" thickBot="1" x14ac:dyDescent="0.3">
      <c r="A2557" s="18" t="str">
        <f>IF(ISNUMBER(SEARCH("Yayasan",LOWER(E2555))),"Yayasan","Sekolah")</f>
        <v>Sekolah</v>
      </c>
      <c r="B2557" s="1">
        <v>30304139</v>
      </c>
      <c r="C2557" s="5"/>
      <c r="D2557" s="18"/>
      <c r="E2557" s="3" t="s">
        <v>4204</v>
      </c>
      <c r="F2557" s="3" t="s">
        <v>12613</v>
      </c>
      <c r="G2557" s="3" t="s">
        <v>12634</v>
      </c>
      <c r="H2557" s="9" t="s">
        <v>16234</v>
      </c>
      <c r="I2557" s="40">
        <v>8115198712</v>
      </c>
      <c r="J2557" s="40" t="s">
        <v>16235</v>
      </c>
      <c r="K2557" s="18"/>
      <c r="L2557" s="5"/>
      <c r="M2557" s="18"/>
      <c r="N2557" s="3" t="s">
        <v>8241</v>
      </c>
      <c r="O2557" s="3" t="s">
        <v>8251</v>
      </c>
      <c r="P2557" s="18" t="str">
        <f>IF(O2557="Ibu","Perempuan","Laki-Laki")</f>
        <v>Perempuan</v>
      </c>
      <c r="Q2557" s="3">
        <v>6289614257708</v>
      </c>
      <c r="R2557" s="3" t="s">
        <v>11932</v>
      </c>
      <c r="S2557" s="3" t="s">
        <v>9383</v>
      </c>
      <c r="T2557" s="3" t="s">
        <v>11943</v>
      </c>
      <c r="U2557" s="3" t="s">
        <v>8256</v>
      </c>
      <c r="V2557" s="3" t="s">
        <v>16250</v>
      </c>
    </row>
    <row r="2558" spans="1:22" ht="39.75" thickBot="1" x14ac:dyDescent="0.3">
      <c r="A2558" s="18" t="str">
        <f>IF(ISNUMBER(SEARCH("Yayasan",LOWER(E2556))),"Yayasan","Sekolah")</f>
        <v>Sekolah</v>
      </c>
      <c r="B2558" s="1">
        <v>30304140</v>
      </c>
      <c r="C2558" s="5"/>
      <c r="D2558" s="18"/>
      <c r="E2558" s="3" t="s">
        <v>4006</v>
      </c>
      <c r="F2558" s="3" t="s">
        <v>12613</v>
      </c>
      <c r="G2558" s="3" t="s">
        <v>12634</v>
      </c>
      <c r="H2558" s="9" t="s">
        <v>15976</v>
      </c>
      <c r="I2558" s="40">
        <v>81349773311</v>
      </c>
      <c r="J2558" s="40" t="s">
        <v>15977</v>
      </c>
      <c r="K2558" s="18"/>
      <c r="L2558" s="5"/>
      <c r="M2558" s="18"/>
      <c r="N2558" s="3" t="s">
        <v>8042</v>
      </c>
      <c r="O2558" s="3" t="s">
        <v>8251</v>
      </c>
      <c r="P2558" s="18" t="str">
        <f>IF(O2558="Ibu","Perempuan","Laki-Laki")</f>
        <v>Perempuan</v>
      </c>
      <c r="Q2558" s="3">
        <v>6285345317767</v>
      </c>
      <c r="R2558" s="3" t="s">
        <v>11739</v>
      </c>
      <c r="S2558" s="3" t="s">
        <v>9321</v>
      </c>
      <c r="T2558" s="3" t="s">
        <v>11943</v>
      </c>
      <c r="U2558" s="3" t="s">
        <v>8256</v>
      </c>
      <c r="V2558" s="3" t="s">
        <v>16251</v>
      </c>
    </row>
    <row r="2559" spans="1:22" ht="27" thickBot="1" x14ac:dyDescent="0.3">
      <c r="A2559" s="18" t="str">
        <f>IF(ISNUMBER(SEARCH("Yayasan",LOWER(E2557))),"Yayasan","Sekolah")</f>
        <v>Sekolah</v>
      </c>
      <c r="B2559" s="1">
        <v>30304143</v>
      </c>
      <c r="C2559" s="5"/>
      <c r="D2559" s="18"/>
      <c r="E2559" s="3" t="s">
        <v>4050</v>
      </c>
      <c r="F2559" s="3" t="s">
        <v>12613</v>
      </c>
      <c r="G2559" s="3" t="s">
        <v>12634</v>
      </c>
      <c r="H2559" s="9" t="s">
        <v>16038</v>
      </c>
      <c r="I2559" s="40"/>
      <c r="J2559" s="40"/>
      <c r="K2559" s="18"/>
      <c r="L2559" s="5"/>
      <c r="M2559" s="18"/>
      <c r="N2559" s="3" t="s">
        <v>8086</v>
      </c>
      <c r="O2559" s="3" t="s">
        <v>8251</v>
      </c>
      <c r="P2559" s="18" t="str">
        <f>IF(O2559="Ibu","Perempuan","Laki-Laki")</f>
        <v>Perempuan</v>
      </c>
      <c r="Q2559" s="3">
        <v>6285393389684</v>
      </c>
      <c r="R2559" s="3" t="s">
        <v>11783</v>
      </c>
      <c r="S2559" s="13">
        <v>24199</v>
      </c>
      <c r="T2559" s="3" t="s">
        <v>11943</v>
      </c>
      <c r="U2559" s="3" t="s">
        <v>8258</v>
      </c>
      <c r="V2559" s="3" t="s">
        <v>16252</v>
      </c>
    </row>
    <row r="2560" spans="1:22" ht="27" thickBot="1" x14ac:dyDescent="0.3">
      <c r="A2560" s="18" t="str">
        <f>IF(ISNUMBER(SEARCH("Yayasan",LOWER(E2558))),"Yayasan","Sekolah")</f>
        <v>Sekolah</v>
      </c>
      <c r="B2560" s="1">
        <v>30304144</v>
      </c>
      <c r="C2560" s="5"/>
      <c r="D2560" s="18"/>
      <c r="E2560" s="3" t="s">
        <v>3546</v>
      </c>
      <c r="F2560" s="3" t="s">
        <v>12613</v>
      </c>
      <c r="G2560" s="3" t="s">
        <v>12634</v>
      </c>
      <c r="H2560" s="9" t="s">
        <v>15325</v>
      </c>
      <c r="I2560" s="40">
        <v>5114242122</v>
      </c>
      <c r="J2560" s="40" t="s">
        <v>15326</v>
      </c>
      <c r="K2560" s="18"/>
      <c r="L2560" s="5"/>
      <c r="M2560" s="18"/>
      <c r="N2560" s="3" t="s">
        <v>7590</v>
      </c>
      <c r="O2560" s="3" t="s">
        <v>8251</v>
      </c>
      <c r="P2560" s="18" t="str">
        <f>IF(O2560="Bapak","Laki-Laki","Perempuan")</f>
        <v>Perempuan</v>
      </c>
      <c r="Q2560" s="3">
        <v>628164565861</v>
      </c>
      <c r="R2560" s="3" t="s">
        <v>11287</v>
      </c>
      <c r="S2560" s="3" t="s">
        <v>9149</v>
      </c>
      <c r="T2560" s="3" t="s">
        <v>11943</v>
      </c>
      <c r="U2560" s="3" t="s">
        <v>8258</v>
      </c>
      <c r="V2560" s="3" t="s">
        <v>16249</v>
      </c>
    </row>
    <row r="2561" spans="1:22" ht="27" thickBot="1" x14ac:dyDescent="0.3">
      <c r="A2561" s="18" t="str">
        <f>IF(ISNUMBER(SEARCH("Yayasan",LOWER(E2559))),"Yayasan","Sekolah")</f>
        <v>Sekolah</v>
      </c>
      <c r="B2561" s="1">
        <v>30305018</v>
      </c>
      <c r="C2561" s="5"/>
      <c r="D2561" s="18"/>
      <c r="E2561" s="3" t="s">
        <v>3248</v>
      </c>
      <c r="F2561" s="3" t="s">
        <v>12613</v>
      </c>
      <c r="G2561" s="3" t="s">
        <v>12634</v>
      </c>
      <c r="H2561" s="9" t="s">
        <v>14863</v>
      </c>
      <c r="I2561" s="40"/>
      <c r="J2561" s="40"/>
      <c r="K2561" s="18"/>
      <c r="L2561" s="5"/>
      <c r="M2561" s="18"/>
      <c r="N2561" s="3" t="s">
        <v>7293</v>
      </c>
      <c r="O2561" s="3" t="s">
        <v>8251</v>
      </c>
      <c r="P2561" s="18" t="str">
        <f>IF(O2561="Bapak","Laki-Laki","Perempuan")</f>
        <v>Perempuan</v>
      </c>
      <c r="Q2561" s="3">
        <v>6281248871492</v>
      </c>
      <c r="R2561" s="3" t="s">
        <v>10993</v>
      </c>
      <c r="S2561" s="13">
        <v>24390</v>
      </c>
      <c r="T2561" s="3" t="s">
        <v>11943</v>
      </c>
      <c r="U2561" s="3" t="s">
        <v>8258</v>
      </c>
      <c r="V2561" s="3" t="s">
        <v>16249</v>
      </c>
    </row>
    <row r="2562" spans="1:22" ht="27" thickBot="1" x14ac:dyDescent="0.3">
      <c r="A2562" s="18" t="str">
        <f>IF(ISNUMBER(SEARCH("Yayasan",LOWER(E2560))),"Yayasan","Sekolah")</f>
        <v>Sekolah</v>
      </c>
      <c r="B2562" s="1">
        <v>30304149</v>
      </c>
      <c r="C2562" s="5"/>
      <c r="D2562" s="18"/>
      <c r="E2562" s="3" t="s">
        <v>3405</v>
      </c>
      <c r="F2562" s="3" t="s">
        <v>12613</v>
      </c>
      <c r="G2562" s="3" t="s">
        <v>12634</v>
      </c>
      <c r="H2562" s="9" t="s">
        <v>15097</v>
      </c>
      <c r="I2562" s="40"/>
      <c r="J2562" s="40" t="s">
        <v>15098</v>
      </c>
      <c r="K2562" s="18"/>
      <c r="L2562" s="5"/>
      <c r="M2562" s="18"/>
      <c r="N2562" s="3" t="s">
        <v>7449</v>
      </c>
      <c r="O2562" s="3" t="s">
        <v>8252</v>
      </c>
      <c r="P2562" s="18" t="str">
        <f>IF(O2562="Bapak","Laki-Laki","Perempuan")</f>
        <v>Laki-Laki</v>
      </c>
      <c r="Q2562" s="3">
        <v>6281348377866</v>
      </c>
      <c r="R2562" s="3" t="s">
        <v>11147</v>
      </c>
      <c r="S2562" s="3" t="s">
        <v>9090</v>
      </c>
      <c r="T2562" s="3" t="s">
        <v>11943</v>
      </c>
      <c r="U2562" s="3" t="s">
        <v>8258</v>
      </c>
      <c r="V2562" s="3" t="s">
        <v>16252</v>
      </c>
    </row>
    <row r="2563" spans="1:22" ht="39.75" thickBot="1" x14ac:dyDescent="0.3">
      <c r="A2563" s="18" t="str">
        <f>IF(ISNUMBER(SEARCH("Yayasan",LOWER(E2561))),"Yayasan","Sekolah")</f>
        <v>Sekolah</v>
      </c>
      <c r="B2563" s="1">
        <v>30304150</v>
      </c>
      <c r="C2563" s="5"/>
      <c r="D2563" s="18"/>
      <c r="E2563" s="3" t="s">
        <v>4049</v>
      </c>
      <c r="F2563" s="3" t="s">
        <v>12613</v>
      </c>
      <c r="G2563" s="3" t="s">
        <v>12634</v>
      </c>
      <c r="H2563" s="9" t="s">
        <v>16037</v>
      </c>
      <c r="I2563" s="40"/>
      <c r="J2563" s="40"/>
      <c r="K2563" s="18"/>
      <c r="L2563" s="5"/>
      <c r="M2563" s="18"/>
      <c r="N2563" s="3" t="s">
        <v>8085</v>
      </c>
      <c r="O2563" s="3" t="s">
        <v>8251</v>
      </c>
      <c r="P2563" s="18" t="str">
        <f>IF(O2563="Ibu","Perempuan","Laki-Laki")</f>
        <v>Perempuan</v>
      </c>
      <c r="Q2563" s="3">
        <v>6285393088554</v>
      </c>
      <c r="R2563" s="3" t="s">
        <v>11782</v>
      </c>
      <c r="S2563" s="13">
        <v>25324</v>
      </c>
      <c r="T2563" s="3" t="s">
        <v>11943</v>
      </c>
      <c r="U2563" s="3" t="s">
        <v>8258</v>
      </c>
      <c r="V2563" s="3" t="s">
        <v>16252</v>
      </c>
    </row>
    <row r="2564" spans="1:22" ht="39.75" thickBot="1" x14ac:dyDescent="0.3">
      <c r="A2564" s="18" t="str">
        <f>IF(ISNUMBER(SEARCH("Yayasan",LOWER(E2562))),"Yayasan","Sekolah")</f>
        <v>Sekolah</v>
      </c>
      <c r="B2564" s="1">
        <v>30304166</v>
      </c>
      <c r="C2564" s="5"/>
      <c r="D2564" s="18"/>
      <c r="E2564" s="3" t="s">
        <v>3424</v>
      </c>
      <c r="F2564" s="3" t="s">
        <v>12613</v>
      </c>
      <c r="G2564" s="3" t="s">
        <v>12634</v>
      </c>
      <c r="H2564" s="9" t="s">
        <v>15128</v>
      </c>
      <c r="I2564" s="43">
        <v>7498685</v>
      </c>
      <c r="J2564" s="40" t="s">
        <v>15129</v>
      </c>
      <c r="K2564" s="18"/>
      <c r="L2564" s="5"/>
      <c r="M2564" s="18"/>
      <c r="N2564" s="3" t="s">
        <v>7468</v>
      </c>
      <c r="O2564" s="3" t="s">
        <v>8251</v>
      </c>
      <c r="P2564" s="18" t="str">
        <f>IF(O2564="Bapak","Laki-Laki","Perempuan")</f>
        <v>Perempuan</v>
      </c>
      <c r="Q2564" s="3">
        <v>6281349091939</v>
      </c>
      <c r="R2564" s="3" t="s">
        <v>11165</v>
      </c>
      <c r="S2564" s="13">
        <v>27249</v>
      </c>
      <c r="T2564" s="3" t="s">
        <v>11943</v>
      </c>
      <c r="U2564" s="3" t="s">
        <v>8258</v>
      </c>
      <c r="V2564" s="3" t="s">
        <v>16249</v>
      </c>
    </row>
    <row r="2565" spans="1:22" ht="52.5" thickBot="1" x14ac:dyDescent="0.3">
      <c r="A2565" s="18" t="str">
        <f>IF(ISNUMBER(SEARCH("Yayasan",LOWER(E2563))),"Yayasan","Sekolah")</f>
        <v>Sekolah</v>
      </c>
      <c r="B2565" s="1">
        <v>30304106</v>
      </c>
      <c r="C2565" s="5"/>
      <c r="D2565" s="18"/>
      <c r="E2565" s="3" t="s">
        <v>3605</v>
      </c>
      <c r="F2565" s="3" t="s">
        <v>12613</v>
      </c>
      <c r="G2565" s="3" t="s">
        <v>12634</v>
      </c>
      <c r="H2565" s="9" t="s">
        <v>15400</v>
      </c>
      <c r="I2565" s="40"/>
      <c r="J2565" s="40"/>
      <c r="K2565" s="18"/>
      <c r="L2565" s="5"/>
      <c r="M2565" s="18"/>
      <c r="N2565" s="3" t="s">
        <v>7647</v>
      </c>
      <c r="O2565" s="3" t="s">
        <v>8251</v>
      </c>
      <c r="P2565" s="18" t="str">
        <f>IF(O2565="Bapak","Laki-Laki","Perempuan")</f>
        <v>Perempuan</v>
      </c>
      <c r="Q2565" s="3">
        <v>6282153637447</v>
      </c>
      <c r="R2565" s="3" t="s">
        <v>11345</v>
      </c>
      <c r="S2565" s="3" t="s">
        <v>9174</v>
      </c>
      <c r="T2565" s="3" t="s">
        <v>11943</v>
      </c>
      <c r="U2565" s="3" t="s">
        <v>8256</v>
      </c>
      <c r="V2565" s="3" t="s">
        <v>16254</v>
      </c>
    </row>
    <row r="2566" spans="1:22" ht="65.25" thickBot="1" x14ac:dyDescent="0.3">
      <c r="A2566" s="18" t="str">
        <f>IF(ISNUMBER(SEARCH("Yayasan",LOWER(E2564))),"Yayasan","Sekolah")</f>
        <v>Sekolah</v>
      </c>
      <c r="B2566" s="1">
        <v>30304076</v>
      </c>
      <c r="C2566" s="5"/>
      <c r="D2566" s="18"/>
      <c r="E2566" s="3" t="s">
        <v>4203</v>
      </c>
      <c r="F2566" s="3" t="s">
        <v>12613</v>
      </c>
      <c r="G2566" s="3" t="s">
        <v>12634</v>
      </c>
      <c r="H2566" s="9" t="s">
        <v>16232</v>
      </c>
      <c r="I2566" s="40"/>
      <c r="J2566" s="40" t="s">
        <v>16233</v>
      </c>
      <c r="K2566" s="18"/>
      <c r="L2566" s="5"/>
      <c r="M2566" s="18"/>
      <c r="N2566" s="3" t="s">
        <v>8240</v>
      </c>
      <c r="O2566" s="3" t="s">
        <v>8251</v>
      </c>
      <c r="P2566" s="18" t="str">
        <f>IF(O2566="Ibu","Perempuan","Laki-Laki")</f>
        <v>Perempuan</v>
      </c>
      <c r="Q2566" s="3">
        <v>62895700809709</v>
      </c>
      <c r="R2566" s="3" t="s">
        <v>11931</v>
      </c>
      <c r="S2566" s="3" t="s">
        <v>9382</v>
      </c>
      <c r="T2566" s="3" t="s">
        <v>11943</v>
      </c>
      <c r="U2566" s="3" t="s">
        <v>8258</v>
      </c>
      <c r="V2566" s="3" t="s">
        <v>16249</v>
      </c>
    </row>
    <row r="2567" spans="1:22" ht="39.75" thickBot="1" x14ac:dyDescent="0.3">
      <c r="A2567" s="18" t="str">
        <f>IF(ISNUMBER(SEARCH("Yayasan",LOWER(E2565))),"Yayasan","Sekolah")</f>
        <v>Sekolah</v>
      </c>
      <c r="B2567" s="1">
        <v>30304064</v>
      </c>
      <c r="C2567" s="5"/>
      <c r="D2567" s="18"/>
      <c r="E2567" s="3" t="s">
        <v>4150</v>
      </c>
      <c r="F2567" s="3" t="s">
        <v>12613</v>
      </c>
      <c r="G2567" s="3" t="s">
        <v>12634</v>
      </c>
      <c r="H2567" s="9" t="s">
        <v>16169</v>
      </c>
      <c r="I2567" s="40"/>
      <c r="J2567" s="40" t="s">
        <v>16170</v>
      </c>
      <c r="K2567" s="18"/>
      <c r="L2567" s="5"/>
      <c r="M2567" s="18"/>
      <c r="N2567" s="3" t="s">
        <v>8187</v>
      </c>
      <c r="O2567" s="3" t="s">
        <v>8252</v>
      </c>
      <c r="P2567" s="18" t="str">
        <f>IF(O2567="Ibu","Perempuan","Laki-Laki")</f>
        <v>Laki-Laki</v>
      </c>
      <c r="Q2567" s="3">
        <v>6285828060377</v>
      </c>
      <c r="R2567" s="3" t="s">
        <v>11882</v>
      </c>
      <c r="S2567" s="3" t="s">
        <v>9366</v>
      </c>
      <c r="T2567" s="3" t="s">
        <v>11943</v>
      </c>
      <c r="U2567" s="3" t="s">
        <v>8258</v>
      </c>
      <c r="V2567" s="3" t="s">
        <v>16254</v>
      </c>
    </row>
    <row r="2568" spans="1:22" ht="39.75" thickBot="1" x14ac:dyDescent="0.3">
      <c r="A2568" s="18" t="str">
        <f>IF(ISNUMBER(SEARCH("Yayasan",LOWER(E2566))),"Yayasan","Sekolah")</f>
        <v>Sekolah</v>
      </c>
      <c r="B2568" s="1">
        <v>30304065</v>
      </c>
      <c r="C2568" s="5"/>
      <c r="D2568" s="18"/>
      <c r="E2568" s="3" t="s">
        <v>3436</v>
      </c>
      <c r="F2568" s="3" t="s">
        <v>12613</v>
      </c>
      <c r="G2568" s="3" t="s">
        <v>12634</v>
      </c>
      <c r="H2568" s="9" t="s">
        <v>15148</v>
      </c>
      <c r="I2568" s="40"/>
      <c r="J2568" s="40"/>
      <c r="K2568" s="18"/>
      <c r="L2568" s="5"/>
      <c r="M2568" s="18"/>
      <c r="N2568" s="3" t="s">
        <v>7480</v>
      </c>
      <c r="O2568" s="3" t="s">
        <v>8252</v>
      </c>
      <c r="P2568" s="18" t="str">
        <f>IF(O2568="Bapak","Laki-Laki","Perempuan")</f>
        <v>Laki-Laki</v>
      </c>
      <c r="Q2568" s="3">
        <v>6281349716096</v>
      </c>
      <c r="R2568" s="3" t="s">
        <v>11177</v>
      </c>
      <c r="S2568" s="3" t="s">
        <v>9102</v>
      </c>
      <c r="T2568" s="3" t="s">
        <v>11943</v>
      </c>
      <c r="U2568" s="3" t="s">
        <v>8258</v>
      </c>
      <c r="V2568" s="3" t="s">
        <v>16249</v>
      </c>
    </row>
    <row r="2569" spans="1:22" ht="39.75" thickBot="1" x14ac:dyDescent="0.3">
      <c r="A2569" s="18" t="str">
        <f>IF(ISNUMBER(SEARCH("Yayasan",LOWER(E2567))),"Yayasan","Sekolah")</f>
        <v>Sekolah</v>
      </c>
      <c r="B2569" s="1">
        <v>30304067</v>
      </c>
      <c r="C2569" s="5"/>
      <c r="D2569" s="18"/>
      <c r="E2569" s="3" t="s">
        <v>3853</v>
      </c>
      <c r="F2569" s="3" t="s">
        <v>12613</v>
      </c>
      <c r="G2569" s="3" t="s">
        <v>12634</v>
      </c>
      <c r="H2569" s="9" t="s">
        <v>15752</v>
      </c>
      <c r="I2569" s="40">
        <v>887436116533</v>
      </c>
      <c r="J2569" s="40" t="s">
        <v>15753</v>
      </c>
      <c r="K2569" s="18"/>
      <c r="L2569" s="5"/>
      <c r="M2569" s="18"/>
      <c r="N2569" s="3" t="s">
        <v>7893</v>
      </c>
      <c r="O2569" s="3" t="s">
        <v>8251</v>
      </c>
      <c r="P2569" s="18" t="s">
        <v>8254</v>
      </c>
      <c r="Q2569" s="3">
        <v>6285248232929</v>
      </c>
      <c r="R2569" s="3" t="s">
        <v>11590</v>
      </c>
      <c r="S2569" s="13">
        <v>30685</v>
      </c>
      <c r="T2569" s="3" t="s">
        <v>11943</v>
      </c>
      <c r="U2569" s="3" t="s">
        <v>8256</v>
      </c>
      <c r="V2569" s="3" t="s">
        <v>16251</v>
      </c>
    </row>
    <row r="2570" spans="1:22" ht="27" thickBot="1" x14ac:dyDescent="0.3">
      <c r="A2570" s="18" t="str">
        <f>IF(ISNUMBER(SEARCH("Yayasan",LOWER(E2568))),"Yayasan","Sekolah")</f>
        <v>Sekolah</v>
      </c>
      <c r="B2570" s="1">
        <v>20534043</v>
      </c>
      <c r="C2570" s="5"/>
      <c r="D2570" s="18"/>
      <c r="E2570" s="3" t="s">
        <v>3208</v>
      </c>
      <c r="F2570" s="3" t="s">
        <v>12613</v>
      </c>
      <c r="G2570" s="3" t="s">
        <v>12634</v>
      </c>
      <c r="H2570" s="9" t="s">
        <v>14814</v>
      </c>
      <c r="I2570" s="40">
        <v>341566006</v>
      </c>
      <c r="J2570" s="40" t="s">
        <v>14815</v>
      </c>
      <c r="K2570" s="18"/>
      <c r="L2570" s="5"/>
      <c r="M2570" s="18"/>
      <c r="N2570" s="3" t="s">
        <v>7253</v>
      </c>
      <c r="O2570" s="3" t="s">
        <v>8252</v>
      </c>
      <c r="P2570" s="18" t="str">
        <f>IF(O2570="Bapak","Laki-Laki","Perempuan")</f>
        <v>Laki-Laki</v>
      </c>
      <c r="Q2570" s="3">
        <v>6281216185268</v>
      </c>
      <c r="R2570" s="3" t="s">
        <v>10954</v>
      </c>
      <c r="S2570" s="3" t="s">
        <v>9019</v>
      </c>
      <c r="T2570" s="3" t="s">
        <v>11943</v>
      </c>
      <c r="U2570" s="3" t="s">
        <v>8258</v>
      </c>
      <c r="V2570" s="9" t="s">
        <v>16249</v>
      </c>
    </row>
    <row r="2571" spans="1:22" ht="39.75" thickBot="1" x14ac:dyDescent="0.3">
      <c r="A2571" s="18" t="str">
        <f>IF(ISNUMBER(SEARCH("Yayasan",LOWER(E2569))),"Yayasan","Sekolah")</f>
        <v>Sekolah</v>
      </c>
      <c r="B2571" s="1">
        <v>30304073</v>
      </c>
      <c r="C2571" s="5"/>
      <c r="D2571" s="18"/>
      <c r="E2571" s="3" t="s">
        <v>3868</v>
      </c>
      <c r="F2571" s="3" t="s">
        <v>12613</v>
      </c>
      <c r="G2571" s="3" t="s">
        <v>12634</v>
      </c>
      <c r="H2571" s="9" t="s">
        <v>15781</v>
      </c>
      <c r="I2571" s="40"/>
      <c r="J2571" s="40" t="s">
        <v>15782</v>
      </c>
      <c r="K2571" s="18"/>
      <c r="L2571" s="5"/>
      <c r="M2571" s="18"/>
      <c r="N2571" s="3" t="s">
        <v>7908</v>
      </c>
      <c r="O2571" s="3" t="s">
        <v>8252</v>
      </c>
      <c r="P2571" s="18" t="s">
        <v>8253</v>
      </c>
      <c r="Q2571" s="3">
        <v>6285249556012</v>
      </c>
      <c r="R2571" s="3" t="s">
        <v>11605</v>
      </c>
      <c r="S2571" s="3" t="s">
        <v>9273</v>
      </c>
      <c r="T2571" s="3" t="s">
        <v>11943</v>
      </c>
      <c r="U2571" s="3" t="s">
        <v>8256</v>
      </c>
      <c r="V2571" s="3" t="s">
        <v>16251</v>
      </c>
    </row>
    <row r="2572" spans="1:22" ht="39.75" thickBot="1" x14ac:dyDescent="0.3">
      <c r="A2572" s="18" t="str">
        <f>IF(ISNUMBER(SEARCH("Yayasan",LOWER(E2570))),"Yayasan","Sekolah")</f>
        <v>Sekolah</v>
      </c>
      <c r="B2572" s="1">
        <v>30304074</v>
      </c>
      <c r="C2572" s="5"/>
      <c r="D2572" s="18"/>
      <c r="E2572" s="3" t="s">
        <v>3404</v>
      </c>
      <c r="F2572" s="3" t="s">
        <v>12613</v>
      </c>
      <c r="G2572" s="3" t="s">
        <v>12634</v>
      </c>
      <c r="H2572" s="9" t="s">
        <v>15096</v>
      </c>
      <c r="I2572" s="40"/>
      <c r="J2572" s="40"/>
      <c r="K2572" s="18"/>
      <c r="L2572" s="5"/>
      <c r="M2572" s="18"/>
      <c r="N2572" s="3" t="s">
        <v>7448</v>
      </c>
      <c r="O2572" s="3" t="s">
        <v>8252</v>
      </c>
      <c r="P2572" s="18" t="str">
        <f>IF(O2572="Bapak","Laki-Laki","Perempuan")</f>
        <v>Laki-Laki</v>
      </c>
      <c r="Q2572" s="3">
        <v>6281348371550</v>
      </c>
      <c r="R2572" s="3" t="s">
        <v>11146</v>
      </c>
      <c r="S2572" s="13">
        <v>25605</v>
      </c>
      <c r="T2572" s="3" t="s">
        <v>11943</v>
      </c>
      <c r="U2572" s="3" t="s">
        <v>8258</v>
      </c>
      <c r="V2572" s="3" t="s">
        <v>16249</v>
      </c>
    </row>
    <row r="2573" spans="1:22" ht="65.25" thickBot="1" x14ac:dyDescent="0.3">
      <c r="A2573" s="18" t="str">
        <f>IF(ISNUMBER(SEARCH("Yayasan",LOWER(E2571))),"Yayasan","Sekolah")</f>
        <v>Sekolah</v>
      </c>
      <c r="B2573" s="1">
        <v>30304075</v>
      </c>
      <c r="C2573" s="5"/>
      <c r="D2573" s="18"/>
      <c r="E2573" s="3" t="s">
        <v>3288</v>
      </c>
      <c r="F2573" s="3" t="s">
        <v>12613</v>
      </c>
      <c r="G2573" s="3" t="s">
        <v>12634</v>
      </c>
      <c r="H2573" s="9" t="s">
        <v>14934</v>
      </c>
      <c r="I2573" s="40"/>
      <c r="J2573" s="40" t="s">
        <v>14935</v>
      </c>
      <c r="K2573" s="18"/>
      <c r="L2573" s="5"/>
      <c r="M2573" s="18"/>
      <c r="N2573" s="3" t="s">
        <v>7333</v>
      </c>
      <c r="O2573" s="3" t="s">
        <v>8251</v>
      </c>
      <c r="P2573" s="18" t="str">
        <f>IF(O2573="Bapak","Laki-Laki","Perempuan")</f>
        <v>Perempuan</v>
      </c>
      <c r="Q2573" s="3">
        <v>6281256758312</v>
      </c>
      <c r="R2573" s="3" t="s">
        <v>11032</v>
      </c>
      <c r="S2573" s="3" t="s">
        <v>9046</v>
      </c>
      <c r="T2573" s="3" t="s">
        <v>11943</v>
      </c>
      <c r="U2573" s="3" t="s">
        <v>8258</v>
      </c>
      <c r="V2573" s="3" t="s">
        <v>16254</v>
      </c>
    </row>
    <row r="2574" spans="1:22" ht="52.5" thickBot="1" x14ac:dyDescent="0.3">
      <c r="A2574" s="18" t="str">
        <f>IF(ISNUMBER(SEARCH("Yayasan",LOWER(E2572))),"Yayasan","Sekolah")</f>
        <v>Sekolah</v>
      </c>
      <c r="B2574" s="1">
        <v>30304063</v>
      </c>
      <c r="C2574" s="5"/>
      <c r="D2574" s="18"/>
      <c r="E2574" s="3" t="s">
        <v>3850</v>
      </c>
      <c r="F2574" s="3" t="s">
        <v>12613</v>
      </c>
      <c r="G2574" s="3" t="s">
        <v>12634</v>
      </c>
      <c r="H2574" s="9" t="s">
        <v>15746</v>
      </c>
      <c r="I2574" s="40"/>
      <c r="J2574" s="40" t="s">
        <v>15747</v>
      </c>
      <c r="K2574" s="18"/>
      <c r="L2574" s="5"/>
      <c r="M2574" s="18"/>
      <c r="N2574" s="3" t="s">
        <v>7890</v>
      </c>
      <c r="O2574" s="3" t="s">
        <v>8251</v>
      </c>
      <c r="P2574" s="18" t="s">
        <v>8254</v>
      </c>
      <c r="Q2574" s="3">
        <v>6285248020274</v>
      </c>
      <c r="R2574" s="3" t="s">
        <v>11587</v>
      </c>
      <c r="S2574" s="3" t="s">
        <v>9263</v>
      </c>
      <c r="T2574" s="3" t="s">
        <v>11943</v>
      </c>
      <c r="U2574" s="3" t="s">
        <v>8258</v>
      </c>
      <c r="V2574" s="3" t="s">
        <v>16254</v>
      </c>
    </row>
    <row r="2575" spans="1:22" ht="27" thickBot="1" x14ac:dyDescent="0.3">
      <c r="A2575" s="18" t="str">
        <f>IF(ISNUMBER(SEARCH("Yayasan",LOWER(E2573))),"Yayasan","Sekolah")</f>
        <v>Sekolah</v>
      </c>
      <c r="B2575" s="1">
        <v>10304163</v>
      </c>
      <c r="C2575" s="25"/>
      <c r="D2575" s="18"/>
      <c r="E2575" s="2" t="s">
        <v>1082</v>
      </c>
      <c r="F2575" s="9" t="s">
        <v>12613</v>
      </c>
      <c r="G2575" s="9" t="s">
        <v>12633</v>
      </c>
      <c r="H2575" s="5"/>
      <c r="I2575" s="34"/>
      <c r="J2575" s="34"/>
      <c r="K2575" s="18"/>
      <c r="L2575" s="9" t="s">
        <v>13035</v>
      </c>
      <c r="M2575" s="18"/>
      <c r="N2575" s="3" t="s">
        <v>5134</v>
      </c>
      <c r="O2575" s="3" t="s">
        <v>8251</v>
      </c>
      <c r="P2575" s="18" t="str">
        <f>IF(O2575="Bapak","Laki-Laki","Perempuan")</f>
        <v>Perempuan</v>
      </c>
      <c r="Q2575" s="3">
        <v>6281363976957</v>
      </c>
      <c r="R2575" s="3"/>
      <c r="S2575" s="3"/>
      <c r="T2575" s="3"/>
      <c r="U2575" s="3" t="s">
        <v>8256</v>
      </c>
      <c r="V2575" s="9"/>
    </row>
    <row r="2576" spans="1:22" ht="27" thickBot="1" x14ac:dyDescent="0.3">
      <c r="A2576" s="18" t="str">
        <f>IF(ISNUMBER(SEARCH("Yayasan",LOWER(E2574))),"Yayasan","Sekolah")</f>
        <v>Sekolah</v>
      </c>
      <c r="B2576" s="1">
        <v>20533400</v>
      </c>
      <c r="C2576" s="27"/>
      <c r="D2576" s="18"/>
      <c r="E2576" s="2" t="s">
        <v>2897</v>
      </c>
      <c r="F2576" s="10"/>
      <c r="G2576" s="10"/>
      <c r="H2576" s="10"/>
      <c r="I2576" s="36"/>
      <c r="J2576" s="36"/>
      <c r="K2576" s="18"/>
      <c r="L2576" s="10"/>
      <c r="M2576" s="18"/>
      <c r="N2576" s="3" t="s">
        <v>6946</v>
      </c>
      <c r="O2576" s="3" t="s">
        <v>8252</v>
      </c>
      <c r="P2576" s="18" t="str">
        <f>IF(O2576="Bapak","Laki-Laki","Perempuan")</f>
        <v>Laki-Laki</v>
      </c>
      <c r="Q2576" s="3">
        <v>6285850276994</v>
      </c>
      <c r="R2576" s="19"/>
      <c r="S2576" s="19"/>
      <c r="T2576" s="19"/>
      <c r="U2576" s="19"/>
      <c r="V2576" s="10"/>
    </row>
    <row r="2577" spans="1:22" ht="27" thickBot="1" x14ac:dyDescent="0.3">
      <c r="A2577" s="18" t="str">
        <f>IF(ISNUMBER(SEARCH("Yayasan",LOWER(E2575))),"Yayasan","Sekolah")</f>
        <v>Sekolah</v>
      </c>
      <c r="B2577" s="1">
        <v>20341157</v>
      </c>
      <c r="C2577" s="8" t="s">
        <v>10232</v>
      </c>
      <c r="D2577" s="18"/>
      <c r="E2577" s="3" t="s">
        <v>734</v>
      </c>
      <c r="F2577" s="8" t="s">
        <v>12613</v>
      </c>
      <c r="G2577" s="4" t="s">
        <v>12634</v>
      </c>
      <c r="H2577" s="8" t="s">
        <v>13056</v>
      </c>
      <c r="I2577" s="35">
        <v>81328753617</v>
      </c>
      <c r="J2577" s="35" t="s">
        <v>13057</v>
      </c>
      <c r="K2577" s="18"/>
      <c r="L2577" s="8" t="s">
        <v>16262</v>
      </c>
      <c r="M2577" s="18"/>
      <c r="N2577" s="3" t="s">
        <v>4788</v>
      </c>
      <c r="O2577" s="3" t="s">
        <v>8251</v>
      </c>
      <c r="P2577" s="18" t="str">
        <f>IF(O2577="Bapak","Laki-Laki","Perempuan")</f>
        <v>Perempuan</v>
      </c>
      <c r="Q2577" s="3">
        <v>6281328653617</v>
      </c>
      <c r="R2577" s="3" t="s">
        <v>9682</v>
      </c>
      <c r="S2577" s="3" t="s">
        <v>8444</v>
      </c>
      <c r="T2577" s="3" t="s">
        <v>11943</v>
      </c>
      <c r="U2577" s="3" t="s">
        <v>8258</v>
      </c>
      <c r="V2577" s="8" t="s">
        <v>16250</v>
      </c>
    </row>
    <row r="2578" spans="1:22" ht="27" thickBot="1" x14ac:dyDescent="0.3">
      <c r="A2578" s="18" t="str">
        <f>IF(ISNUMBER(SEARCH("Yayasan",LOWER(E2576))),"Yayasan","Sekolah")</f>
        <v>Sekolah</v>
      </c>
      <c r="B2578" s="1">
        <v>20533686</v>
      </c>
      <c r="C2578" s="27"/>
      <c r="D2578" s="18"/>
      <c r="E2578" s="2" t="s">
        <v>2228</v>
      </c>
      <c r="F2578" s="10"/>
      <c r="G2578" s="10"/>
      <c r="H2578" s="10"/>
      <c r="I2578" s="36"/>
      <c r="J2578" s="36"/>
      <c r="K2578" s="18"/>
      <c r="L2578" s="10"/>
      <c r="M2578" s="18"/>
      <c r="N2578" s="3" t="s">
        <v>6278</v>
      </c>
      <c r="O2578" s="3" t="s">
        <v>8252</v>
      </c>
      <c r="P2578" s="18" t="str">
        <f>IF(O2578="Bapak","Laki-Laki","Perempuan")</f>
        <v>Laki-Laki</v>
      </c>
      <c r="Q2578" s="3">
        <v>6285259477272</v>
      </c>
      <c r="R2578" s="3" t="s">
        <v>10449</v>
      </c>
      <c r="S2578" s="19"/>
      <c r="T2578" s="19"/>
      <c r="U2578" s="19"/>
      <c r="V2578" s="10"/>
    </row>
    <row r="2579" spans="1:22" ht="27" thickBot="1" x14ac:dyDescent="0.3">
      <c r="A2579" s="18" t="str">
        <f>IF(ISNUMBER(SEARCH("Yayasan",LOWER(E2577))),"Yayasan","Sekolah")</f>
        <v>Sekolah</v>
      </c>
      <c r="B2579" s="1">
        <v>20523227</v>
      </c>
      <c r="C2579" s="10"/>
      <c r="D2579" s="18"/>
      <c r="E2579" s="3" t="s">
        <v>514</v>
      </c>
      <c r="F2579" s="8" t="s">
        <v>12613</v>
      </c>
      <c r="G2579" s="4" t="s">
        <v>12634</v>
      </c>
      <c r="H2579" s="8" t="s">
        <v>12850</v>
      </c>
      <c r="I2579" s="38">
        <v>0</v>
      </c>
      <c r="J2579" s="35" t="s">
        <v>9541</v>
      </c>
      <c r="K2579" s="18"/>
      <c r="L2579" s="8" t="s">
        <v>16284</v>
      </c>
      <c r="M2579" s="18"/>
      <c r="N2579" s="3" t="s">
        <v>4568</v>
      </c>
      <c r="O2579" s="3" t="s">
        <v>8252</v>
      </c>
      <c r="P2579" s="18" t="str">
        <f>IF(O2579="Bapak","Laki-Laki","Perempuan")</f>
        <v>Laki-Laki</v>
      </c>
      <c r="Q2579" s="3">
        <v>6281235681012</v>
      </c>
      <c r="R2579" s="3" t="s">
        <v>9541</v>
      </c>
      <c r="S2579" s="3" t="s">
        <v>8371</v>
      </c>
      <c r="T2579" s="3" t="s">
        <v>11943</v>
      </c>
      <c r="U2579" s="3" t="s">
        <v>8258</v>
      </c>
      <c r="V2579" s="8" t="s">
        <v>16250</v>
      </c>
    </row>
    <row r="2580" spans="1:22" ht="27" thickBot="1" x14ac:dyDescent="0.3">
      <c r="A2580" s="18" t="str">
        <f>IF(ISNUMBER(SEARCH("Yayasan",LOWER(E2578))),"Yayasan","Sekolah")</f>
        <v>Sekolah</v>
      </c>
      <c r="B2580" s="1">
        <v>20519018</v>
      </c>
      <c r="C2580" s="25"/>
      <c r="D2580" s="18"/>
      <c r="E2580" s="2" t="s">
        <v>1808</v>
      </c>
      <c r="F2580" s="9" t="s">
        <v>12613</v>
      </c>
      <c r="G2580" s="9" t="s">
        <v>12634</v>
      </c>
      <c r="H2580" s="5"/>
      <c r="I2580" s="34"/>
      <c r="J2580" s="34"/>
      <c r="K2580" s="18"/>
      <c r="L2580" s="9" t="s">
        <v>16278</v>
      </c>
      <c r="M2580" s="18"/>
      <c r="N2580" s="3" t="s">
        <v>5857</v>
      </c>
      <c r="O2580" s="3" t="s">
        <v>8251</v>
      </c>
      <c r="P2580" s="18" t="str">
        <f>IF(O2580="Bapak","Laki-Laki","Perempuan")</f>
        <v>Perempuan</v>
      </c>
      <c r="Q2580" s="3">
        <v>6283833791453</v>
      </c>
      <c r="R2580" s="3"/>
      <c r="S2580" s="3"/>
      <c r="T2580" s="3"/>
      <c r="U2580" s="3" t="s">
        <v>8256</v>
      </c>
      <c r="V2580" s="9"/>
    </row>
    <row r="2581" spans="1:22" ht="27" thickBot="1" x14ac:dyDescent="0.3">
      <c r="A2581" s="18" t="str">
        <f>IF(ISNUMBER(SEARCH("Yayasan",LOWER(E2579))),"Yayasan","Sekolah")</f>
        <v>Sekolah</v>
      </c>
      <c r="B2581" s="1">
        <v>20530084</v>
      </c>
      <c r="C2581" s="25"/>
      <c r="D2581" s="18"/>
      <c r="E2581" s="2" t="s">
        <v>1274</v>
      </c>
      <c r="F2581" s="9" t="s">
        <v>12613</v>
      </c>
      <c r="G2581" s="9" t="s">
        <v>12634</v>
      </c>
      <c r="H2581" s="5"/>
      <c r="I2581" s="34"/>
      <c r="J2581" s="34"/>
      <c r="K2581" s="18"/>
      <c r="L2581" s="9" t="s">
        <v>16301</v>
      </c>
      <c r="M2581" s="18"/>
      <c r="N2581" s="3" t="s">
        <v>5326</v>
      </c>
      <c r="O2581" s="3" t="s">
        <v>8252</v>
      </c>
      <c r="P2581" s="18" t="str">
        <f>IF(O2581="Bapak","Laki-Laki","Perempuan")</f>
        <v>Laki-Laki</v>
      </c>
      <c r="Q2581" s="3">
        <v>6281934934338</v>
      </c>
      <c r="R2581" s="3"/>
      <c r="S2581" s="3"/>
      <c r="T2581" s="3"/>
      <c r="U2581" s="3" t="s">
        <v>8256</v>
      </c>
      <c r="V2581" s="9"/>
    </row>
    <row r="2582" spans="1:22" ht="27" thickBot="1" x14ac:dyDescent="0.3">
      <c r="A2582" s="18" t="str">
        <f>IF(ISNUMBER(SEARCH("Yayasan",LOWER(E2580))),"Yayasan","Sekolah")</f>
        <v>Sekolah</v>
      </c>
      <c r="B2582" s="1">
        <v>20504738</v>
      </c>
      <c r="C2582" s="25"/>
      <c r="D2582" s="18"/>
      <c r="E2582" s="2" t="s">
        <v>2519</v>
      </c>
      <c r="F2582" s="9" t="s">
        <v>12613</v>
      </c>
      <c r="G2582" s="9" t="s">
        <v>12634</v>
      </c>
      <c r="H2582" s="5"/>
      <c r="I2582" s="34"/>
      <c r="J2582" s="34"/>
      <c r="K2582" s="18"/>
      <c r="L2582" s="9" t="s">
        <v>16283</v>
      </c>
      <c r="M2582" s="18"/>
      <c r="N2582" s="3" t="s">
        <v>6569</v>
      </c>
      <c r="O2582" s="3" t="s">
        <v>8251</v>
      </c>
      <c r="P2582" s="18" t="str">
        <f>IF(O2582="Bapak","Laki-Laki","Perempuan")</f>
        <v>Perempuan</v>
      </c>
      <c r="Q2582" s="3">
        <v>6285645970133</v>
      </c>
      <c r="R2582" s="3"/>
      <c r="S2582" s="3"/>
      <c r="T2582" s="3"/>
      <c r="U2582" s="3" t="s">
        <v>8256</v>
      </c>
      <c r="V2582" s="9"/>
    </row>
    <row r="2583" spans="1:22" ht="27" thickBot="1" x14ac:dyDescent="0.3">
      <c r="A2583" s="18" t="str">
        <f>IF(ISNUMBER(SEARCH("Yayasan",LOWER(E2581))),"Yayasan","Sekolah")</f>
        <v>Sekolah</v>
      </c>
      <c r="B2583" s="1">
        <v>20504739</v>
      </c>
      <c r="C2583" s="25"/>
      <c r="D2583" s="18"/>
      <c r="E2583" s="2" t="s">
        <v>743</v>
      </c>
      <c r="F2583" s="9" t="s">
        <v>12613</v>
      </c>
      <c r="G2583" s="9" t="s">
        <v>12634</v>
      </c>
      <c r="H2583" s="5"/>
      <c r="I2583" s="34"/>
      <c r="J2583" s="34"/>
      <c r="K2583" s="18"/>
      <c r="L2583" s="9" t="s">
        <v>16283</v>
      </c>
      <c r="M2583" s="18"/>
      <c r="N2583" s="3" t="s">
        <v>4797</v>
      </c>
      <c r="O2583" s="3" t="s">
        <v>8251</v>
      </c>
      <c r="P2583" s="18" t="str">
        <f>IF(O2583="Bapak","Laki-Laki","Perempuan")</f>
        <v>Perempuan</v>
      </c>
      <c r="Q2583" s="3">
        <v>6281330153203</v>
      </c>
      <c r="R2583" s="3"/>
      <c r="S2583" s="3"/>
      <c r="T2583" s="3"/>
      <c r="U2583" s="3" t="s">
        <v>8256</v>
      </c>
      <c r="V2583" s="9"/>
    </row>
    <row r="2584" spans="1:22" ht="27" thickBot="1" x14ac:dyDescent="0.3">
      <c r="A2584" s="18" t="str">
        <f>IF(ISNUMBER(SEARCH("Yayasan",LOWER(E2582))),"Yayasan","Sekolah")</f>
        <v>Sekolah</v>
      </c>
      <c r="B2584" s="1">
        <v>20509152</v>
      </c>
      <c r="C2584" s="27"/>
      <c r="D2584" s="18"/>
      <c r="E2584" s="2" t="s">
        <v>1190</v>
      </c>
      <c r="F2584" s="10"/>
      <c r="G2584" s="10"/>
      <c r="H2584" s="10"/>
      <c r="I2584" s="36"/>
      <c r="J2584" s="36"/>
      <c r="K2584" s="18"/>
      <c r="L2584" s="10"/>
      <c r="M2584" s="18"/>
      <c r="N2584" s="3" t="s">
        <v>5242</v>
      </c>
      <c r="O2584" s="3" t="s">
        <v>8252</v>
      </c>
      <c r="P2584" s="18" t="str">
        <f>IF(O2584="Bapak","Laki-Laki","Perempuan")</f>
        <v>Laki-Laki</v>
      </c>
      <c r="Q2584" s="3">
        <v>6281559557705</v>
      </c>
      <c r="R2584" s="3" t="s">
        <v>9905</v>
      </c>
      <c r="S2584" s="19"/>
      <c r="T2584" s="19"/>
      <c r="U2584" s="19"/>
      <c r="V2584" s="10"/>
    </row>
    <row r="2585" spans="1:22" ht="27" thickBot="1" x14ac:dyDescent="0.3">
      <c r="A2585" s="18" t="str">
        <f>IF(ISNUMBER(SEARCH("Yayasan",LOWER(E2583))),"Yayasan","Sekolah")</f>
        <v>Sekolah</v>
      </c>
      <c r="B2585" s="1">
        <v>20533672</v>
      </c>
      <c r="C2585" s="5"/>
      <c r="D2585" s="18"/>
      <c r="E2585" s="3" t="s">
        <v>4063</v>
      </c>
      <c r="F2585" s="3" t="s">
        <v>12613</v>
      </c>
      <c r="G2585" s="3" t="s">
        <v>12634</v>
      </c>
      <c r="H2585" s="9" t="s">
        <v>16057</v>
      </c>
      <c r="I2585" s="40">
        <v>3414378373</v>
      </c>
      <c r="J2585" s="40" t="s">
        <v>16058</v>
      </c>
      <c r="K2585" s="18"/>
      <c r="L2585" s="5"/>
      <c r="M2585" s="18"/>
      <c r="N2585" s="3" t="s">
        <v>8099</v>
      </c>
      <c r="O2585" s="3" t="s">
        <v>8251</v>
      </c>
      <c r="P2585" s="18" t="str">
        <f>IF(O2585="Ibu","Perempuan","Laki-Laki")</f>
        <v>Perempuan</v>
      </c>
      <c r="Q2585" s="3">
        <v>6285546647297</v>
      </c>
      <c r="R2585" s="3" t="s">
        <v>11796</v>
      </c>
      <c r="S2585" s="13">
        <v>23440</v>
      </c>
      <c r="T2585" s="3" t="s">
        <v>11943</v>
      </c>
      <c r="U2585" s="3" t="s">
        <v>8258</v>
      </c>
      <c r="V2585" s="9" t="s">
        <v>16254</v>
      </c>
    </row>
    <row r="2586" spans="1:22" ht="27" thickBot="1" x14ac:dyDescent="0.3">
      <c r="A2586" s="18" t="str">
        <f>IF(ISNUMBER(SEARCH("Yayasan",LOWER(E2584))),"Yayasan","Sekolah")</f>
        <v>Sekolah</v>
      </c>
      <c r="B2586" s="1">
        <v>20504768</v>
      </c>
      <c r="C2586" s="25"/>
      <c r="D2586" s="18"/>
      <c r="E2586" s="2" t="s">
        <v>286</v>
      </c>
      <c r="F2586" s="9" t="s">
        <v>12613</v>
      </c>
      <c r="G2586" s="9" t="s">
        <v>12634</v>
      </c>
      <c r="H2586" s="5"/>
      <c r="I2586" s="34"/>
      <c r="J2586" s="34"/>
      <c r="K2586" s="18"/>
      <c r="L2586" s="9" t="s">
        <v>16283</v>
      </c>
      <c r="M2586" s="18"/>
      <c r="N2586" s="3" t="s">
        <v>4338</v>
      </c>
      <c r="O2586" s="3" t="s">
        <v>8252</v>
      </c>
      <c r="P2586" s="18" t="str">
        <f>IF(O2586="Bapak","Laki-Laki","Perempuan")</f>
        <v>Laki-Laki</v>
      </c>
      <c r="Q2586" s="3">
        <v>628155004274</v>
      </c>
      <c r="R2586" s="3"/>
      <c r="S2586" s="3"/>
      <c r="T2586" s="3"/>
      <c r="U2586" s="3" t="s">
        <v>8256</v>
      </c>
      <c r="V2586" s="9"/>
    </row>
    <row r="2587" spans="1:22" ht="27" thickBot="1" x14ac:dyDescent="0.3">
      <c r="A2587" s="18" t="str">
        <f>IF(ISNUMBER(SEARCH("Yayasan",LOWER(E2585))),"Yayasan","Sekolah")</f>
        <v>Sekolah</v>
      </c>
      <c r="B2587" s="1">
        <v>20539413</v>
      </c>
      <c r="C2587" s="5"/>
      <c r="D2587" s="18"/>
      <c r="E2587" s="3" t="s">
        <v>3223</v>
      </c>
      <c r="F2587" s="3" t="s">
        <v>12613</v>
      </c>
      <c r="G2587" s="3" t="s">
        <v>12634</v>
      </c>
      <c r="H2587" s="9" t="s">
        <v>14837</v>
      </c>
      <c r="I2587" s="40">
        <v>341352115</v>
      </c>
      <c r="J2587" s="40" t="s">
        <v>14838</v>
      </c>
      <c r="K2587" s="18"/>
      <c r="L2587" s="5"/>
      <c r="M2587" s="18"/>
      <c r="N2587" s="3" t="s">
        <v>7268</v>
      </c>
      <c r="O2587" s="3" t="s">
        <v>8251</v>
      </c>
      <c r="P2587" s="18" t="str">
        <f>IF(O2587="Bapak","Laki-Laki","Perempuan")</f>
        <v>Perempuan</v>
      </c>
      <c r="Q2587" s="3">
        <v>628123266430</v>
      </c>
      <c r="R2587" s="3" t="s">
        <v>10968</v>
      </c>
      <c r="S2587" s="3" t="s">
        <v>9022</v>
      </c>
      <c r="T2587" s="3" t="s">
        <v>11943</v>
      </c>
      <c r="U2587" s="3" t="s">
        <v>8256</v>
      </c>
      <c r="V2587" s="9" t="s">
        <v>16251</v>
      </c>
    </row>
    <row r="2588" spans="1:22" ht="27" thickBot="1" x14ac:dyDescent="0.3">
      <c r="A2588" s="18" t="str">
        <f>IF(ISNUMBER(SEARCH("Yayasan",LOWER(E2586))),"Yayasan","Sekolah")</f>
        <v>Sekolah</v>
      </c>
      <c r="B2588" s="1">
        <v>20530107</v>
      </c>
      <c r="C2588" s="25"/>
      <c r="D2588" s="18"/>
      <c r="E2588" s="2" t="s">
        <v>1277</v>
      </c>
      <c r="F2588" s="9" t="s">
        <v>12613</v>
      </c>
      <c r="G2588" s="9" t="s">
        <v>12634</v>
      </c>
      <c r="H2588" s="5"/>
      <c r="I2588" s="34"/>
      <c r="J2588" s="34"/>
      <c r="K2588" s="18"/>
      <c r="L2588" s="9" t="s">
        <v>16301</v>
      </c>
      <c r="M2588" s="18"/>
      <c r="N2588" s="3" t="s">
        <v>5329</v>
      </c>
      <c r="O2588" s="3" t="s">
        <v>8252</v>
      </c>
      <c r="P2588" s="18" t="str">
        <f>IF(O2588="Bapak","Laki-Laki","Perempuan")</f>
        <v>Laki-Laki</v>
      </c>
      <c r="Q2588" s="3">
        <v>6281935109173</v>
      </c>
      <c r="R2588" s="3"/>
      <c r="S2588" s="3"/>
      <c r="T2588" s="3"/>
      <c r="U2588" s="3" t="s">
        <v>8256</v>
      </c>
      <c r="V2588" s="9"/>
    </row>
    <row r="2589" spans="1:22" ht="27" thickBot="1" x14ac:dyDescent="0.3">
      <c r="A2589" s="18" t="str">
        <f>IF(ISNUMBER(SEARCH("Yayasan",LOWER(E2587))),"Yayasan","Sekolah")</f>
        <v>Sekolah</v>
      </c>
      <c r="B2589" s="1">
        <v>20530113</v>
      </c>
      <c r="C2589" s="25"/>
      <c r="D2589" s="18"/>
      <c r="E2589" s="2" t="s">
        <v>1289</v>
      </c>
      <c r="F2589" s="9" t="s">
        <v>12613</v>
      </c>
      <c r="G2589" s="9" t="s">
        <v>12634</v>
      </c>
      <c r="H2589" s="5"/>
      <c r="I2589" s="34"/>
      <c r="J2589" s="34"/>
      <c r="K2589" s="18"/>
      <c r="L2589" s="9" t="s">
        <v>16301</v>
      </c>
      <c r="M2589" s="18"/>
      <c r="N2589" s="3" t="s">
        <v>5341</v>
      </c>
      <c r="O2589" s="3" t="s">
        <v>8252</v>
      </c>
      <c r="P2589" s="18" t="str">
        <f>IF(O2589="Bapak","Laki-Laki","Perempuan")</f>
        <v>Laki-Laki</v>
      </c>
      <c r="Q2589" s="3">
        <v>6281937224024</v>
      </c>
      <c r="R2589" s="3"/>
      <c r="S2589" s="3"/>
      <c r="T2589" s="3"/>
      <c r="U2589" s="3" t="s">
        <v>8256</v>
      </c>
      <c r="V2589" s="9"/>
    </row>
    <row r="2590" spans="1:22" ht="27" thickBot="1" x14ac:dyDescent="0.3">
      <c r="A2590" s="18" t="str">
        <f>IF(ISNUMBER(SEARCH("Yayasan",LOWER(E2588))),"Yayasan","Sekolah")</f>
        <v>Sekolah</v>
      </c>
      <c r="B2590" s="1">
        <v>20504845</v>
      </c>
      <c r="C2590" s="25"/>
      <c r="D2590" s="18"/>
      <c r="E2590" s="2" t="s">
        <v>358</v>
      </c>
      <c r="F2590" s="9" t="s">
        <v>12613</v>
      </c>
      <c r="G2590" s="9" t="s">
        <v>12634</v>
      </c>
      <c r="H2590" s="5"/>
      <c r="I2590" s="34"/>
      <c r="J2590" s="34"/>
      <c r="K2590" s="18"/>
      <c r="L2590" s="9" t="s">
        <v>16283</v>
      </c>
      <c r="M2590" s="18"/>
      <c r="N2590" s="3" t="s">
        <v>4410</v>
      </c>
      <c r="O2590" s="3" t="s">
        <v>8251</v>
      </c>
      <c r="P2590" s="18" t="str">
        <f>IF(O2590="Bapak","Laki-Laki","Perempuan")</f>
        <v>Perempuan</v>
      </c>
      <c r="Q2590" s="3">
        <v>628563446937</v>
      </c>
      <c r="R2590" s="3"/>
      <c r="S2590" s="3"/>
      <c r="T2590" s="3"/>
      <c r="U2590" s="3" t="s">
        <v>8256</v>
      </c>
      <c r="V2590" s="9"/>
    </row>
    <row r="2591" spans="1:22" ht="27" thickBot="1" x14ac:dyDescent="0.3">
      <c r="A2591" s="18" t="str">
        <f>IF(ISNUMBER(SEARCH("Yayasan",LOWER(E2589))),"Yayasan","Sekolah")</f>
        <v>Sekolah</v>
      </c>
      <c r="B2591" s="1">
        <v>20504844</v>
      </c>
      <c r="C2591" s="25"/>
      <c r="D2591" s="18"/>
      <c r="E2591" s="2" t="s">
        <v>498</v>
      </c>
      <c r="F2591" s="9" t="s">
        <v>12613</v>
      </c>
      <c r="G2591" s="9" t="s">
        <v>12634</v>
      </c>
      <c r="H2591" s="5"/>
      <c r="I2591" s="34"/>
      <c r="J2591" s="34"/>
      <c r="K2591" s="18"/>
      <c r="L2591" s="9" t="s">
        <v>16283</v>
      </c>
      <c r="M2591" s="18"/>
      <c r="N2591" s="3" t="s">
        <v>4552</v>
      </c>
      <c r="O2591" s="3" t="s">
        <v>8251</v>
      </c>
      <c r="P2591" s="18" t="str">
        <f>IF(O2591="Bapak","Laki-Laki","Perempuan")</f>
        <v>Perempuan</v>
      </c>
      <c r="Q2591" s="3">
        <v>6281234427770</v>
      </c>
      <c r="R2591" s="3"/>
      <c r="S2591" s="3"/>
      <c r="T2591" s="3"/>
      <c r="U2591" s="3" t="s">
        <v>8256</v>
      </c>
      <c r="V2591" s="9"/>
    </row>
    <row r="2592" spans="1:22" ht="27" thickBot="1" x14ac:dyDescent="0.3">
      <c r="A2592" s="18" t="str">
        <f>IF(ISNUMBER(SEARCH("Yayasan",LOWER(E2590))),"Yayasan","Sekolah")</f>
        <v>Sekolah</v>
      </c>
      <c r="B2592" s="1">
        <v>20539781</v>
      </c>
      <c r="C2592" s="27"/>
      <c r="D2592" s="18"/>
      <c r="E2592" s="2" t="s">
        <v>828</v>
      </c>
      <c r="F2592" s="10"/>
      <c r="G2592" s="10"/>
      <c r="H2592" s="10"/>
      <c r="I2592" s="36"/>
      <c r="J2592" s="36"/>
      <c r="K2592" s="18"/>
      <c r="L2592" s="10"/>
      <c r="M2592" s="18"/>
      <c r="N2592" s="3" t="s">
        <v>4881</v>
      </c>
      <c r="O2592" s="3" t="s">
        <v>8252</v>
      </c>
      <c r="P2592" s="18" t="str">
        <f>IF(O2592="Bapak","Laki-Laki","Perempuan")</f>
        <v>Laki-Laki</v>
      </c>
      <c r="Q2592" s="3">
        <v>6281334644790</v>
      </c>
      <c r="R2592" s="3" t="s">
        <v>9733</v>
      </c>
      <c r="S2592" s="19"/>
      <c r="T2592" s="19"/>
      <c r="U2592" s="19"/>
      <c r="V2592" s="10"/>
    </row>
    <row r="2593" spans="1:22" ht="26.25" thickBot="1" x14ac:dyDescent="0.3">
      <c r="A2593" s="18" t="str">
        <f>IF(ISNUMBER(SEARCH("Yayasan",LOWER(E2591))),"Yayasan","Sekolah")</f>
        <v>Sekolah</v>
      </c>
      <c r="B2593" s="1">
        <v>20540203</v>
      </c>
      <c r="C2593" s="27"/>
      <c r="D2593" s="18"/>
      <c r="E2593" s="2" t="s">
        <v>1231</v>
      </c>
      <c r="F2593" s="8" t="s">
        <v>12613</v>
      </c>
      <c r="G2593" s="8" t="s">
        <v>12634</v>
      </c>
      <c r="H2593" s="8" t="s">
        <v>10232</v>
      </c>
      <c r="I2593" s="36"/>
      <c r="J2593" s="36"/>
      <c r="K2593" s="18"/>
      <c r="L2593" s="8" t="s">
        <v>12912</v>
      </c>
      <c r="M2593" s="18"/>
      <c r="N2593" s="3" t="s">
        <v>5283</v>
      </c>
      <c r="O2593" s="3" t="s">
        <v>8252</v>
      </c>
      <c r="P2593" s="18" t="str">
        <f>IF(O2593="Bapak","Laki-Laki","Perempuan")</f>
        <v>Laki-Laki</v>
      </c>
      <c r="Q2593" s="3">
        <v>6281803875896</v>
      </c>
      <c r="R2593" s="3" t="s">
        <v>9920</v>
      </c>
      <c r="S2593" s="3" t="s">
        <v>8549</v>
      </c>
      <c r="T2593" s="3" t="s">
        <v>11943</v>
      </c>
      <c r="U2593" s="3" t="s">
        <v>8256</v>
      </c>
      <c r="V2593" s="8" t="s">
        <v>16251</v>
      </c>
    </row>
    <row r="2594" spans="1:22" ht="39.75" thickBot="1" x14ac:dyDescent="0.3">
      <c r="A2594" s="18" t="str">
        <f>IF(ISNUMBER(SEARCH("Yayasan",LOWER(E2592))),"Yayasan","Sekolah")</f>
        <v>Sekolah</v>
      </c>
      <c r="B2594" s="1">
        <v>30304061</v>
      </c>
      <c r="C2594" s="5"/>
      <c r="D2594" s="18"/>
      <c r="E2594" s="3" t="s">
        <v>3399</v>
      </c>
      <c r="F2594" s="3" t="s">
        <v>12613</v>
      </c>
      <c r="G2594" s="3" t="s">
        <v>12634</v>
      </c>
      <c r="H2594" s="9" t="s">
        <v>15087</v>
      </c>
      <c r="I2594" s="40">
        <v>5113269152</v>
      </c>
      <c r="J2594" s="40" t="s">
        <v>15088</v>
      </c>
      <c r="K2594" s="18"/>
      <c r="L2594" s="5"/>
      <c r="M2594" s="18"/>
      <c r="N2594" s="3" t="s">
        <v>7443</v>
      </c>
      <c r="O2594" s="3" t="s">
        <v>8251</v>
      </c>
      <c r="P2594" s="18" t="str">
        <f>IF(O2594="Bapak","Laki-Laki","Perempuan")</f>
        <v>Perempuan</v>
      </c>
      <c r="Q2594" s="3">
        <v>6281348126827</v>
      </c>
      <c r="R2594" s="3" t="s">
        <v>11141</v>
      </c>
      <c r="S2594" s="13">
        <v>28370</v>
      </c>
      <c r="T2594" s="3" t="s">
        <v>11943</v>
      </c>
      <c r="U2594" s="3" t="s">
        <v>8258</v>
      </c>
      <c r="V2594" s="3" t="s">
        <v>16249</v>
      </c>
    </row>
    <row r="2595" spans="1:22" ht="39.75" thickBot="1" x14ac:dyDescent="0.3">
      <c r="A2595" s="18" t="str">
        <f>IF(ISNUMBER(SEARCH("Yayasan",LOWER(E2593))),"Yayasan","Sekolah")</f>
        <v>Sekolah</v>
      </c>
      <c r="B2595" s="1">
        <v>30304048</v>
      </c>
      <c r="C2595" s="5"/>
      <c r="D2595" s="18"/>
      <c r="E2595" s="3" t="s">
        <v>3674</v>
      </c>
      <c r="F2595" s="3" t="s">
        <v>12613</v>
      </c>
      <c r="G2595" s="3" t="s">
        <v>12634</v>
      </c>
      <c r="H2595" s="9" t="s">
        <v>15492</v>
      </c>
      <c r="I2595" s="40"/>
      <c r="J2595" s="40"/>
      <c r="K2595" s="18"/>
      <c r="L2595" s="5"/>
      <c r="M2595" s="18"/>
      <c r="N2595" s="3" t="s">
        <v>7715</v>
      </c>
      <c r="O2595" s="3" t="s">
        <v>8251</v>
      </c>
      <c r="P2595" s="18" t="str">
        <f>IF(O2595="Bapak","Laki-Laki","Perempuan")</f>
        <v>Perempuan</v>
      </c>
      <c r="Q2595" s="3">
        <v>6282253469744</v>
      </c>
      <c r="R2595" s="3" t="s">
        <v>11414</v>
      </c>
      <c r="S2595" s="13">
        <v>23865</v>
      </c>
      <c r="T2595" s="3" t="s">
        <v>11943</v>
      </c>
      <c r="U2595" s="3" t="s">
        <v>8258</v>
      </c>
      <c r="V2595" s="3" t="s">
        <v>16249</v>
      </c>
    </row>
    <row r="2596" spans="1:22" ht="27" thickBot="1" x14ac:dyDescent="0.3">
      <c r="A2596" s="18" t="str">
        <f>IF(ISNUMBER(SEARCH("Yayasan",LOWER(E2594))),"Yayasan","Sekolah")</f>
        <v>Sekolah</v>
      </c>
      <c r="B2596" s="1">
        <v>20527151</v>
      </c>
      <c r="C2596" s="27"/>
      <c r="D2596" s="18"/>
      <c r="E2596" s="2" t="s">
        <v>1922</v>
      </c>
      <c r="F2596" s="8" t="s">
        <v>12613</v>
      </c>
      <c r="G2596" s="8" t="s">
        <v>12634</v>
      </c>
      <c r="H2596" s="8" t="s">
        <v>13980</v>
      </c>
      <c r="I2596" s="36"/>
      <c r="J2596" s="36"/>
      <c r="K2596" s="18"/>
      <c r="L2596" s="8" t="s">
        <v>16489</v>
      </c>
      <c r="M2596" s="18"/>
      <c r="N2596" s="3" t="s">
        <v>5971</v>
      </c>
      <c r="O2596" s="3" t="s">
        <v>8251</v>
      </c>
      <c r="P2596" s="18" t="str">
        <f>IF(O2596="Bapak","Laki-Laki","Perempuan")</f>
        <v>Perempuan</v>
      </c>
      <c r="Q2596" s="3">
        <v>6285231010009</v>
      </c>
      <c r="R2596" s="3" t="s">
        <v>10337</v>
      </c>
      <c r="S2596" s="13">
        <v>31785</v>
      </c>
      <c r="T2596" s="3" t="s">
        <v>11943</v>
      </c>
      <c r="U2596" s="3" t="s">
        <v>8261</v>
      </c>
      <c r="V2596" s="8" t="s">
        <v>16252</v>
      </c>
    </row>
    <row r="2597" spans="1:22" ht="39" thickBot="1" x14ac:dyDescent="0.3">
      <c r="A2597" s="18" t="str">
        <f>IF(ISNUMBER(SEARCH("Yayasan",LOWER(E2595))),"Yayasan","Sekolah")</f>
        <v>Sekolah</v>
      </c>
      <c r="B2597" s="1">
        <v>20540989</v>
      </c>
      <c r="C2597" s="10"/>
      <c r="D2597" s="18"/>
      <c r="E2597" s="3" t="s">
        <v>781</v>
      </c>
      <c r="F2597" s="8" t="s">
        <v>12613</v>
      </c>
      <c r="G2597" s="4" t="s">
        <v>12634</v>
      </c>
      <c r="H2597" s="8" t="s">
        <v>13089</v>
      </c>
      <c r="I2597" s="35">
        <v>81331845385</v>
      </c>
      <c r="J2597" s="35" t="s">
        <v>13090</v>
      </c>
      <c r="K2597" s="18"/>
      <c r="L2597" s="8" t="s">
        <v>16336</v>
      </c>
      <c r="M2597" s="18"/>
      <c r="N2597" s="3">
        <v>81331845385</v>
      </c>
      <c r="O2597" s="3" t="s">
        <v>8251</v>
      </c>
      <c r="P2597" s="18" t="str">
        <f>IF(O2597="Bapak","Laki-Laki","Perempuan")</f>
        <v>Perempuan</v>
      </c>
      <c r="Q2597" s="3">
        <v>6281331845385</v>
      </c>
      <c r="R2597" s="3" t="s">
        <v>9708</v>
      </c>
      <c r="S2597" s="3" t="s">
        <v>8455</v>
      </c>
      <c r="T2597" s="3" t="s">
        <v>11943</v>
      </c>
      <c r="U2597" s="3" t="s">
        <v>8258</v>
      </c>
      <c r="V2597" s="8" t="s">
        <v>16251</v>
      </c>
    </row>
    <row r="2598" spans="1:22" ht="27" thickBot="1" x14ac:dyDescent="0.3">
      <c r="A2598" s="18" t="str">
        <f>IF(ISNUMBER(SEARCH("Yayasan",LOWER(E2596))),"Yayasan","Sekolah")</f>
        <v>Sekolah</v>
      </c>
      <c r="B2598" s="1">
        <v>20515300</v>
      </c>
      <c r="C2598" s="25"/>
      <c r="D2598" s="18"/>
      <c r="E2598" s="2" t="s">
        <v>325</v>
      </c>
      <c r="F2598" s="9" t="s">
        <v>12613</v>
      </c>
      <c r="G2598" s="9" t="s">
        <v>12634</v>
      </c>
      <c r="H2598" s="5"/>
      <c r="I2598" s="34"/>
      <c r="J2598" s="34"/>
      <c r="K2598" s="18"/>
      <c r="L2598" s="9" t="s">
        <v>16267</v>
      </c>
      <c r="M2598" s="18"/>
      <c r="N2598" s="3" t="s">
        <v>4377</v>
      </c>
      <c r="O2598" s="3" t="s">
        <v>8251</v>
      </c>
      <c r="P2598" s="18" t="str">
        <f>IF(O2598="Bapak","Laki-Laki","Perempuan")</f>
        <v>Perempuan</v>
      </c>
      <c r="Q2598" s="3">
        <v>628283321839</v>
      </c>
      <c r="R2598" s="3"/>
      <c r="S2598" s="3"/>
      <c r="T2598" s="3"/>
      <c r="U2598" s="3" t="s">
        <v>8256</v>
      </c>
      <c r="V2598" s="9"/>
    </row>
    <row r="2599" spans="1:22" ht="27" thickBot="1" x14ac:dyDescent="0.3">
      <c r="A2599" s="18" t="str">
        <f>IF(ISNUMBER(SEARCH("Yayasan",LOWER(E2597))),"Yayasan","Sekolah")</f>
        <v>Sekolah</v>
      </c>
      <c r="B2599" s="1">
        <v>20518932</v>
      </c>
      <c r="C2599" s="25"/>
      <c r="D2599" s="18"/>
      <c r="E2599" s="2" t="s">
        <v>206</v>
      </c>
      <c r="F2599" s="9" t="s">
        <v>12613</v>
      </c>
      <c r="G2599" s="9" t="s">
        <v>12634</v>
      </c>
      <c r="H2599" s="5"/>
      <c r="I2599" s="34"/>
      <c r="J2599" s="34"/>
      <c r="K2599" s="18"/>
      <c r="L2599" s="9" t="s">
        <v>16278</v>
      </c>
      <c r="M2599" s="18"/>
      <c r="N2599" s="3" t="s">
        <v>4258</v>
      </c>
      <c r="O2599" s="3" t="s">
        <v>8251</v>
      </c>
      <c r="P2599" s="18" t="str">
        <f>IF(O2599="Bapak","Laki-Laki","Perempuan")</f>
        <v>Perempuan</v>
      </c>
      <c r="Q2599" s="3">
        <v>628121730117</v>
      </c>
      <c r="R2599" s="3"/>
      <c r="S2599" s="3"/>
      <c r="T2599" s="3"/>
      <c r="U2599" s="3" t="s">
        <v>8256</v>
      </c>
      <c r="V2599" s="9"/>
    </row>
    <row r="2600" spans="1:22" ht="27" thickBot="1" x14ac:dyDescent="0.3">
      <c r="A2600" s="18" t="str">
        <f>IF(ISNUMBER(SEARCH("Yayasan",LOWER(E2598))),"Yayasan","Sekolah")</f>
        <v>Sekolah</v>
      </c>
      <c r="B2600" s="1">
        <v>30304148</v>
      </c>
      <c r="C2600" s="5"/>
      <c r="D2600" s="18"/>
      <c r="E2600" s="3" t="s">
        <v>3731</v>
      </c>
      <c r="F2600" s="3" t="s">
        <v>12613</v>
      </c>
      <c r="G2600" s="3" t="s">
        <v>12634</v>
      </c>
      <c r="H2600" s="9" t="s">
        <v>15567</v>
      </c>
      <c r="I2600" s="40">
        <v>85248105071</v>
      </c>
      <c r="J2600" s="40" t="s">
        <v>15568</v>
      </c>
      <c r="K2600" s="18"/>
      <c r="L2600" s="5"/>
      <c r="M2600" s="18"/>
      <c r="N2600" s="3" t="s">
        <v>7772</v>
      </c>
      <c r="O2600" s="3" t="s">
        <v>8251</v>
      </c>
      <c r="P2600" s="18" t="str">
        <f>IF(O2600="Bapak","Laki-Laki","Perempuan")</f>
        <v>Perempuan</v>
      </c>
      <c r="Q2600" s="3">
        <v>6282352565637</v>
      </c>
      <c r="R2600" s="3" t="s">
        <v>11470</v>
      </c>
      <c r="S2600" s="3" t="s">
        <v>9226</v>
      </c>
      <c r="T2600" s="3" t="s">
        <v>11943</v>
      </c>
      <c r="U2600" s="3" t="s">
        <v>8258</v>
      </c>
      <c r="V2600" s="9" t="s">
        <v>16254</v>
      </c>
    </row>
    <row r="2601" spans="1:22" ht="27" thickBot="1" x14ac:dyDescent="0.3">
      <c r="A2601" s="18" t="str">
        <f>IF(ISNUMBER(SEARCH("Yayasan",LOWER(E2599))),"Yayasan","Sekolah")</f>
        <v>Sekolah</v>
      </c>
      <c r="B2601" s="1">
        <v>20505176</v>
      </c>
      <c r="C2601" s="25"/>
      <c r="D2601" s="18"/>
      <c r="E2601" s="2" t="s">
        <v>288</v>
      </c>
      <c r="F2601" s="9" t="s">
        <v>12613</v>
      </c>
      <c r="G2601" s="9" t="s">
        <v>12634</v>
      </c>
      <c r="H2601" s="5"/>
      <c r="I2601" s="34"/>
      <c r="J2601" s="34"/>
      <c r="K2601" s="18"/>
      <c r="L2601" s="9" t="s">
        <v>16283</v>
      </c>
      <c r="M2601" s="18"/>
      <c r="N2601" s="3" t="s">
        <v>4340</v>
      </c>
      <c r="O2601" s="3" t="s">
        <v>8251</v>
      </c>
      <c r="P2601" s="18" t="str">
        <f>IF(O2601="Bapak","Laki-Laki","Perempuan")</f>
        <v>Perempuan</v>
      </c>
      <c r="Q2601" s="3">
        <v>628155092514</v>
      </c>
      <c r="R2601" s="3"/>
      <c r="S2601" s="3"/>
      <c r="T2601" s="3"/>
      <c r="U2601" s="3" t="s">
        <v>8256</v>
      </c>
      <c r="V2601" s="9"/>
    </row>
    <row r="2602" spans="1:22" ht="27" thickBot="1" x14ac:dyDescent="0.3">
      <c r="A2602" s="18" t="str">
        <f>IF(ISNUMBER(SEARCH("Yayasan",LOWER(E2600))),"Yayasan","Sekolah")</f>
        <v>Sekolah</v>
      </c>
      <c r="B2602" s="1">
        <v>20536803</v>
      </c>
      <c r="C2602" s="10"/>
      <c r="D2602" s="18"/>
      <c r="E2602" s="3" t="s">
        <v>3179</v>
      </c>
      <c r="F2602" s="8" t="s">
        <v>12613</v>
      </c>
      <c r="G2602" s="4" t="s">
        <v>12634</v>
      </c>
      <c r="H2602" s="8" t="s">
        <v>14772</v>
      </c>
      <c r="I2602" s="35">
        <v>341524961</v>
      </c>
      <c r="J2602" s="35" t="s">
        <v>14773</v>
      </c>
      <c r="K2602" s="18"/>
      <c r="L2602" s="8" t="s">
        <v>16601</v>
      </c>
      <c r="M2602" s="18"/>
      <c r="N2602" s="3" t="s">
        <v>7224</v>
      </c>
      <c r="O2602" s="3" t="s">
        <v>8251</v>
      </c>
      <c r="P2602" s="18" t="str">
        <f>IF(O2602="Bapak","Laki-Laki","Perempuan")</f>
        <v>Perempuan</v>
      </c>
      <c r="Q2602" s="3">
        <v>62895366382653</v>
      </c>
      <c r="R2602" s="3" t="s">
        <v>10926</v>
      </c>
      <c r="S2602" s="3" t="s">
        <v>9006</v>
      </c>
      <c r="T2602" s="3" t="s">
        <v>11943</v>
      </c>
      <c r="U2602" s="3" t="s">
        <v>8258</v>
      </c>
      <c r="V2602" s="8" t="s">
        <v>16254</v>
      </c>
    </row>
    <row r="2603" spans="1:22" ht="27" thickBot="1" x14ac:dyDescent="0.3">
      <c r="A2603" s="18" t="str">
        <f>IF(ISNUMBER(SEARCH("Yayasan",LOWER(E2601))),"Yayasan","Sekolah")</f>
        <v>Sekolah</v>
      </c>
      <c r="B2603" s="1">
        <v>20514155</v>
      </c>
      <c r="C2603" s="27"/>
      <c r="D2603" s="18"/>
      <c r="E2603" s="2" t="s">
        <v>2995</v>
      </c>
      <c r="F2603" s="8" t="s">
        <v>12613</v>
      </c>
      <c r="G2603" s="8" t="s">
        <v>12634</v>
      </c>
      <c r="H2603" s="8" t="s">
        <v>14625</v>
      </c>
      <c r="I2603" s="35">
        <v>342551248</v>
      </c>
      <c r="J2603" s="35" t="s">
        <v>14626</v>
      </c>
      <c r="K2603" s="18"/>
      <c r="L2603" s="8" t="s">
        <v>16333</v>
      </c>
      <c r="M2603" s="18"/>
      <c r="N2603" s="3" t="s">
        <v>7043</v>
      </c>
      <c r="O2603" s="3" t="s">
        <v>8251</v>
      </c>
      <c r="P2603" s="18" t="str">
        <f>IF(O2603="Bapak","Laki-Laki","Perempuan")</f>
        <v>Perempuan</v>
      </c>
      <c r="Q2603" s="3">
        <v>6287756061779</v>
      </c>
      <c r="R2603" s="3" t="s">
        <v>10820</v>
      </c>
      <c r="S2603" s="3" t="s">
        <v>8965</v>
      </c>
      <c r="T2603" s="3" t="s">
        <v>11943</v>
      </c>
      <c r="U2603" s="3" t="s">
        <v>8256</v>
      </c>
      <c r="V2603" s="8" t="s">
        <v>16251</v>
      </c>
    </row>
    <row r="2604" spans="1:22" ht="27" thickBot="1" x14ac:dyDescent="0.3">
      <c r="A2604" s="18" t="str">
        <f>IF(ISNUMBER(SEARCH("Yayasan",LOWER(E2602))),"Yayasan","Sekolah")</f>
        <v>Sekolah</v>
      </c>
      <c r="B2604" s="1">
        <v>20236854</v>
      </c>
      <c r="C2604" s="27"/>
      <c r="D2604" s="18"/>
      <c r="E2604" s="2" t="s">
        <v>2947</v>
      </c>
      <c r="F2604" s="8" t="s">
        <v>12613</v>
      </c>
      <c r="G2604" s="8" t="s">
        <v>12634</v>
      </c>
      <c r="H2604" s="8" t="s">
        <v>14588</v>
      </c>
      <c r="I2604" s="36"/>
      <c r="J2604" s="36"/>
      <c r="K2604" s="18"/>
      <c r="L2604" s="8" t="s">
        <v>16694</v>
      </c>
      <c r="M2604" s="18"/>
      <c r="N2604" s="3" t="s">
        <v>6996</v>
      </c>
      <c r="O2604" s="3" t="s">
        <v>8252</v>
      </c>
      <c r="P2604" s="18" t="str">
        <f>IF(O2604="Bapak","Laki-Laki","Perempuan")</f>
        <v>Laki-Laki</v>
      </c>
      <c r="Q2604" s="3">
        <v>6285881880227</v>
      </c>
      <c r="R2604" s="3" t="s">
        <v>10795</v>
      </c>
      <c r="S2604" s="3" t="s">
        <v>8954</v>
      </c>
      <c r="T2604" s="3" t="s">
        <v>11943</v>
      </c>
      <c r="U2604" s="3" t="s">
        <v>8256</v>
      </c>
      <c r="V2604" s="8" t="s">
        <v>16252</v>
      </c>
    </row>
    <row r="2605" spans="1:22" ht="15.75" thickBot="1" x14ac:dyDescent="0.3">
      <c r="A2605" s="18" t="str">
        <f>IF(ISNUMBER(SEARCH("Yayasan",LOWER(E2603))),"Yayasan","Sekolah")</f>
        <v>Sekolah</v>
      </c>
      <c r="B2605" s="1">
        <v>20500597</v>
      </c>
      <c r="C2605" s="25"/>
      <c r="D2605" s="18"/>
      <c r="E2605" s="2" t="s">
        <v>728</v>
      </c>
      <c r="F2605" s="9" t="s">
        <v>12613</v>
      </c>
      <c r="G2605" s="9" t="s">
        <v>12634</v>
      </c>
      <c r="H2605" s="58"/>
      <c r="I2605" s="34"/>
      <c r="J2605" s="34"/>
      <c r="K2605" s="18"/>
      <c r="L2605" s="9" t="s">
        <v>16266</v>
      </c>
      <c r="M2605" s="18"/>
      <c r="N2605" s="3" t="s">
        <v>4782</v>
      </c>
      <c r="O2605" s="3" t="s">
        <v>8251</v>
      </c>
      <c r="P2605" s="18" t="str">
        <f>IF(O2605="Bapak","Laki-Laki","Perempuan")</f>
        <v>Perempuan</v>
      </c>
      <c r="Q2605" s="3">
        <v>6281326702424</v>
      </c>
      <c r="R2605" s="3"/>
      <c r="S2605" s="3"/>
      <c r="T2605" s="3"/>
      <c r="U2605" s="3" t="s">
        <v>8256</v>
      </c>
      <c r="V2605" s="9"/>
    </row>
    <row r="2606" spans="1:22" ht="27" thickBot="1" x14ac:dyDescent="0.3">
      <c r="A2606" s="18" t="str">
        <f>IF(ISNUMBER(SEARCH("Yayasan",LOWER(E2604))),"Yayasan","Sekolah")</f>
        <v>Sekolah</v>
      </c>
      <c r="B2606" s="1">
        <v>20204041</v>
      </c>
      <c r="C2606" s="27"/>
      <c r="D2606" s="18"/>
      <c r="E2606" s="2" t="s">
        <v>3101</v>
      </c>
      <c r="F2606" s="8" t="s">
        <v>12613</v>
      </c>
      <c r="G2606" s="8" t="s">
        <v>12634</v>
      </c>
      <c r="H2606" s="8" t="s">
        <v>14679</v>
      </c>
      <c r="I2606" s="36"/>
      <c r="J2606" s="35" t="s">
        <v>14680</v>
      </c>
      <c r="K2606" s="18"/>
      <c r="L2606" s="8" t="s">
        <v>16707</v>
      </c>
      <c r="M2606" s="18"/>
      <c r="N2606" s="3" t="s">
        <v>7147</v>
      </c>
      <c r="O2606" s="3" t="s">
        <v>8252</v>
      </c>
      <c r="P2606" s="18" t="str">
        <f>IF(O2606="Bapak","Laki-Laki","Perempuan")</f>
        <v>Laki-Laki</v>
      </c>
      <c r="Q2606" s="3">
        <v>6287899313698</v>
      </c>
      <c r="R2606" s="3" t="s">
        <v>10862</v>
      </c>
      <c r="S2606" s="3" t="s">
        <v>8979</v>
      </c>
      <c r="T2606" s="3" t="s">
        <v>11943</v>
      </c>
      <c r="U2606" s="3" t="s">
        <v>8256</v>
      </c>
      <c r="V2606" s="8" t="s">
        <v>16249</v>
      </c>
    </row>
    <row r="2607" spans="1:22" ht="39.75" thickBot="1" x14ac:dyDescent="0.3">
      <c r="A2607" s="18" t="str">
        <f>IF(ISNUMBER(SEARCH("Yayasan",LOWER(E2605))),"Yayasan","Sekolah")</f>
        <v>Sekolah</v>
      </c>
      <c r="B2607" s="1">
        <v>20533699</v>
      </c>
      <c r="C2607" s="5"/>
      <c r="D2607" s="18"/>
      <c r="E2607" s="3" t="s">
        <v>3368</v>
      </c>
      <c r="F2607" s="3" t="s">
        <v>12613</v>
      </c>
      <c r="G2607" s="3" t="s">
        <v>12634</v>
      </c>
      <c r="H2607" s="9" t="s">
        <v>15051</v>
      </c>
      <c r="I2607" s="43">
        <v>328287</v>
      </c>
      <c r="J2607" s="40" t="s">
        <v>15052</v>
      </c>
      <c r="K2607" s="18"/>
      <c r="L2607" s="5"/>
      <c r="M2607" s="18"/>
      <c r="N2607" s="3" t="s">
        <v>7412</v>
      </c>
      <c r="O2607" s="3" t="s">
        <v>8251</v>
      </c>
      <c r="P2607" s="18" t="str">
        <f>IF(O2607="Bapak","Laki-Laki","Perempuan")</f>
        <v>Perempuan</v>
      </c>
      <c r="Q2607" s="3">
        <v>6281334299266</v>
      </c>
      <c r="R2607" s="3" t="s">
        <v>11110</v>
      </c>
      <c r="S2607" s="3" t="s">
        <v>9073</v>
      </c>
      <c r="T2607" s="3" t="s">
        <v>11943</v>
      </c>
      <c r="U2607" s="3" t="s">
        <v>8256</v>
      </c>
      <c r="V2607" s="9" t="s">
        <v>16251</v>
      </c>
    </row>
    <row r="2608" spans="1:22" ht="27" thickBot="1" x14ac:dyDescent="0.3">
      <c r="A2608" s="18" t="str">
        <f>IF(ISNUMBER(SEARCH("Yayasan",LOWER(E2606))),"Yayasan","Sekolah")</f>
        <v>Sekolah</v>
      </c>
      <c r="B2608" s="1">
        <v>20505141</v>
      </c>
      <c r="C2608" s="25"/>
      <c r="D2608" s="18"/>
      <c r="E2608" s="2" t="s">
        <v>259</v>
      </c>
      <c r="F2608" s="9" t="s">
        <v>12613</v>
      </c>
      <c r="G2608" s="9" t="s">
        <v>12634</v>
      </c>
      <c r="H2608" s="5"/>
      <c r="I2608" s="34"/>
      <c r="J2608" s="34"/>
      <c r="K2608" s="18"/>
      <c r="L2608" s="9" t="s">
        <v>16283</v>
      </c>
      <c r="M2608" s="18"/>
      <c r="N2608" s="3" t="s">
        <v>4311</v>
      </c>
      <c r="O2608" s="3" t="s">
        <v>8252</v>
      </c>
      <c r="P2608" s="18" t="str">
        <f>IF(O2608="Bapak","Laki-Laki","Perempuan")</f>
        <v>Laki-Laki</v>
      </c>
      <c r="Q2608" s="3">
        <v>628125919622</v>
      </c>
      <c r="R2608" s="3"/>
      <c r="S2608" s="3"/>
      <c r="T2608" s="3"/>
      <c r="U2608" s="3" t="s">
        <v>8256</v>
      </c>
      <c r="V2608" s="9"/>
    </row>
    <row r="2609" spans="1:22" ht="39.75" thickBot="1" x14ac:dyDescent="0.3">
      <c r="A2609" s="18" t="str">
        <f>IF(ISNUMBER(SEARCH("Yayasan",LOWER(E2607))),"Yayasan","Sekolah")</f>
        <v>Sekolah</v>
      </c>
      <c r="B2609" s="1">
        <v>20518865</v>
      </c>
      <c r="C2609" s="25"/>
      <c r="D2609" s="18"/>
      <c r="E2609" s="2" t="s">
        <v>812</v>
      </c>
      <c r="F2609" s="9" t="s">
        <v>12613</v>
      </c>
      <c r="G2609" s="9" t="s">
        <v>12634</v>
      </c>
      <c r="H2609" s="5"/>
      <c r="I2609" s="34"/>
      <c r="J2609" s="34"/>
      <c r="K2609" s="18"/>
      <c r="L2609" s="9" t="s">
        <v>16278</v>
      </c>
      <c r="M2609" s="18"/>
      <c r="N2609" s="3" t="s">
        <v>4865</v>
      </c>
      <c r="O2609" s="3" t="s">
        <v>8251</v>
      </c>
      <c r="P2609" s="18" t="str">
        <f>IF(O2609="Bapak","Laki-Laki","Perempuan")</f>
        <v>Perempuan</v>
      </c>
      <c r="Q2609" s="3">
        <v>6281333183626</v>
      </c>
      <c r="R2609" s="3"/>
      <c r="S2609" s="3"/>
      <c r="T2609" s="3"/>
      <c r="U2609" s="3" t="s">
        <v>8256</v>
      </c>
      <c r="V2609" s="9"/>
    </row>
    <row r="2610" spans="1:22" ht="39.75" thickBot="1" x14ac:dyDescent="0.3">
      <c r="A2610" s="18" t="str">
        <f>IF(ISNUMBER(SEARCH("Yayasan",LOWER(E2608))),"Yayasan","Sekolah")</f>
        <v>Sekolah</v>
      </c>
      <c r="B2610" s="1">
        <v>20524081</v>
      </c>
      <c r="C2610" s="27"/>
      <c r="D2610" s="18"/>
      <c r="E2610" s="2" t="s">
        <v>1403</v>
      </c>
      <c r="F2610" s="8" t="s">
        <v>12613</v>
      </c>
      <c r="G2610" s="8" t="s">
        <v>12634</v>
      </c>
      <c r="H2610" s="56" t="s">
        <v>13489</v>
      </c>
      <c r="I2610" s="36"/>
      <c r="J2610" s="36"/>
      <c r="K2610" s="18"/>
      <c r="L2610" s="8" t="s">
        <v>16284</v>
      </c>
      <c r="M2610" s="18"/>
      <c r="N2610" s="3" t="s">
        <v>5455</v>
      </c>
      <c r="O2610" s="3" t="s">
        <v>8251</v>
      </c>
      <c r="P2610" s="18" t="str">
        <f>IF(O2610="Bapak","Laki-Laki","Perempuan")</f>
        <v>Perempuan</v>
      </c>
      <c r="Q2610" s="3">
        <v>6282143264097</v>
      </c>
      <c r="R2610" s="3" t="s">
        <v>9998</v>
      </c>
      <c r="S2610" s="3" t="s">
        <v>8588</v>
      </c>
      <c r="T2610" s="3" t="s">
        <v>11943</v>
      </c>
      <c r="U2610" s="3" t="s">
        <v>8268</v>
      </c>
      <c r="V2610" s="8" t="s">
        <v>16249</v>
      </c>
    </row>
    <row r="2611" spans="1:22" ht="27" thickBot="1" x14ac:dyDescent="0.3">
      <c r="A2611" s="18" t="str">
        <f>IF(ISNUMBER(SEARCH("Yayasan",LOWER(E2609))),"Yayasan","Sekolah")</f>
        <v>Sekolah</v>
      </c>
      <c r="B2611" s="1">
        <v>69786863</v>
      </c>
      <c r="C2611" s="5"/>
      <c r="D2611" s="18"/>
      <c r="E2611" s="3" t="s">
        <v>3265</v>
      </c>
      <c r="F2611" s="3" t="s">
        <v>12613</v>
      </c>
      <c r="G2611" s="3" t="s">
        <v>12634</v>
      </c>
      <c r="H2611" s="9" t="s">
        <v>14894</v>
      </c>
      <c r="I2611" s="40"/>
      <c r="J2611" s="40" t="s">
        <v>14895</v>
      </c>
      <c r="K2611" s="18"/>
      <c r="L2611" s="5"/>
      <c r="M2611" s="18"/>
      <c r="N2611" s="3" t="s">
        <v>7310</v>
      </c>
      <c r="O2611" s="3" t="s">
        <v>8251</v>
      </c>
      <c r="P2611" s="18" t="str">
        <f>IF(O2611="Bapak","Laki-Laki","Perempuan")</f>
        <v>Perempuan</v>
      </c>
      <c r="Q2611" s="3">
        <v>6281251320088</v>
      </c>
      <c r="R2611" s="3" t="s">
        <v>11010</v>
      </c>
      <c r="S2611" s="13">
        <v>24088</v>
      </c>
      <c r="T2611" s="3" t="s">
        <v>11943</v>
      </c>
      <c r="U2611" s="3" t="s">
        <v>8258</v>
      </c>
      <c r="V2611" s="3" t="s">
        <v>16249</v>
      </c>
    </row>
    <row r="2612" spans="1:22" ht="27" thickBot="1" x14ac:dyDescent="0.3">
      <c r="A2612" s="18" t="str">
        <f>IF(ISNUMBER(SEARCH("Yayasan",LOWER(E2610))),"Yayasan","Sekolah")</f>
        <v>Sekolah</v>
      </c>
      <c r="B2612" s="1">
        <v>30304050</v>
      </c>
      <c r="C2612" s="5"/>
      <c r="D2612" s="18"/>
      <c r="E2612" s="3" t="s">
        <v>3603</v>
      </c>
      <c r="F2612" s="3" t="s">
        <v>12613</v>
      </c>
      <c r="G2612" s="3" t="s">
        <v>12634</v>
      </c>
      <c r="H2612" s="9" t="s">
        <v>15397</v>
      </c>
      <c r="I2612" s="40"/>
      <c r="J2612" s="40"/>
      <c r="K2612" s="18"/>
      <c r="L2612" s="5"/>
      <c r="M2612" s="18"/>
      <c r="N2612" s="3" t="s">
        <v>7645</v>
      </c>
      <c r="O2612" s="3" t="s">
        <v>8252</v>
      </c>
      <c r="P2612" s="18" t="str">
        <f>IF(O2612="Bapak","Laki-Laki","Perempuan")</f>
        <v>Laki-Laki</v>
      </c>
      <c r="Q2612" s="3">
        <v>6282153222010</v>
      </c>
      <c r="R2612" s="3" t="s">
        <v>11343</v>
      </c>
      <c r="S2612" s="13">
        <v>22377</v>
      </c>
      <c r="T2612" s="3" t="s">
        <v>11943</v>
      </c>
      <c r="U2612" s="3" t="s">
        <v>8258</v>
      </c>
      <c r="V2612" s="3" t="s">
        <v>16251</v>
      </c>
    </row>
    <row r="2613" spans="1:22" ht="27" thickBot="1" x14ac:dyDescent="0.3">
      <c r="A2613" s="18" t="str">
        <f>IF(ISNUMBER(SEARCH("Yayasan",LOWER(E2611))),"Yayasan","Sekolah")</f>
        <v>Sekolah</v>
      </c>
      <c r="B2613" s="1">
        <v>30304052</v>
      </c>
      <c r="C2613" s="5"/>
      <c r="D2613" s="18"/>
      <c r="E2613" s="3" t="s">
        <v>3286</v>
      </c>
      <c r="F2613" s="3" t="s">
        <v>12613</v>
      </c>
      <c r="G2613" s="3" t="s">
        <v>12634</v>
      </c>
      <c r="H2613" s="9" t="s">
        <v>14931</v>
      </c>
      <c r="I2613" s="40"/>
      <c r="J2613" s="40" t="s">
        <v>14932</v>
      </c>
      <c r="K2613" s="18"/>
      <c r="L2613" s="5"/>
      <c r="M2613" s="18"/>
      <c r="N2613" s="3" t="s">
        <v>7331</v>
      </c>
      <c r="O2613" s="3" t="s">
        <v>8251</v>
      </c>
      <c r="P2613" s="18" t="str">
        <f>IF(O2613="Bapak","Laki-Laki","Perempuan")</f>
        <v>Perempuan</v>
      </c>
      <c r="Q2613" s="3">
        <v>6281255579178</v>
      </c>
      <c r="R2613" s="3" t="s">
        <v>11030</v>
      </c>
      <c r="S2613" s="13">
        <v>29227</v>
      </c>
      <c r="T2613" s="3" t="s">
        <v>11943</v>
      </c>
      <c r="U2613" s="3" t="s">
        <v>8256</v>
      </c>
      <c r="V2613" s="3" t="s">
        <v>16251</v>
      </c>
    </row>
    <row r="2614" spans="1:22" ht="27" thickBot="1" x14ac:dyDescent="0.3">
      <c r="A2614" s="18" t="str">
        <f>IF(ISNUMBER(SEARCH("Yayasan",LOWER(E2612))),"Yayasan","Sekolah")</f>
        <v>Sekolah</v>
      </c>
      <c r="B2614" s="1">
        <v>30304054</v>
      </c>
      <c r="C2614" s="5"/>
      <c r="D2614" s="18"/>
      <c r="E2614" s="3" t="s">
        <v>3402</v>
      </c>
      <c r="F2614" s="3" t="s">
        <v>12613</v>
      </c>
      <c r="G2614" s="3" t="s">
        <v>12634</v>
      </c>
      <c r="H2614" s="9" t="s">
        <v>15093</v>
      </c>
      <c r="I2614" s="40"/>
      <c r="J2614" s="40" t="s">
        <v>15094</v>
      </c>
      <c r="K2614" s="18"/>
      <c r="L2614" s="5"/>
      <c r="M2614" s="18"/>
      <c r="N2614" s="3" t="s">
        <v>7446</v>
      </c>
      <c r="O2614" s="3" t="s">
        <v>8251</v>
      </c>
      <c r="P2614" s="18" t="str">
        <f>IF(O2614="Bapak","Laki-Laki","Perempuan")</f>
        <v>Perempuan</v>
      </c>
      <c r="Q2614" s="3">
        <v>6281348207450</v>
      </c>
      <c r="R2614" s="3" t="s">
        <v>11144</v>
      </c>
      <c r="S2614" s="3" t="s">
        <v>9088</v>
      </c>
      <c r="T2614" s="3" t="s">
        <v>11943</v>
      </c>
      <c r="U2614" s="3" t="s">
        <v>8258</v>
      </c>
      <c r="V2614" s="3" t="s">
        <v>16254</v>
      </c>
    </row>
    <row r="2615" spans="1:22" ht="27" thickBot="1" x14ac:dyDescent="0.3">
      <c r="A2615" s="18" t="str">
        <f>IF(ISNUMBER(SEARCH("Yayasan",LOWER(E2613))),"Yayasan","Sekolah")</f>
        <v>Sekolah</v>
      </c>
      <c r="B2615" s="1">
        <v>30304055</v>
      </c>
      <c r="C2615" s="5"/>
      <c r="D2615" s="18"/>
      <c r="E2615" s="3" t="s">
        <v>3562</v>
      </c>
      <c r="F2615" s="3" t="s">
        <v>12613</v>
      </c>
      <c r="G2615" s="3" t="s">
        <v>12634</v>
      </c>
      <c r="H2615" s="9" t="s">
        <v>15342</v>
      </c>
      <c r="I2615" s="40">
        <v>5116788595</v>
      </c>
      <c r="J2615" s="40" t="s">
        <v>15343</v>
      </c>
      <c r="K2615" s="18"/>
      <c r="L2615" s="5"/>
      <c r="M2615" s="18"/>
      <c r="N2615" s="3" t="s">
        <v>7604</v>
      </c>
      <c r="O2615" s="3" t="s">
        <v>8252</v>
      </c>
      <c r="P2615" s="18" t="str">
        <f>IF(O2615="Bapak","Laki-Laki","Perempuan")</f>
        <v>Laki-Laki</v>
      </c>
      <c r="Q2615" s="3">
        <v>6281953561963</v>
      </c>
      <c r="R2615" s="3" t="s">
        <v>11303</v>
      </c>
      <c r="S2615" s="13">
        <v>22680</v>
      </c>
      <c r="T2615" s="3" t="s">
        <v>11943</v>
      </c>
      <c r="U2615" s="3" t="s">
        <v>8258</v>
      </c>
      <c r="V2615" s="3" t="s">
        <v>16249</v>
      </c>
    </row>
    <row r="2616" spans="1:22" ht="27" thickBot="1" x14ac:dyDescent="0.3">
      <c r="A2616" s="18" t="str">
        <f>IF(ISNUMBER(SEARCH("Yayasan",LOWER(E2614))),"Yayasan","Sekolah")</f>
        <v>Sekolah</v>
      </c>
      <c r="B2616" s="1">
        <v>30304056</v>
      </c>
      <c r="C2616" s="5"/>
      <c r="D2616" s="18"/>
      <c r="E2616" s="3" t="s">
        <v>3434</v>
      </c>
      <c r="F2616" s="3" t="s">
        <v>12613</v>
      </c>
      <c r="G2616" s="3" t="s">
        <v>12634</v>
      </c>
      <c r="H2616" s="9" t="s">
        <v>15145</v>
      </c>
      <c r="I2616" s="40"/>
      <c r="J2616" s="40"/>
      <c r="K2616" s="18"/>
      <c r="L2616" s="5"/>
      <c r="M2616" s="18"/>
      <c r="N2616" s="3" t="s">
        <v>7478</v>
      </c>
      <c r="O2616" s="3" t="s">
        <v>8251</v>
      </c>
      <c r="P2616" s="18" t="str">
        <f>IF(O2616="Bapak","Laki-Laki","Perempuan")</f>
        <v>Perempuan</v>
      </c>
      <c r="Q2616" s="3">
        <v>6281349501734</v>
      </c>
      <c r="R2616" s="3" t="s">
        <v>11175</v>
      </c>
      <c r="S2616" s="3" t="s">
        <v>9100</v>
      </c>
      <c r="T2616" s="3" t="s">
        <v>11943</v>
      </c>
      <c r="U2616" s="3" t="s">
        <v>8256</v>
      </c>
      <c r="V2616" s="3" t="s">
        <v>16254</v>
      </c>
    </row>
    <row r="2617" spans="1:22" ht="27" thickBot="1" x14ac:dyDescent="0.3">
      <c r="A2617" s="18" t="str">
        <f>IF(ISNUMBER(SEARCH("Yayasan",LOWER(E2615))),"Yayasan","Sekolah")</f>
        <v>Sekolah</v>
      </c>
      <c r="B2617" s="1">
        <v>30304057</v>
      </c>
      <c r="C2617" s="5"/>
      <c r="D2617" s="18"/>
      <c r="E2617" s="3" t="s">
        <v>3426</v>
      </c>
      <c r="F2617" s="3" t="s">
        <v>12613</v>
      </c>
      <c r="G2617" s="3" t="s">
        <v>12634</v>
      </c>
      <c r="H2617" s="9" t="s">
        <v>15132</v>
      </c>
      <c r="I2617" s="40">
        <v>5113304842</v>
      </c>
      <c r="J2617" s="40" t="s">
        <v>15133</v>
      </c>
      <c r="K2617" s="18"/>
      <c r="L2617" s="5"/>
      <c r="M2617" s="18"/>
      <c r="N2617" s="3" t="s">
        <v>7470</v>
      </c>
      <c r="O2617" s="3" t="s">
        <v>8251</v>
      </c>
      <c r="P2617" s="18" t="str">
        <f>IF(O2617="Bapak","Laki-Laki","Perempuan")</f>
        <v>Perempuan</v>
      </c>
      <c r="Q2617" s="3">
        <v>6281349158362</v>
      </c>
      <c r="R2617" s="3" t="s">
        <v>11167</v>
      </c>
      <c r="S2617" s="13">
        <v>23074</v>
      </c>
      <c r="T2617" s="3" t="s">
        <v>11943</v>
      </c>
      <c r="U2617" s="3" t="s">
        <v>8258</v>
      </c>
      <c r="V2617" s="3" t="s">
        <v>16251</v>
      </c>
    </row>
    <row r="2618" spans="1:22" ht="27" thickBot="1" x14ac:dyDescent="0.3">
      <c r="A2618" s="18" t="str">
        <f>IF(ISNUMBER(SEARCH("Yayasan",LOWER(E2616))),"Yayasan","Sekolah")</f>
        <v>Sekolah</v>
      </c>
      <c r="B2618" s="1">
        <v>30304094</v>
      </c>
      <c r="C2618" s="5"/>
      <c r="D2618" s="18"/>
      <c r="E2618" s="3" t="s">
        <v>3882</v>
      </c>
      <c r="F2618" s="3" t="s">
        <v>12613</v>
      </c>
      <c r="G2618" s="3" t="s">
        <v>12634</v>
      </c>
      <c r="H2618" s="9" t="s">
        <v>15805</v>
      </c>
      <c r="I2618" s="40">
        <v>5114240173</v>
      </c>
      <c r="J2618" s="40" t="s">
        <v>15806</v>
      </c>
      <c r="K2618" s="18"/>
      <c r="L2618" s="5"/>
      <c r="M2618" s="18"/>
      <c r="N2618" s="3" t="s">
        <v>7921</v>
      </c>
      <c r="O2618" s="3" t="s">
        <v>8252</v>
      </c>
      <c r="P2618" s="18" t="s">
        <v>8253</v>
      </c>
      <c r="Q2618" s="3">
        <v>6285251847344</v>
      </c>
      <c r="R2618" s="3" t="s">
        <v>11619</v>
      </c>
      <c r="S2618" s="13">
        <v>24566</v>
      </c>
      <c r="T2618" s="3" t="s">
        <v>11943</v>
      </c>
      <c r="U2618" s="3" t="s">
        <v>8258</v>
      </c>
      <c r="V2618" s="3" t="s">
        <v>16254</v>
      </c>
    </row>
    <row r="2619" spans="1:22" ht="27" thickBot="1" x14ac:dyDescent="0.3">
      <c r="A2619" s="18" t="str">
        <f>IF(ISNUMBER(SEARCH("Yayasan",LOWER(E2617))),"Yayasan","Sekolah")</f>
        <v>Sekolah</v>
      </c>
      <c r="B2619" s="1">
        <v>30302588</v>
      </c>
      <c r="C2619" s="10"/>
      <c r="D2619" s="18"/>
      <c r="E2619" s="3" t="s">
        <v>956</v>
      </c>
      <c r="F2619" s="8" t="s">
        <v>12613</v>
      </c>
      <c r="G2619" s="4" t="s">
        <v>12634</v>
      </c>
      <c r="H2619" s="56" t="s">
        <v>13197</v>
      </c>
      <c r="I2619" s="36"/>
      <c r="J2619" s="35" t="s">
        <v>13198</v>
      </c>
      <c r="K2619" s="18"/>
      <c r="L2619" s="8" t="s">
        <v>16435</v>
      </c>
      <c r="M2619" s="18"/>
      <c r="N2619" s="3" t="s">
        <v>5007</v>
      </c>
      <c r="O2619" s="3" t="s">
        <v>8251</v>
      </c>
      <c r="P2619" s="18" t="str">
        <f>IF(O2619="Bapak","Laki-Laki","Perempuan")</f>
        <v>Perempuan</v>
      </c>
      <c r="Q2619" s="3">
        <v>6281348067555</v>
      </c>
      <c r="R2619" s="3" t="s">
        <v>9782</v>
      </c>
      <c r="S2619" s="3" t="s">
        <v>8487</v>
      </c>
      <c r="T2619" s="3" t="s">
        <v>11943</v>
      </c>
      <c r="U2619" s="3" t="s">
        <v>8258</v>
      </c>
      <c r="V2619" s="8" t="s">
        <v>16251</v>
      </c>
    </row>
    <row r="2620" spans="1:22" ht="27" thickBot="1" x14ac:dyDescent="0.3">
      <c r="A2620" s="18" t="str">
        <f>IF(ISNUMBER(SEARCH("Yayasan",LOWER(E2618))),"Yayasan","Sekolah")</f>
        <v>Sekolah</v>
      </c>
      <c r="B2620" s="1">
        <v>30304098</v>
      </c>
      <c r="C2620" s="5"/>
      <c r="D2620" s="18"/>
      <c r="E2620" s="3" t="s">
        <v>4135</v>
      </c>
      <c r="F2620" s="3" t="s">
        <v>12613</v>
      </c>
      <c r="G2620" s="3" t="s">
        <v>12634</v>
      </c>
      <c r="H2620" s="9" t="s">
        <v>16149</v>
      </c>
      <c r="I2620" s="40"/>
      <c r="J2620" s="40" t="s">
        <v>16150</v>
      </c>
      <c r="K2620" s="18"/>
      <c r="L2620" s="5"/>
      <c r="M2620" s="18"/>
      <c r="N2620" s="3" t="s">
        <v>8171</v>
      </c>
      <c r="O2620" s="3" t="s">
        <v>8251</v>
      </c>
      <c r="P2620" s="18" t="str">
        <f>IF(O2620="Ibu","Perempuan","Laki-Laki")</f>
        <v>Perempuan</v>
      </c>
      <c r="Q2620" s="3">
        <v>6285751181717</v>
      </c>
      <c r="R2620" s="3" t="s">
        <v>11866</v>
      </c>
      <c r="S2620" s="13">
        <v>27676</v>
      </c>
      <c r="T2620" s="3" t="s">
        <v>11943</v>
      </c>
      <c r="U2620" s="3" t="s">
        <v>8290</v>
      </c>
      <c r="V2620" s="3" t="s">
        <v>16250</v>
      </c>
    </row>
    <row r="2621" spans="1:22" ht="27" thickBot="1" x14ac:dyDescent="0.3">
      <c r="A2621" s="18" t="str">
        <f>IF(ISNUMBER(SEARCH("Yayasan",LOWER(E2619))),"Yayasan","Sekolah")</f>
        <v>Sekolah</v>
      </c>
      <c r="B2621" s="1">
        <v>30304099</v>
      </c>
      <c r="C2621" s="5"/>
      <c r="D2621" s="18"/>
      <c r="E2621" s="3" t="s">
        <v>3557</v>
      </c>
      <c r="F2621" s="3" t="s">
        <v>12613</v>
      </c>
      <c r="G2621" s="3" t="s">
        <v>12634</v>
      </c>
      <c r="H2621" s="9" t="s">
        <v>15337</v>
      </c>
      <c r="I2621" s="40">
        <v>5116725872</v>
      </c>
      <c r="J2621" s="40" t="s">
        <v>15338</v>
      </c>
      <c r="K2621" s="18"/>
      <c r="L2621" s="5"/>
      <c r="M2621" s="18"/>
      <c r="N2621" s="3" t="s">
        <v>7600</v>
      </c>
      <c r="O2621" s="3" t="s">
        <v>8252</v>
      </c>
      <c r="P2621" s="18" t="str">
        <f>IF(O2621="Bapak","Laki-Laki","Perempuan")</f>
        <v>Laki-Laki</v>
      </c>
      <c r="Q2621" s="3">
        <v>6281918211357</v>
      </c>
      <c r="R2621" s="3" t="s">
        <v>11298</v>
      </c>
      <c r="S2621" s="13">
        <v>22681</v>
      </c>
      <c r="T2621" s="3" t="s">
        <v>11943</v>
      </c>
      <c r="U2621" s="3" t="s">
        <v>8258</v>
      </c>
      <c r="V2621" s="3" t="s">
        <v>16249</v>
      </c>
    </row>
    <row r="2622" spans="1:22" ht="39.75" thickBot="1" x14ac:dyDescent="0.3">
      <c r="A2622" s="18" t="str">
        <f>IF(ISNUMBER(SEARCH("Yayasan",LOWER(E2620))),"Yayasan","Sekolah")</f>
        <v>Sekolah</v>
      </c>
      <c r="B2622" s="1">
        <v>30304477</v>
      </c>
      <c r="C2622" s="5"/>
      <c r="D2622" s="18"/>
      <c r="E2622" s="3" t="s">
        <v>3602</v>
      </c>
      <c r="F2622" s="3" t="s">
        <v>12613</v>
      </c>
      <c r="G2622" s="3" t="s">
        <v>12634</v>
      </c>
      <c r="H2622" s="9" t="s">
        <v>15395</v>
      </c>
      <c r="I2622" s="40">
        <v>82153078773</v>
      </c>
      <c r="J2622" s="40" t="s">
        <v>15396</v>
      </c>
      <c r="K2622" s="18"/>
      <c r="L2622" s="5"/>
      <c r="M2622" s="18"/>
      <c r="N2622" s="3" t="s">
        <v>7644</v>
      </c>
      <c r="O2622" s="3" t="s">
        <v>8251</v>
      </c>
      <c r="P2622" s="18" t="str">
        <f>IF(O2622="Bapak","Laki-Laki","Perempuan")</f>
        <v>Perempuan</v>
      </c>
      <c r="Q2622" s="3">
        <v>6282153078773</v>
      </c>
      <c r="R2622" s="3" t="s">
        <v>11342</v>
      </c>
      <c r="S2622" s="3" t="s">
        <v>8530</v>
      </c>
      <c r="T2622" s="3" t="s">
        <v>11943</v>
      </c>
      <c r="U2622" s="3" t="s">
        <v>8258</v>
      </c>
      <c r="V2622" s="3" t="s">
        <v>16249</v>
      </c>
    </row>
    <row r="2623" spans="1:22" ht="65.25" thickBot="1" x14ac:dyDescent="0.3">
      <c r="A2623" s="18" t="str">
        <f>IF(ISNUMBER(SEARCH("Yayasan",LOWER(E2621))),"Yayasan","Sekolah")</f>
        <v>Sekolah</v>
      </c>
      <c r="B2623" s="1">
        <v>30304100</v>
      </c>
      <c r="C2623" s="5"/>
      <c r="D2623" s="18"/>
      <c r="E2623" s="3" t="s">
        <v>3777</v>
      </c>
      <c r="F2623" s="3" t="s">
        <v>12613</v>
      </c>
      <c r="G2623" s="3" t="s">
        <v>12634</v>
      </c>
      <c r="H2623" s="9" t="s">
        <v>15646</v>
      </c>
      <c r="I2623" s="40"/>
      <c r="J2623" s="40" t="s">
        <v>15647</v>
      </c>
      <c r="K2623" s="18"/>
      <c r="L2623" s="5"/>
      <c r="M2623" s="18"/>
      <c r="N2623" s="3" t="s">
        <v>7817</v>
      </c>
      <c r="O2623" s="3" t="s">
        <v>8251</v>
      </c>
      <c r="P2623" s="18" t="str">
        <f>IF(O2621="Bapak","Laki-Laki","Perempuan")</f>
        <v>Laki-Laki</v>
      </c>
      <c r="Q2623" s="3">
        <v>6285100230273</v>
      </c>
      <c r="R2623" s="3" t="s">
        <v>11515</v>
      </c>
      <c r="S2623" s="3" t="s">
        <v>9244</v>
      </c>
      <c r="T2623" s="3" t="s">
        <v>11943</v>
      </c>
      <c r="U2623" s="3" t="s">
        <v>8258</v>
      </c>
      <c r="V2623" s="3" t="s">
        <v>16252</v>
      </c>
    </row>
    <row r="2624" spans="1:22" ht="39.75" thickBot="1" x14ac:dyDescent="0.3">
      <c r="A2624" s="18" t="str">
        <f>IF(ISNUMBER(SEARCH("Yayasan",LOWER(E2622))),"Yayasan","Sekolah")</f>
        <v>Sekolah</v>
      </c>
      <c r="B2624" s="1">
        <v>30304102</v>
      </c>
      <c r="C2624" s="5"/>
      <c r="D2624" s="18"/>
      <c r="E2624" s="3" t="s">
        <v>3283</v>
      </c>
      <c r="F2624" s="3" t="s">
        <v>12613</v>
      </c>
      <c r="G2624" s="3" t="s">
        <v>12634</v>
      </c>
      <c r="H2624" s="9" t="s">
        <v>14926</v>
      </c>
      <c r="I2624" s="40">
        <v>5113300743</v>
      </c>
      <c r="J2624" s="40"/>
      <c r="K2624" s="18"/>
      <c r="L2624" s="5"/>
      <c r="M2624" s="18"/>
      <c r="N2624" s="3" t="s">
        <v>7328</v>
      </c>
      <c r="O2624" s="3" t="s">
        <v>8251</v>
      </c>
      <c r="P2624" s="18" t="str">
        <f>IF(O2624="Bapak","Laki-Laki","Perempuan")</f>
        <v>Perempuan</v>
      </c>
      <c r="Q2624" s="3">
        <v>6281254963893</v>
      </c>
      <c r="R2624" s="3" t="s">
        <v>11028</v>
      </c>
      <c r="S2624" s="3" t="s">
        <v>9044</v>
      </c>
      <c r="T2624" s="3" t="s">
        <v>11943</v>
      </c>
      <c r="U2624" s="3" t="s">
        <v>8258</v>
      </c>
      <c r="V2624" s="3" t="s">
        <v>16252</v>
      </c>
    </row>
    <row r="2625" spans="1:22" ht="27" thickBot="1" x14ac:dyDescent="0.3">
      <c r="A2625" s="18" t="str">
        <f>IF(ISNUMBER(SEARCH("Yayasan",LOWER(E2623))),"Yayasan","Sekolah")</f>
        <v>Sekolah</v>
      </c>
      <c r="B2625" s="1">
        <v>30304103</v>
      </c>
      <c r="C2625" s="5"/>
      <c r="D2625" s="18"/>
      <c r="E2625" s="3" t="s">
        <v>4010</v>
      </c>
      <c r="F2625" s="3" t="s">
        <v>12613</v>
      </c>
      <c r="G2625" s="3" t="s">
        <v>12634</v>
      </c>
      <c r="H2625" s="9" t="s">
        <v>15983</v>
      </c>
      <c r="I2625" s="40">
        <v>5113302153</v>
      </c>
      <c r="J2625" s="40" t="s">
        <v>15984</v>
      </c>
      <c r="K2625" s="18"/>
      <c r="L2625" s="5"/>
      <c r="M2625" s="18"/>
      <c r="N2625" s="3" t="s">
        <v>8046</v>
      </c>
      <c r="O2625" s="3" t="s">
        <v>8251</v>
      </c>
      <c r="P2625" s="18" t="str">
        <f>IF(O2625="Ibu","Perempuan","Laki-Laki")</f>
        <v>Perempuan</v>
      </c>
      <c r="Q2625" s="3">
        <v>6285348048308</v>
      </c>
      <c r="R2625" s="3" t="s">
        <v>11743</v>
      </c>
      <c r="S2625" s="13">
        <v>23014</v>
      </c>
      <c r="T2625" s="3" t="s">
        <v>11943</v>
      </c>
      <c r="U2625" s="3" t="s">
        <v>8258</v>
      </c>
      <c r="V2625" s="9" t="s">
        <v>16251</v>
      </c>
    </row>
    <row r="2626" spans="1:22" ht="39.75" thickBot="1" x14ac:dyDescent="0.3">
      <c r="A2626" s="18" t="str">
        <f>IF(ISNUMBER(SEARCH("Yayasan",LOWER(E2624))),"Yayasan","Sekolah")</f>
        <v>Sekolah</v>
      </c>
      <c r="B2626" s="1">
        <v>30304091</v>
      </c>
      <c r="C2626" s="5"/>
      <c r="D2626" s="18"/>
      <c r="E2626" s="3" t="s">
        <v>3786</v>
      </c>
      <c r="F2626" s="3" t="s">
        <v>12613</v>
      </c>
      <c r="G2626" s="3" t="s">
        <v>12634</v>
      </c>
      <c r="H2626" s="9" t="s">
        <v>15661</v>
      </c>
      <c r="I2626" s="40"/>
      <c r="J2626" s="40" t="s">
        <v>15662</v>
      </c>
      <c r="K2626" s="18"/>
      <c r="L2626" s="5"/>
      <c r="M2626" s="18"/>
      <c r="N2626" s="3" t="s">
        <v>7826</v>
      </c>
      <c r="O2626" s="3" t="s">
        <v>8251</v>
      </c>
      <c r="P2626" s="18" t="str">
        <f>IF(O2624="Bapak","Laki-Laki","Perempuan")</f>
        <v>Perempuan</v>
      </c>
      <c r="Q2626" s="3">
        <v>6285102702335</v>
      </c>
      <c r="R2626" s="3" t="s">
        <v>11524</v>
      </c>
      <c r="S2626" s="3" t="s">
        <v>9250</v>
      </c>
      <c r="T2626" s="3" t="s">
        <v>11943</v>
      </c>
      <c r="U2626" s="3" t="s">
        <v>8258</v>
      </c>
      <c r="V2626" s="3" t="s">
        <v>16250</v>
      </c>
    </row>
    <row r="2627" spans="1:22" ht="27" thickBot="1" x14ac:dyDescent="0.3">
      <c r="A2627" s="18" t="str">
        <f>IF(ISNUMBER(SEARCH("Yayasan",LOWER(E2625))),"Yayasan","Sekolah")</f>
        <v>Sekolah</v>
      </c>
      <c r="B2627" s="1">
        <v>20523979</v>
      </c>
      <c r="C2627" s="10"/>
      <c r="D2627" s="18"/>
      <c r="E2627" s="3" t="s">
        <v>1721</v>
      </c>
      <c r="F2627" s="8" t="s">
        <v>12613</v>
      </c>
      <c r="G2627" s="4" t="s">
        <v>12634</v>
      </c>
      <c r="H2627" s="8" t="s">
        <v>13791</v>
      </c>
      <c r="I2627" s="36"/>
      <c r="J2627" s="35" t="s">
        <v>13792</v>
      </c>
      <c r="K2627" s="18"/>
      <c r="L2627" s="8" t="s">
        <v>16284</v>
      </c>
      <c r="M2627" s="18"/>
      <c r="N2627" s="3" t="s">
        <v>5771</v>
      </c>
      <c r="O2627" s="3" t="s">
        <v>8252</v>
      </c>
      <c r="P2627" s="18" t="str">
        <f>IF(O2627="Bapak","Laki-Laki","Perempuan")</f>
        <v>Laki-Laki</v>
      </c>
      <c r="Q2627" s="3">
        <v>6282337605313</v>
      </c>
      <c r="R2627" s="3" t="s">
        <v>10205</v>
      </c>
      <c r="S2627" s="13">
        <v>24756</v>
      </c>
      <c r="T2627" s="3" t="s">
        <v>11943</v>
      </c>
      <c r="U2627" s="3" t="s">
        <v>8258</v>
      </c>
      <c r="V2627" s="8" t="s">
        <v>16249</v>
      </c>
    </row>
    <row r="2628" spans="1:22" ht="27" thickBot="1" x14ac:dyDescent="0.3">
      <c r="A2628" s="18" t="str">
        <f>IF(ISNUMBER(SEARCH("Yayasan",LOWER(E2626))),"Yayasan","Sekolah")</f>
        <v>Sekolah</v>
      </c>
      <c r="B2628" s="1">
        <v>30304078</v>
      </c>
      <c r="C2628" s="5"/>
      <c r="D2628" s="18"/>
      <c r="E2628" s="3" t="s">
        <v>3592</v>
      </c>
      <c r="F2628" s="3" t="s">
        <v>12613</v>
      </c>
      <c r="G2628" s="3" t="s">
        <v>12634</v>
      </c>
      <c r="H2628" s="9" t="s">
        <v>15381</v>
      </c>
      <c r="I2628" s="40">
        <v>5113304071</v>
      </c>
      <c r="J2628" s="40" t="s">
        <v>15382</v>
      </c>
      <c r="K2628" s="18"/>
      <c r="L2628" s="5"/>
      <c r="M2628" s="18"/>
      <c r="N2628" s="3" t="s">
        <v>7634</v>
      </c>
      <c r="O2628" s="3" t="s">
        <v>8252</v>
      </c>
      <c r="P2628" s="18" t="str">
        <f>IF(O2628="Bapak","Laki-Laki","Perempuan")</f>
        <v>Laki-Laki</v>
      </c>
      <c r="Q2628" s="3">
        <v>6282150772298</v>
      </c>
      <c r="R2628" s="3" t="s">
        <v>11333</v>
      </c>
      <c r="S2628" s="13">
        <v>26360</v>
      </c>
      <c r="T2628" s="3" t="s">
        <v>11943</v>
      </c>
      <c r="U2628" s="3" t="s">
        <v>8258</v>
      </c>
      <c r="V2628" s="3" t="s">
        <v>16249</v>
      </c>
    </row>
    <row r="2629" spans="1:22" ht="27" thickBot="1" x14ac:dyDescent="0.3">
      <c r="A2629" s="18" t="str">
        <f>IF(ISNUMBER(SEARCH("Yayasan",LOWER(E2627))),"Yayasan","Sekolah")</f>
        <v>Sekolah</v>
      </c>
      <c r="B2629" s="1">
        <v>30304081</v>
      </c>
      <c r="C2629" s="5"/>
      <c r="D2629" s="18"/>
      <c r="E2629" s="3" t="s">
        <v>3851</v>
      </c>
      <c r="F2629" s="3" t="s">
        <v>12613</v>
      </c>
      <c r="G2629" s="3" t="s">
        <v>12634</v>
      </c>
      <c r="H2629" s="9" t="s">
        <v>15748</v>
      </c>
      <c r="I2629" s="40"/>
      <c r="J2629" s="40" t="s">
        <v>15749</v>
      </c>
      <c r="K2629" s="18"/>
      <c r="L2629" s="5"/>
      <c r="M2629" s="18"/>
      <c r="N2629" s="3" t="s">
        <v>7891</v>
      </c>
      <c r="O2629" s="3" t="s">
        <v>8252</v>
      </c>
      <c r="P2629" s="18" t="str">
        <f>IF(O2627="Bapak","Laki-Laki","Perempuan")</f>
        <v>Laki-Laki</v>
      </c>
      <c r="Q2629" s="3">
        <v>6285248025469</v>
      </c>
      <c r="R2629" s="3" t="s">
        <v>11588</v>
      </c>
      <c r="S2629" s="3" t="s">
        <v>9264</v>
      </c>
      <c r="T2629" s="3" t="s">
        <v>11943</v>
      </c>
      <c r="U2629" s="3" t="s">
        <v>8258</v>
      </c>
      <c r="V2629" s="3" t="s">
        <v>16251</v>
      </c>
    </row>
    <row r="2630" spans="1:22" ht="27" thickBot="1" x14ac:dyDescent="0.3">
      <c r="A2630" s="18" t="str">
        <f>IF(ISNUMBER(SEARCH("Yayasan",LOWER(E2628))),"Yayasan","Sekolah")</f>
        <v>Sekolah</v>
      </c>
      <c r="B2630" s="1">
        <v>20507798</v>
      </c>
      <c r="C2630" s="27"/>
      <c r="D2630" s="18"/>
      <c r="E2630" s="2" t="s">
        <v>688</v>
      </c>
      <c r="F2630" s="8" t="s">
        <v>12613</v>
      </c>
      <c r="G2630" s="8" t="s">
        <v>12634</v>
      </c>
      <c r="H2630" s="8" t="s">
        <v>13001</v>
      </c>
      <c r="I2630" s="36"/>
      <c r="J2630" s="36"/>
      <c r="K2630" s="18"/>
      <c r="L2630" s="8" t="s">
        <v>16323</v>
      </c>
      <c r="M2630" s="18"/>
      <c r="N2630" s="3" t="s">
        <v>4742</v>
      </c>
      <c r="O2630" s="3" t="s">
        <v>8251</v>
      </c>
      <c r="P2630" s="18" t="str">
        <f>IF(O2630="Bapak","Laki-Laki","Perempuan")</f>
        <v>Perempuan</v>
      </c>
      <c r="Q2630" s="3">
        <v>6281294508188</v>
      </c>
      <c r="R2630" s="3" t="s">
        <v>9645</v>
      </c>
      <c r="S2630" s="13">
        <v>33036</v>
      </c>
      <c r="T2630" s="3" t="s">
        <v>11943</v>
      </c>
      <c r="U2630" s="3" t="s">
        <v>8264</v>
      </c>
      <c r="V2630" s="8" t="s">
        <v>16253</v>
      </c>
    </row>
    <row r="2631" spans="1:22" ht="27" thickBot="1" x14ac:dyDescent="0.3">
      <c r="A2631" s="18" t="str">
        <f>IF(ISNUMBER(SEARCH("Yayasan",LOWER(E2629))),"Yayasan","Sekolah")</f>
        <v>Sekolah</v>
      </c>
      <c r="B2631" s="1">
        <v>20501829</v>
      </c>
      <c r="C2631" s="5"/>
      <c r="D2631" s="18"/>
      <c r="E2631" s="3" t="s">
        <v>3358</v>
      </c>
      <c r="F2631" s="3" t="s">
        <v>12613</v>
      </c>
      <c r="G2631" s="3" t="s">
        <v>12634</v>
      </c>
      <c r="H2631" s="9"/>
      <c r="I2631" s="40"/>
      <c r="J2631" s="40"/>
      <c r="K2631" s="18"/>
      <c r="L2631" s="5"/>
      <c r="M2631" s="18"/>
      <c r="N2631" s="3" t="s">
        <v>7402</v>
      </c>
      <c r="O2631" s="3"/>
      <c r="P2631" s="18" t="str">
        <f>IF(O2631="Bapak","Laki-Laki","Perempuan")</f>
        <v>Perempuan</v>
      </c>
      <c r="Q2631" s="3">
        <v>6281330586651</v>
      </c>
      <c r="R2631" s="3" t="s">
        <v>11101</v>
      </c>
      <c r="S2631" s="3"/>
      <c r="T2631" s="3"/>
      <c r="U2631" s="3"/>
      <c r="V2631" s="3"/>
    </row>
    <row r="2632" spans="1:22" ht="27" thickBot="1" x14ac:dyDescent="0.3">
      <c r="A2632" s="18" t="str">
        <f>IF(ISNUMBER(SEARCH("Yayasan",LOWER(E2630))),"Yayasan","Sekolah")</f>
        <v>Sekolah</v>
      </c>
      <c r="B2632" s="1">
        <v>30304083</v>
      </c>
      <c r="C2632" s="5"/>
      <c r="D2632" s="18"/>
      <c r="E2632" s="3" t="s">
        <v>3879</v>
      </c>
      <c r="F2632" s="3" t="s">
        <v>12613</v>
      </c>
      <c r="G2632" s="3" t="s">
        <v>12634</v>
      </c>
      <c r="H2632" s="9" t="s">
        <v>15799</v>
      </c>
      <c r="I2632" s="40">
        <v>87815309293</v>
      </c>
      <c r="J2632" s="40" t="s">
        <v>15800</v>
      </c>
      <c r="K2632" s="18"/>
      <c r="L2632" s="5"/>
      <c r="M2632" s="18"/>
      <c r="N2632" s="3" t="s">
        <v>7918</v>
      </c>
      <c r="O2632" s="3" t="s">
        <v>8251</v>
      </c>
      <c r="P2632" s="18" t="str">
        <f>IF(O2630="Bapak","Laki-Laki","Perempuan")</f>
        <v>Perempuan</v>
      </c>
      <c r="Q2632" s="3">
        <v>6285251685734</v>
      </c>
      <c r="R2632" s="3" t="s">
        <v>11616</v>
      </c>
      <c r="S2632" s="3" t="s">
        <v>9279</v>
      </c>
      <c r="T2632" s="3" t="s">
        <v>11943</v>
      </c>
      <c r="U2632" s="3" t="s">
        <v>8258</v>
      </c>
      <c r="V2632" s="3" t="s">
        <v>16249</v>
      </c>
    </row>
    <row r="2633" spans="1:22" ht="65.25" thickBot="1" x14ac:dyDescent="0.3">
      <c r="A2633" s="18" t="str">
        <f>IF(ISNUMBER(SEARCH("Yayasan",LOWER(E2631))),"Yayasan","Sekolah")</f>
        <v>Sekolah</v>
      </c>
      <c r="B2633" s="1">
        <v>30304085</v>
      </c>
      <c r="C2633" s="5"/>
      <c r="D2633" s="18"/>
      <c r="E2633" s="3" t="s">
        <v>4017</v>
      </c>
      <c r="F2633" s="3" t="s">
        <v>12613</v>
      </c>
      <c r="G2633" s="3" t="s">
        <v>12634</v>
      </c>
      <c r="H2633" s="9" t="s">
        <v>15992</v>
      </c>
      <c r="I2633" s="40"/>
      <c r="J2633" s="40" t="s">
        <v>15993</v>
      </c>
      <c r="K2633" s="18"/>
      <c r="L2633" s="5"/>
      <c r="M2633" s="18"/>
      <c r="N2633" s="3" t="s">
        <v>8053</v>
      </c>
      <c r="O2633" s="3" t="s">
        <v>8252</v>
      </c>
      <c r="P2633" s="18" t="str">
        <f>IF(O2633="Ibu","Perempuan","Laki-Laki")</f>
        <v>Laki-Laki</v>
      </c>
      <c r="Q2633" s="3">
        <v>6285349288780</v>
      </c>
      <c r="R2633" s="3" t="s">
        <v>11750</v>
      </c>
      <c r="S2633" s="13">
        <v>23903</v>
      </c>
      <c r="T2633" s="3" t="s">
        <v>11943</v>
      </c>
      <c r="U2633" s="3" t="s">
        <v>8258</v>
      </c>
      <c r="V2633" s="3" t="s">
        <v>16252</v>
      </c>
    </row>
    <row r="2634" spans="1:22" ht="39.75" thickBot="1" x14ac:dyDescent="0.3">
      <c r="A2634" s="18" t="str">
        <f>IF(ISNUMBER(SEARCH("Yayasan",LOWER(E2632))),"Yayasan","Sekolah")</f>
        <v>Sekolah</v>
      </c>
      <c r="B2634" s="1">
        <v>30304086</v>
      </c>
      <c r="C2634" s="5"/>
      <c r="D2634" s="18"/>
      <c r="E2634" s="3" t="s">
        <v>3199</v>
      </c>
      <c r="F2634" s="3" t="s">
        <v>12613</v>
      </c>
      <c r="G2634" s="3" t="s">
        <v>12634</v>
      </c>
      <c r="H2634" s="9" t="s">
        <v>14794</v>
      </c>
      <c r="I2634" s="40"/>
      <c r="J2634" s="40" t="s">
        <v>14795</v>
      </c>
      <c r="K2634" s="18"/>
      <c r="L2634" s="5"/>
      <c r="M2634" s="18"/>
      <c r="N2634" s="3" t="s">
        <v>7244</v>
      </c>
      <c r="O2634" s="3" t="s">
        <v>8252</v>
      </c>
      <c r="P2634" s="18" t="str">
        <f>IF(O2634="Bapak","Laki-Laki","Perempuan")</f>
        <v>Laki-Laki</v>
      </c>
      <c r="Q2634" s="3">
        <v>628115012371</v>
      </c>
      <c r="R2634" s="3" t="s">
        <v>10945</v>
      </c>
      <c r="S2634" s="3" t="s">
        <v>9017</v>
      </c>
      <c r="T2634" s="3" t="s">
        <v>11943</v>
      </c>
      <c r="U2634" s="3" t="s">
        <v>8258</v>
      </c>
      <c r="V2634" s="3" t="s">
        <v>16250</v>
      </c>
    </row>
    <row r="2635" spans="1:22" ht="27" thickBot="1" x14ac:dyDescent="0.3">
      <c r="A2635" s="18" t="str">
        <f>IF(ISNUMBER(SEARCH("Yayasan",LOWER(E2633))),"Yayasan","Sekolah")</f>
        <v>Sekolah</v>
      </c>
      <c r="B2635" s="1">
        <v>20549489</v>
      </c>
      <c r="C2635" s="25"/>
      <c r="D2635" s="18"/>
      <c r="E2635" s="2" t="s">
        <v>505</v>
      </c>
      <c r="F2635" s="9" t="s">
        <v>12613</v>
      </c>
      <c r="G2635" s="9" t="s">
        <v>12634</v>
      </c>
      <c r="H2635" s="5"/>
      <c r="I2635" s="34"/>
      <c r="J2635" s="34"/>
      <c r="K2635" s="18"/>
      <c r="L2635" s="9" t="s">
        <v>16329</v>
      </c>
      <c r="M2635" s="18"/>
      <c r="N2635" s="3" t="s">
        <v>4559</v>
      </c>
      <c r="O2635" s="3" t="s">
        <v>8252</v>
      </c>
      <c r="P2635" s="18" t="str">
        <f>IF(O2635="Bapak","Laki-Laki","Perempuan")</f>
        <v>Laki-Laki</v>
      </c>
      <c r="Q2635" s="3">
        <v>6281234654399</v>
      </c>
      <c r="R2635" s="3"/>
      <c r="S2635" s="3"/>
      <c r="T2635" s="3"/>
      <c r="U2635" s="3" t="s">
        <v>8256</v>
      </c>
      <c r="V2635" s="9"/>
    </row>
    <row r="2636" spans="1:22" ht="39.75" thickBot="1" x14ac:dyDescent="0.3">
      <c r="A2636" s="18" t="str">
        <f>IF(ISNUMBER(SEARCH("Yayasan",LOWER(E2634))),"Yayasan","Sekolah")</f>
        <v>Sekolah</v>
      </c>
      <c r="B2636" s="1">
        <v>30304062</v>
      </c>
      <c r="C2636" s="5"/>
      <c r="D2636" s="18"/>
      <c r="E2636" s="3" t="s">
        <v>3427</v>
      </c>
      <c r="F2636" s="3" t="s">
        <v>12613</v>
      </c>
      <c r="G2636" s="3" t="s">
        <v>12634</v>
      </c>
      <c r="H2636" s="9" t="s">
        <v>15134</v>
      </c>
      <c r="I2636" s="43">
        <v>4410534</v>
      </c>
      <c r="J2636" s="40" t="s">
        <v>15135</v>
      </c>
      <c r="K2636" s="18"/>
      <c r="L2636" s="5"/>
      <c r="M2636" s="18"/>
      <c r="N2636" s="3" t="s">
        <v>7471</v>
      </c>
      <c r="O2636" s="3" t="s">
        <v>8252</v>
      </c>
      <c r="P2636" s="18" t="str">
        <f>IF(O2636="Bapak","Laki-Laki","Perempuan")</f>
        <v>Laki-Laki</v>
      </c>
      <c r="Q2636" s="3">
        <v>6281349161709</v>
      </c>
      <c r="R2636" s="3" t="s">
        <v>11168</v>
      </c>
      <c r="S2636" s="13">
        <v>26333</v>
      </c>
      <c r="T2636" s="3" t="s">
        <v>11943</v>
      </c>
      <c r="U2636" s="3" t="s">
        <v>8255</v>
      </c>
      <c r="V2636" s="3" t="s">
        <v>16252</v>
      </c>
    </row>
    <row r="2637" spans="1:22" ht="27" thickBot="1" x14ac:dyDescent="0.3">
      <c r="A2637" s="18" t="str">
        <f>IF(ISNUMBER(SEARCH("Yayasan",LOWER(E2635))),"Yayasan","Sekolah")</f>
        <v>Sekolah</v>
      </c>
      <c r="B2637" s="1">
        <v>30304087</v>
      </c>
      <c r="C2637" s="5"/>
      <c r="D2637" s="18"/>
      <c r="E2637" s="3" t="s">
        <v>3617</v>
      </c>
      <c r="F2637" s="3" t="s">
        <v>12613</v>
      </c>
      <c r="G2637" s="3" t="s">
        <v>12634</v>
      </c>
      <c r="H2637" s="9" t="s">
        <v>15420</v>
      </c>
      <c r="I2637" s="40">
        <v>5116740527</v>
      </c>
      <c r="J2637" s="40" t="s">
        <v>15421</v>
      </c>
      <c r="K2637" s="18"/>
      <c r="L2637" s="5"/>
      <c r="M2637" s="18"/>
      <c r="N2637" s="3" t="s">
        <v>7659</v>
      </c>
      <c r="O2637" s="3" t="s">
        <v>8251</v>
      </c>
      <c r="P2637" s="18" t="str">
        <f>IF(O2637="Bapak","Laki-Laki","Perempuan")</f>
        <v>Perempuan</v>
      </c>
      <c r="Q2637" s="3">
        <v>6282156614862</v>
      </c>
      <c r="R2637" s="3" t="s">
        <v>11357</v>
      </c>
      <c r="S2637" s="3" t="s">
        <v>9179</v>
      </c>
      <c r="T2637" s="3" t="s">
        <v>11943</v>
      </c>
      <c r="U2637" s="3" t="s">
        <v>8258</v>
      </c>
      <c r="V2637" s="3" t="s">
        <v>16251</v>
      </c>
    </row>
    <row r="2638" spans="1:22" ht="27" thickBot="1" x14ac:dyDescent="0.3">
      <c r="A2638" s="18" t="str">
        <f>IF(ISNUMBER(SEARCH("Yayasan",LOWER(E2636))),"Yayasan","Sekolah")</f>
        <v>Sekolah</v>
      </c>
      <c r="B2638" s="1">
        <v>30304088</v>
      </c>
      <c r="C2638" s="5"/>
      <c r="D2638" s="18"/>
      <c r="E2638" s="3" t="s">
        <v>3854</v>
      </c>
      <c r="F2638" s="3" t="s">
        <v>12613</v>
      </c>
      <c r="G2638" s="3" t="s">
        <v>12634</v>
      </c>
      <c r="H2638" s="9" t="s">
        <v>15754</v>
      </c>
      <c r="I2638" s="40">
        <v>81953595161</v>
      </c>
      <c r="J2638" s="40" t="s">
        <v>15755</v>
      </c>
      <c r="K2638" s="18"/>
      <c r="L2638" s="5"/>
      <c r="M2638" s="18"/>
      <c r="N2638" s="3" t="s">
        <v>7894</v>
      </c>
      <c r="O2638" s="3" t="s">
        <v>8251</v>
      </c>
      <c r="P2638" s="18" t="str">
        <f>IF(O2636="Bapak","Laki-Laki","Perempuan")</f>
        <v>Laki-Laki</v>
      </c>
      <c r="Q2638" s="3">
        <v>6285248236156</v>
      </c>
      <c r="R2638" s="3" t="s">
        <v>11591</v>
      </c>
      <c r="S2638" s="13">
        <v>31083</v>
      </c>
      <c r="T2638" s="3" t="s">
        <v>11943</v>
      </c>
      <c r="U2638" s="3" t="s">
        <v>8256</v>
      </c>
      <c r="V2638" s="3" t="s">
        <v>16251</v>
      </c>
    </row>
    <row r="2639" spans="1:22" ht="27" thickBot="1" x14ac:dyDescent="0.3">
      <c r="A2639" s="18" t="str">
        <f>IF(ISNUMBER(SEARCH("Yayasan",LOWER(E2637))),"Yayasan","Sekolah")</f>
        <v>Sekolah</v>
      </c>
      <c r="B2639" s="1">
        <v>30304089</v>
      </c>
      <c r="C2639" s="5"/>
      <c r="D2639" s="18"/>
      <c r="E2639" s="3" t="s">
        <v>3730</v>
      </c>
      <c r="F2639" s="3" t="s">
        <v>12613</v>
      </c>
      <c r="G2639" s="3" t="s">
        <v>12634</v>
      </c>
      <c r="H2639" s="9" t="s">
        <v>15565</v>
      </c>
      <c r="I2639" s="40"/>
      <c r="J2639" s="40" t="s">
        <v>15566</v>
      </c>
      <c r="K2639" s="18"/>
      <c r="L2639" s="5"/>
      <c r="M2639" s="18"/>
      <c r="N2639" s="3" t="s">
        <v>7771</v>
      </c>
      <c r="O2639" s="3" t="s">
        <v>8251</v>
      </c>
      <c r="P2639" s="18" t="str">
        <f>IF(O2639="Bapak","Laki-Laki","Perempuan")</f>
        <v>Perempuan</v>
      </c>
      <c r="Q2639" s="3">
        <v>6282351250940</v>
      </c>
      <c r="R2639" s="3" t="s">
        <v>11469</v>
      </c>
      <c r="S2639" s="3" t="s">
        <v>9225</v>
      </c>
      <c r="T2639" s="3" t="s">
        <v>11943</v>
      </c>
      <c r="U2639" s="3" t="s">
        <v>8258</v>
      </c>
      <c r="V2639" s="3" t="s">
        <v>16254</v>
      </c>
    </row>
    <row r="2640" spans="1:22" ht="27" thickBot="1" x14ac:dyDescent="0.3">
      <c r="A2640" s="18" t="str">
        <f>IF(ISNUMBER(SEARCH("Yayasan",LOWER(E2638))),"Yayasan","Sekolah")</f>
        <v>Sekolah</v>
      </c>
      <c r="B2640" s="1">
        <v>30304167</v>
      </c>
      <c r="C2640" s="5"/>
      <c r="D2640" s="18"/>
      <c r="E2640" s="3" t="s">
        <v>4206</v>
      </c>
      <c r="F2640" s="3" t="s">
        <v>12613</v>
      </c>
      <c r="G2640" s="3" t="s">
        <v>12634</v>
      </c>
      <c r="H2640" s="9" t="s">
        <v>16237</v>
      </c>
      <c r="I2640" s="40"/>
      <c r="J2640" s="40" t="s">
        <v>16238</v>
      </c>
      <c r="K2640" s="18"/>
      <c r="L2640" s="5"/>
      <c r="M2640" s="18"/>
      <c r="N2640" s="3" t="s">
        <v>8242</v>
      </c>
      <c r="O2640" s="3" t="s">
        <v>8251</v>
      </c>
      <c r="P2640" s="18" t="str">
        <f>IF(O2640="Ibu","Perempuan","Laki-Laki")</f>
        <v>Perempuan</v>
      </c>
      <c r="Q2640" s="3">
        <v>6289635309899</v>
      </c>
      <c r="R2640" s="3" t="s">
        <v>11934</v>
      </c>
      <c r="S2640" s="3" t="s">
        <v>9384</v>
      </c>
      <c r="T2640" s="3" t="s">
        <v>11943</v>
      </c>
      <c r="U2640" s="3" t="s">
        <v>8256</v>
      </c>
      <c r="V2640" s="3" t="s">
        <v>16254</v>
      </c>
    </row>
    <row r="2641" spans="1:22" ht="27" thickBot="1" x14ac:dyDescent="0.3">
      <c r="A2641" s="18" t="str">
        <f>IF(ISNUMBER(SEARCH("Yayasan",LOWER(E2639))),"Yayasan","Sekolah")</f>
        <v>Sekolah</v>
      </c>
      <c r="B2641" s="1">
        <v>30304228</v>
      </c>
      <c r="C2641" s="5"/>
      <c r="D2641" s="18"/>
      <c r="E2641" s="3" t="s">
        <v>3591</v>
      </c>
      <c r="F2641" s="3" t="s">
        <v>12613</v>
      </c>
      <c r="G2641" s="3" t="s">
        <v>12634</v>
      </c>
      <c r="H2641" s="9" t="s">
        <v>15380</v>
      </c>
      <c r="I2641" s="40"/>
      <c r="J2641" s="40"/>
      <c r="K2641" s="18"/>
      <c r="L2641" s="5"/>
      <c r="M2641" s="18"/>
      <c r="N2641" s="3" t="s">
        <v>7633</v>
      </c>
      <c r="O2641" s="3" t="s">
        <v>8251</v>
      </c>
      <c r="P2641" s="18" t="str">
        <f>IF(O2641="Bapak","Laki-Laki","Perempuan")</f>
        <v>Perempuan</v>
      </c>
      <c r="Q2641" s="3">
        <v>6282149939277</v>
      </c>
      <c r="R2641" s="3" t="s">
        <v>11332</v>
      </c>
      <c r="S2641" s="3" t="s">
        <v>9169</v>
      </c>
      <c r="T2641" s="3" t="s">
        <v>11943</v>
      </c>
      <c r="U2641" s="3" t="s">
        <v>8258</v>
      </c>
      <c r="V2641" s="3" t="s">
        <v>16254</v>
      </c>
    </row>
    <row r="2642" spans="1:22" ht="27" thickBot="1" x14ac:dyDescent="0.3">
      <c r="A2642" s="18" t="str">
        <f>IF(ISNUMBER(SEARCH("Yayasan",LOWER(E2640))),"Yayasan","Sekolah")</f>
        <v>Sekolah</v>
      </c>
      <c r="B2642" s="1">
        <v>30304246</v>
      </c>
      <c r="C2642" s="5"/>
      <c r="D2642" s="18"/>
      <c r="E2642" s="3" t="s">
        <v>3966</v>
      </c>
      <c r="F2642" s="3" t="s">
        <v>12613</v>
      </c>
      <c r="G2642" s="3" t="s">
        <v>12634</v>
      </c>
      <c r="H2642" s="9" t="s">
        <v>15910</v>
      </c>
      <c r="I2642" s="40"/>
      <c r="J2642" s="40"/>
      <c r="K2642" s="18"/>
      <c r="L2642" s="5"/>
      <c r="M2642" s="18"/>
      <c r="N2642" s="3" t="s">
        <v>8005</v>
      </c>
      <c r="O2642" s="3" t="s">
        <v>8252</v>
      </c>
      <c r="P2642" s="18" t="str">
        <f>IF(O2642="Ibu","Perempuan","Laki-Laki")</f>
        <v>Laki-Laki</v>
      </c>
      <c r="Q2642" s="3">
        <v>6285289999979</v>
      </c>
      <c r="R2642" s="3" t="s">
        <v>11701</v>
      </c>
      <c r="S2642" s="3" t="s">
        <v>9301</v>
      </c>
      <c r="T2642" s="3" t="s">
        <v>11943</v>
      </c>
      <c r="U2642" s="3" t="s">
        <v>8258</v>
      </c>
      <c r="V2642" s="3" t="s">
        <v>16250</v>
      </c>
    </row>
    <row r="2643" spans="1:22" ht="39.75" thickBot="1" x14ac:dyDescent="0.3">
      <c r="A2643" s="18" t="str">
        <f>IF(ISNUMBER(SEARCH("Yayasan",LOWER(E2641))),"Yayasan","Sekolah")</f>
        <v>Sekolah</v>
      </c>
      <c r="B2643" s="1">
        <v>30304247</v>
      </c>
      <c r="C2643" s="5"/>
      <c r="D2643" s="18"/>
      <c r="E2643" s="3" t="s">
        <v>4174</v>
      </c>
      <c r="F2643" s="3" t="s">
        <v>12613</v>
      </c>
      <c r="G2643" s="3" t="s">
        <v>12634</v>
      </c>
      <c r="H2643" s="9" t="s">
        <v>16199</v>
      </c>
      <c r="I2643" s="40"/>
      <c r="J2643" s="40" t="s">
        <v>16200</v>
      </c>
      <c r="K2643" s="18"/>
      <c r="L2643" s="5"/>
      <c r="M2643" s="18"/>
      <c r="N2643" s="3" t="s">
        <v>8211</v>
      </c>
      <c r="O2643" s="3" t="s">
        <v>8252</v>
      </c>
      <c r="P2643" s="18" t="str">
        <f>IF(O2643="Ibu","Perempuan","Laki-Laki")</f>
        <v>Laki-Laki</v>
      </c>
      <c r="Q2643" s="3">
        <v>6287814975165</v>
      </c>
      <c r="R2643" s="3" t="s">
        <v>11906</v>
      </c>
      <c r="S2643" s="13">
        <v>30840</v>
      </c>
      <c r="T2643" s="3" t="s">
        <v>11943</v>
      </c>
      <c r="U2643" s="3" t="s">
        <v>8258</v>
      </c>
      <c r="V2643" s="3" t="s">
        <v>16250</v>
      </c>
    </row>
    <row r="2644" spans="1:22" ht="27" thickBot="1" x14ac:dyDescent="0.3">
      <c r="A2644" s="18" t="str">
        <f>IF(ISNUMBER(SEARCH("Yayasan",LOWER(E2642))),"Yayasan","Sekolah")</f>
        <v>Sekolah</v>
      </c>
      <c r="B2644" s="1">
        <v>30304337</v>
      </c>
      <c r="C2644" s="5"/>
      <c r="D2644" s="18"/>
      <c r="E2644" s="3" t="s">
        <v>4212</v>
      </c>
      <c r="F2644" s="3" t="s">
        <v>12613</v>
      </c>
      <c r="G2644" s="3" t="s">
        <v>12634</v>
      </c>
      <c r="H2644" s="9" t="s">
        <v>16244</v>
      </c>
      <c r="I2644" s="40">
        <v>8115038997</v>
      </c>
      <c r="J2644" s="40" t="s">
        <v>16245</v>
      </c>
      <c r="K2644" s="18"/>
      <c r="L2644" s="5"/>
      <c r="M2644" s="18"/>
      <c r="N2644" s="3" t="s">
        <v>8248</v>
      </c>
      <c r="O2644" s="3" t="s">
        <v>8251</v>
      </c>
      <c r="P2644" s="18" t="str">
        <f>IF(O2644="Ibu","Perempuan","Laki-Laki")</f>
        <v>Perempuan</v>
      </c>
      <c r="Q2644" s="3">
        <v>628982222100</v>
      </c>
      <c r="R2644" s="3" t="s">
        <v>11940</v>
      </c>
      <c r="S2644" s="13">
        <v>22409</v>
      </c>
      <c r="T2644" s="3" t="s">
        <v>11943</v>
      </c>
      <c r="U2644" s="3" t="s">
        <v>8258</v>
      </c>
      <c r="V2644" s="3" t="s">
        <v>16254</v>
      </c>
    </row>
    <row r="2645" spans="1:22" ht="27" thickBot="1" x14ac:dyDescent="0.3">
      <c r="A2645" s="18" t="str">
        <f>IF(ISNUMBER(SEARCH("Yayasan",LOWER(E2643))),"Yayasan","Sekolah")</f>
        <v>Sekolah</v>
      </c>
      <c r="B2645" s="1">
        <v>30304248</v>
      </c>
      <c r="C2645" s="5"/>
      <c r="D2645" s="18"/>
      <c r="E2645" s="3" t="s">
        <v>3435</v>
      </c>
      <c r="F2645" s="3" t="s">
        <v>12613</v>
      </c>
      <c r="G2645" s="3" t="s">
        <v>12634</v>
      </c>
      <c r="H2645" s="9" t="s">
        <v>15146</v>
      </c>
      <c r="I2645" s="40"/>
      <c r="J2645" s="40" t="s">
        <v>15147</v>
      </c>
      <c r="K2645" s="18"/>
      <c r="L2645" s="5"/>
      <c r="M2645" s="18"/>
      <c r="N2645" s="3" t="s">
        <v>7479</v>
      </c>
      <c r="O2645" s="3" t="s">
        <v>8251</v>
      </c>
      <c r="P2645" s="18" t="str">
        <f>IF(O2645="Bapak","Laki-Laki","Perempuan")</f>
        <v>Perempuan</v>
      </c>
      <c r="Q2645" s="3">
        <v>6281349517459</v>
      </c>
      <c r="R2645" s="3" t="s">
        <v>11176</v>
      </c>
      <c r="S2645" s="3" t="s">
        <v>9101</v>
      </c>
      <c r="T2645" s="3" t="s">
        <v>11943</v>
      </c>
      <c r="U2645" s="3" t="s">
        <v>8258</v>
      </c>
      <c r="V2645" s="3" t="s">
        <v>16254</v>
      </c>
    </row>
    <row r="2646" spans="1:22" ht="27" thickBot="1" x14ac:dyDescent="0.3">
      <c r="A2646" s="18" t="str">
        <f>IF(ISNUMBER(SEARCH("Yayasan",LOWER(E2644))),"Yayasan","Sekolah")</f>
        <v>Sekolah</v>
      </c>
      <c r="B2646" s="1">
        <v>30304253</v>
      </c>
      <c r="C2646" s="5"/>
      <c r="D2646" s="18"/>
      <c r="E2646" s="3" t="s">
        <v>4013</v>
      </c>
      <c r="F2646" s="3" t="s">
        <v>12613</v>
      </c>
      <c r="G2646" s="3" t="s">
        <v>12634</v>
      </c>
      <c r="H2646" s="9" t="s">
        <v>15988</v>
      </c>
      <c r="I2646" s="40"/>
      <c r="J2646" s="40"/>
      <c r="K2646" s="18"/>
      <c r="L2646" s="5"/>
      <c r="M2646" s="18"/>
      <c r="N2646" s="3" t="s">
        <v>8049</v>
      </c>
      <c r="O2646" s="3" t="s">
        <v>8251</v>
      </c>
      <c r="P2646" s="18" t="str">
        <f>IF(O2646="Ibu","Perempuan","Laki-Laki")</f>
        <v>Perempuan</v>
      </c>
      <c r="Q2646" s="3">
        <v>6285348116457</v>
      </c>
      <c r="R2646" s="3" t="s">
        <v>11746</v>
      </c>
      <c r="S2646" s="3" t="s">
        <v>9325</v>
      </c>
      <c r="T2646" s="3" t="s">
        <v>11943</v>
      </c>
      <c r="U2646" s="3" t="s">
        <v>8258</v>
      </c>
      <c r="V2646" s="3" t="s">
        <v>16251</v>
      </c>
    </row>
    <row r="2647" spans="1:22" ht="27" thickBot="1" x14ac:dyDescent="0.3">
      <c r="A2647" s="18" t="str">
        <f>IF(ISNUMBER(SEARCH("Yayasan",LOWER(E2645))),"Yayasan","Sekolah")</f>
        <v>Sekolah</v>
      </c>
      <c r="B2647" s="1">
        <v>30304255</v>
      </c>
      <c r="C2647" s="5"/>
      <c r="D2647" s="18"/>
      <c r="E2647" s="3" t="s">
        <v>3842</v>
      </c>
      <c r="F2647" s="3" t="s">
        <v>12613</v>
      </c>
      <c r="G2647" s="3" t="s">
        <v>12634</v>
      </c>
      <c r="H2647" s="9" t="s">
        <v>15735</v>
      </c>
      <c r="I2647" s="40">
        <v>5114417116</v>
      </c>
      <c r="J2647" s="40" t="s">
        <v>15736</v>
      </c>
      <c r="K2647" s="18"/>
      <c r="L2647" s="5"/>
      <c r="M2647" s="18"/>
      <c r="N2647" s="3" t="s">
        <v>7882</v>
      </c>
      <c r="O2647" s="3" t="s">
        <v>8251</v>
      </c>
      <c r="P2647" s="18" t="str">
        <f>IF(O2645="Bapak","Laki-Laki","Perempuan")</f>
        <v>Perempuan</v>
      </c>
      <c r="Q2647" s="3">
        <v>6285245105561</v>
      </c>
      <c r="R2647" s="3" t="s">
        <v>11579</v>
      </c>
      <c r="S2647" s="13">
        <v>23202</v>
      </c>
      <c r="T2647" s="3" t="s">
        <v>11943</v>
      </c>
      <c r="U2647" s="3" t="s">
        <v>8258</v>
      </c>
      <c r="V2647" s="3" t="s">
        <v>16249</v>
      </c>
    </row>
    <row r="2648" spans="1:22" ht="39.75" thickBot="1" x14ac:dyDescent="0.3">
      <c r="A2648" s="18" t="str">
        <f>IF(ISNUMBER(SEARCH("Yayasan",LOWER(E2646))),"Yayasan","Sekolah")</f>
        <v>Sekolah</v>
      </c>
      <c r="B2648" s="1">
        <v>30304256</v>
      </c>
      <c r="C2648" s="5"/>
      <c r="D2648" s="18"/>
      <c r="E2648" s="3" t="s">
        <v>3596</v>
      </c>
      <c r="F2648" s="3" t="s">
        <v>12613</v>
      </c>
      <c r="G2648" s="3" t="s">
        <v>12634</v>
      </c>
      <c r="H2648" s="9" t="s">
        <v>15387</v>
      </c>
      <c r="I2648" s="43">
        <v>6723004</v>
      </c>
      <c r="J2648" s="40" t="s">
        <v>15388</v>
      </c>
      <c r="K2648" s="18"/>
      <c r="L2648" s="5"/>
      <c r="M2648" s="18"/>
      <c r="N2648" s="3" t="s">
        <v>7638</v>
      </c>
      <c r="O2648" s="3" t="s">
        <v>8251</v>
      </c>
      <c r="P2648" s="18" t="str">
        <f>IF(O2648="Bapak","Laki-Laki","Perempuan")</f>
        <v>Perempuan</v>
      </c>
      <c r="Q2648" s="3">
        <v>6282152094895</v>
      </c>
      <c r="R2648" s="3" t="s">
        <v>11337</v>
      </c>
      <c r="S2648" s="3" t="s">
        <v>9171</v>
      </c>
      <c r="T2648" s="3" t="s">
        <v>11943</v>
      </c>
      <c r="U2648" s="3" t="s">
        <v>8258</v>
      </c>
      <c r="V2648" s="3" t="s">
        <v>16249</v>
      </c>
    </row>
    <row r="2649" spans="1:22" ht="27" thickBot="1" x14ac:dyDescent="0.3">
      <c r="A2649" s="18" t="str">
        <f>IF(ISNUMBER(SEARCH("Yayasan",LOWER(E2647))),"Yayasan","Sekolah")</f>
        <v>Sekolah</v>
      </c>
      <c r="B2649" s="1">
        <v>30304229</v>
      </c>
      <c r="C2649" s="5"/>
      <c r="D2649" s="18"/>
      <c r="E2649" s="3" t="s">
        <v>3279</v>
      </c>
      <c r="F2649" s="3" t="s">
        <v>12613</v>
      </c>
      <c r="G2649" s="3" t="s">
        <v>12634</v>
      </c>
      <c r="H2649" s="9" t="s">
        <v>14918</v>
      </c>
      <c r="I2649" s="40">
        <v>81254614884</v>
      </c>
      <c r="J2649" s="40" t="s">
        <v>14919</v>
      </c>
      <c r="K2649" s="18"/>
      <c r="L2649" s="5"/>
      <c r="M2649" s="18"/>
      <c r="N2649" s="3" t="s">
        <v>7324</v>
      </c>
      <c r="O2649" s="3" t="s">
        <v>8251</v>
      </c>
      <c r="P2649" s="18" t="str">
        <f>IF(O2649="Bapak","Laki-Laki","Perempuan")</f>
        <v>Perempuan</v>
      </c>
      <c r="Q2649" s="3">
        <v>6281254614884</v>
      </c>
      <c r="R2649" s="3" t="s">
        <v>11024</v>
      </c>
      <c r="S2649" s="3" t="s">
        <v>9041</v>
      </c>
      <c r="T2649" s="3" t="s">
        <v>11943</v>
      </c>
      <c r="U2649" s="3" t="s">
        <v>8258</v>
      </c>
      <c r="V2649" s="3" t="s">
        <v>16249</v>
      </c>
    </row>
    <row r="2650" spans="1:22" ht="52.5" thickBot="1" x14ac:dyDescent="0.3">
      <c r="A2650" s="18" t="str">
        <f>IF(ISNUMBER(SEARCH("Yayasan",LOWER(E2648))),"Yayasan","Sekolah")</f>
        <v>Sekolah</v>
      </c>
      <c r="B2650" s="1">
        <v>30304232</v>
      </c>
      <c r="C2650" s="5"/>
      <c r="D2650" s="18"/>
      <c r="E2650" s="3" t="s">
        <v>3601</v>
      </c>
      <c r="F2650" s="3" t="s">
        <v>12613</v>
      </c>
      <c r="G2650" s="3" t="s">
        <v>12634</v>
      </c>
      <c r="H2650" s="9" t="s">
        <v>15393</v>
      </c>
      <c r="I2650" s="40"/>
      <c r="J2650" s="40" t="s">
        <v>15394</v>
      </c>
      <c r="K2650" s="18"/>
      <c r="L2650" s="5"/>
      <c r="M2650" s="18"/>
      <c r="N2650" s="3" t="s">
        <v>7643</v>
      </c>
      <c r="O2650" s="3" t="s">
        <v>8251</v>
      </c>
      <c r="P2650" s="18" t="str">
        <f>IF(O2650="Bapak","Laki-Laki","Perempuan")</f>
        <v>Perempuan</v>
      </c>
      <c r="Q2650" s="3">
        <v>6282153042336</v>
      </c>
      <c r="R2650" s="3" t="s">
        <v>11341</v>
      </c>
      <c r="S2650" s="3" t="s">
        <v>9172</v>
      </c>
      <c r="T2650" s="3" t="s">
        <v>11943</v>
      </c>
      <c r="U2650" s="3" t="s">
        <v>8258</v>
      </c>
      <c r="V2650" s="3" t="s">
        <v>16254</v>
      </c>
    </row>
    <row r="2651" spans="1:22" ht="39.75" thickBot="1" x14ac:dyDescent="0.3">
      <c r="A2651" s="18" t="str">
        <f>IF(ISNUMBER(SEARCH("Yayasan",LOWER(E2649))),"Yayasan","Sekolah")</f>
        <v>Sekolah</v>
      </c>
      <c r="B2651" s="1">
        <v>30304235</v>
      </c>
      <c r="C2651" s="5"/>
      <c r="D2651" s="18"/>
      <c r="E2651" s="3" t="s">
        <v>4018</v>
      </c>
      <c r="F2651" s="3" t="s">
        <v>12613</v>
      </c>
      <c r="G2651" s="3" t="s">
        <v>12634</v>
      </c>
      <c r="H2651" s="9" t="s">
        <v>15994</v>
      </c>
      <c r="I2651" s="40"/>
      <c r="J2651" s="40"/>
      <c r="K2651" s="18"/>
      <c r="L2651" s="5"/>
      <c r="M2651" s="18"/>
      <c r="N2651" s="3" t="s">
        <v>8054</v>
      </c>
      <c r="O2651" s="3" t="s">
        <v>8252</v>
      </c>
      <c r="P2651" s="18" t="str">
        <f>IF(O2651="Ibu","Perempuan","Laki-Laki")</f>
        <v>Laki-Laki</v>
      </c>
      <c r="Q2651" s="3">
        <v>6285349340874</v>
      </c>
      <c r="R2651" s="3" t="s">
        <v>11751</v>
      </c>
      <c r="S2651" s="3" t="s">
        <v>9328</v>
      </c>
      <c r="T2651" s="3" t="s">
        <v>11943</v>
      </c>
      <c r="U2651" s="3" t="s">
        <v>8258</v>
      </c>
      <c r="V2651" s="3" t="s">
        <v>16254</v>
      </c>
    </row>
    <row r="2652" spans="1:22" ht="27" thickBot="1" x14ac:dyDescent="0.3">
      <c r="A2652" s="18" t="str">
        <f>IF(ISNUMBER(SEARCH("Yayasan",LOWER(E2650))),"Yayasan","Sekolah")</f>
        <v>Sekolah</v>
      </c>
      <c r="B2652" s="1">
        <v>20505253</v>
      </c>
      <c r="C2652" s="25"/>
      <c r="D2652" s="18"/>
      <c r="E2652" s="2" t="s">
        <v>797</v>
      </c>
      <c r="F2652" s="9" t="s">
        <v>12613</v>
      </c>
      <c r="G2652" s="9" t="s">
        <v>12634</v>
      </c>
      <c r="H2652" s="5"/>
      <c r="I2652" s="34"/>
      <c r="J2652" s="34"/>
      <c r="K2652" s="18"/>
      <c r="L2652" s="9" t="s">
        <v>16283</v>
      </c>
      <c r="M2652" s="18"/>
      <c r="N2652" s="3" t="s">
        <v>4850</v>
      </c>
      <c r="O2652" s="3" t="s">
        <v>8251</v>
      </c>
      <c r="P2652" s="18" t="str">
        <f>IF(O2652="Bapak","Laki-Laki","Perempuan")</f>
        <v>Perempuan</v>
      </c>
      <c r="Q2652" s="3">
        <v>6281332567049</v>
      </c>
      <c r="R2652" s="3"/>
      <c r="S2652" s="3"/>
      <c r="T2652" s="3"/>
      <c r="U2652" s="3" t="s">
        <v>8256</v>
      </c>
      <c r="V2652" s="9"/>
    </row>
    <row r="2653" spans="1:22" ht="27" thickBot="1" x14ac:dyDescent="0.3">
      <c r="A2653" s="18" t="str">
        <f>IF(ISNUMBER(SEARCH("Yayasan",LOWER(E2651))),"Yayasan","Sekolah")</f>
        <v>Sekolah</v>
      </c>
      <c r="B2653" s="1">
        <v>20505236</v>
      </c>
      <c r="C2653" s="25"/>
      <c r="D2653" s="18"/>
      <c r="E2653" s="2" t="s">
        <v>2517</v>
      </c>
      <c r="F2653" s="9" t="s">
        <v>12613</v>
      </c>
      <c r="G2653" s="9" t="s">
        <v>12634</v>
      </c>
      <c r="H2653" s="5"/>
      <c r="I2653" s="34"/>
      <c r="J2653" s="34"/>
      <c r="K2653" s="18"/>
      <c r="L2653" s="9" t="s">
        <v>16283</v>
      </c>
      <c r="M2653" s="18"/>
      <c r="N2653" s="3" t="s">
        <v>6567</v>
      </c>
      <c r="O2653" s="3" t="s">
        <v>8251</v>
      </c>
      <c r="P2653" s="18" t="str">
        <f>IF(O2653="Bapak","Laki-Laki","Perempuan")</f>
        <v>Perempuan</v>
      </c>
      <c r="Q2653" s="3">
        <v>6285645910238</v>
      </c>
      <c r="R2653" s="3"/>
      <c r="S2653" s="3"/>
      <c r="T2653" s="3"/>
      <c r="U2653" s="3" t="s">
        <v>8256</v>
      </c>
      <c r="V2653" s="9"/>
    </row>
    <row r="2654" spans="1:22" ht="27" thickBot="1" x14ac:dyDescent="0.3">
      <c r="A2654" s="18" t="str">
        <f>IF(ISNUMBER(SEARCH("Yayasan",LOWER(E2652))),"Yayasan","Sekolah")</f>
        <v>Sekolah</v>
      </c>
      <c r="B2654" s="1">
        <v>20505235</v>
      </c>
      <c r="C2654" s="25"/>
      <c r="D2654" s="18"/>
      <c r="E2654" s="2" t="s">
        <v>2592</v>
      </c>
      <c r="F2654" s="9" t="s">
        <v>12613</v>
      </c>
      <c r="G2654" s="9" t="s">
        <v>12634</v>
      </c>
      <c r="H2654" s="5"/>
      <c r="I2654" s="34"/>
      <c r="J2654" s="34"/>
      <c r="K2654" s="18"/>
      <c r="L2654" s="9" t="s">
        <v>16283</v>
      </c>
      <c r="M2654" s="18"/>
      <c r="N2654" s="3" t="s">
        <v>6641</v>
      </c>
      <c r="O2654" s="3" t="s">
        <v>8251</v>
      </c>
      <c r="P2654" s="18" t="str">
        <f>IF(O2654="Bapak","Laki-Laki","Perempuan")</f>
        <v>Perempuan</v>
      </c>
      <c r="Q2654" s="3">
        <v>6285655076123</v>
      </c>
      <c r="R2654" s="3"/>
      <c r="S2654" s="3"/>
      <c r="T2654" s="3"/>
      <c r="U2654" s="3" t="s">
        <v>8256</v>
      </c>
      <c r="V2654" s="9"/>
    </row>
    <row r="2655" spans="1:22" ht="27" thickBot="1" x14ac:dyDescent="0.3">
      <c r="A2655" s="18" t="str">
        <f>IF(ISNUMBER(SEARCH("Yayasan",LOWER(E2653))),"Yayasan","Sekolah")</f>
        <v>Sekolah</v>
      </c>
      <c r="B2655" s="1">
        <v>20505216</v>
      </c>
      <c r="C2655" s="25"/>
      <c r="D2655" s="18"/>
      <c r="E2655" s="2" t="s">
        <v>1173</v>
      </c>
      <c r="F2655" s="9" t="s">
        <v>12613</v>
      </c>
      <c r="G2655" s="9" t="s">
        <v>12634</v>
      </c>
      <c r="H2655" s="5"/>
      <c r="I2655" s="34"/>
      <c r="J2655" s="34"/>
      <c r="K2655" s="18"/>
      <c r="L2655" s="9" t="s">
        <v>16283</v>
      </c>
      <c r="M2655" s="18"/>
      <c r="N2655" s="3" t="s">
        <v>5225</v>
      </c>
      <c r="O2655" s="3" t="s">
        <v>8251</v>
      </c>
      <c r="P2655" s="18" t="str">
        <f>IF(O2655="Bapak","Laki-Laki","Perempuan")</f>
        <v>Perempuan</v>
      </c>
      <c r="Q2655" s="3">
        <v>6281553020703</v>
      </c>
      <c r="R2655" s="3"/>
      <c r="S2655" s="3"/>
      <c r="T2655" s="3"/>
      <c r="U2655" s="3" t="s">
        <v>8256</v>
      </c>
      <c r="V2655" s="9"/>
    </row>
    <row r="2656" spans="1:22" ht="27" thickBot="1" x14ac:dyDescent="0.3">
      <c r="A2656" s="18" t="str">
        <f>IF(ISNUMBER(SEARCH("Yayasan",LOWER(E2654))),"Yayasan","Sekolah")</f>
        <v>Sekolah</v>
      </c>
      <c r="B2656" s="1">
        <v>20505215</v>
      </c>
      <c r="C2656" s="25"/>
      <c r="D2656" s="18"/>
      <c r="E2656" s="2" t="s">
        <v>800</v>
      </c>
      <c r="F2656" s="9" t="s">
        <v>12613</v>
      </c>
      <c r="G2656" s="9" t="s">
        <v>12634</v>
      </c>
      <c r="H2656" s="5"/>
      <c r="I2656" s="34"/>
      <c r="J2656" s="34"/>
      <c r="K2656" s="18"/>
      <c r="L2656" s="9" t="s">
        <v>16283</v>
      </c>
      <c r="M2656" s="18"/>
      <c r="N2656" s="3" t="s">
        <v>4853</v>
      </c>
      <c r="O2656" s="3" t="s">
        <v>8251</v>
      </c>
      <c r="P2656" s="18" t="str">
        <f>IF(O2656="Bapak","Laki-Laki","Perempuan")</f>
        <v>Perempuan</v>
      </c>
      <c r="Q2656" s="3">
        <v>6281332615067</v>
      </c>
      <c r="R2656" s="3"/>
      <c r="S2656" s="3"/>
      <c r="T2656" s="3"/>
      <c r="U2656" s="3" t="s">
        <v>8256</v>
      </c>
      <c r="V2656" s="9"/>
    </row>
    <row r="2657" spans="1:22" ht="27" thickBot="1" x14ac:dyDescent="0.3">
      <c r="A2657" s="18" t="str">
        <f>IF(ISNUMBER(SEARCH("Yayasan",LOWER(E2655))),"Yayasan","Sekolah")</f>
        <v>Sekolah</v>
      </c>
      <c r="B2657" s="1">
        <v>20505205</v>
      </c>
      <c r="C2657" s="25"/>
      <c r="D2657" s="18"/>
      <c r="E2657" s="2" t="s">
        <v>2673</v>
      </c>
      <c r="F2657" s="9" t="s">
        <v>12613</v>
      </c>
      <c r="G2657" s="9" t="s">
        <v>12634</v>
      </c>
      <c r="H2657" s="5"/>
      <c r="I2657" s="34"/>
      <c r="J2657" s="34"/>
      <c r="K2657" s="18"/>
      <c r="L2657" s="9" t="s">
        <v>16283</v>
      </c>
      <c r="M2657" s="18"/>
      <c r="N2657" s="3" t="s">
        <v>6722</v>
      </c>
      <c r="O2657" s="3" t="s">
        <v>8251</v>
      </c>
      <c r="P2657" s="18" t="str">
        <f>IF(O2657="Bapak","Laki-Laki","Perempuan")</f>
        <v>Perempuan</v>
      </c>
      <c r="Q2657" s="3">
        <v>6285730802268</v>
      </c>
      <c r="R2657" s="3"/>
      <c r="S2657" s="3"/>
      <c r="T2657" s="3"/>
      <c r="U2657" s="3" t="s">
        <v>8256</v>
      </c>
      <c r="V2657" s="9"/>
    </row>
    <row r="2658" spans="1:22" ht="27" thickBot="1" x14ac:dyDescent="0.3">
      <c r="A2658" s="18" t="str">
        <f>IF(ISNUMBER(SEARCH("Yayasan",LOWER(E2656))),"Yayasan","Sekolah")</f>
        <v>Sekolah</v>
      </c>
      <c r="B2658" s="1">
        <v>20505203</v>
      </c>
      <c r="C2658" s="25"/>
      <c r="D2658" s="18"/>
      <c r="E2658" s="2" t="s">
        <v>2665</v>
      </c>
      <c r="F2658" s="9" t="s">
        <v>12613</v>
      </c>
      <c r="G2658" s="9" t="s">
        <v>12634</v>
      </c>
      <c r="H2658" s="5"/>
      <c r="I2658" s="34"/>
      <c r="J2658" s="34"/>
      <c r="K2658" s="18"/>
      <c r="L2658" s="9" t="s">
        <v>16283</v>
      </c>
      <c r="M2658" s="18"/>
      <c r="N2658" s="3" t="s">
        <v>6714</v>
      </c>
      <c r="O2658" s="3" t="s">
        <v>8252</v>
      </c>
      <c r="P2658" s="18" t="str">
        <f>IF(O2658="Bapak","Laki-Laki","Perempuan")</f>
        <v>Laki-Laki</v>
      </c>
      <c r="Q2658" s="3">
        <v>6285730341043</v>
      </c>
      <c r="R2658" s="3"/>
      <c r="S2658" s="3"/>
      <c r="T2658" s="3"/>
      <c r="U2658" s="3" t="s">
        <v>8256</v>
      </c>
      <c r="V2658" s="9"/>
    </row>
    <row r="2659" spans="1:22" ht="39" thickBot="1" x14ac:dyDescent="0.3">
      <c r="A2659" s="18" t="str">
        <f>IF(ISNUMBER(SEARCH("Yayasan",LOWER(E2657))),"Yayasan","Sekolah")</f>
        <v>Sekolah</v>
      </c>
      <c r="B2659" s="1">
        <v>20541169</v>
      </c>
      <c r="C2659" s="27"/>
      <c r="D2659" s="18"/>
      <c r="E2659" s="2" t="s">
        <v>621</v>
      </c>
      <c r="F2659" s="8" t="s">
        <v>12613</v>
      </c>
      <c r="G2659" s="8" t="s">
        <v>12634</v>
      </c>
      <c r="H2659" s="8" t="s">
        <v>12936</v>
      </c>
      <c r="I2659" s="38">
        <v>0</v>
      </c>
      <c r="J2659" s="35" t="s">
        <v>12937</v>
      </c>
      <c r="K2659" s="18"/>
      <c r="L2659" s="8" t="s">
        <v>16336</v>
      </c>
      <c r="M2659" s="18"/>
      <c r="N2659" s="3" t="s">
        <v>4675</v>
      </c>
      <c r="O2659" s="3" t="s">
        <v>8251</v>
      </c>
      <c r="P2659" s="18" t="str">
        <f>IF(O2659="Bapak","Laki-Laki","Perempuan")</f>
        <v>Perempuan</v>
      </c>
      <c r="Q2659" s="3">
        <v>6281261445750</v>
      </c>
      <c r="R2659" s="3" t="s">
        <v>9597</v>
      </c>
      <c r="S2659" s="3" t="s">
        <v>8398</v>
      </c>
      <c r="T2659" s="3" t="s">
        <v>11943</v>
      </c>
      <c r="U2659" s="3" t="s">
        <v>8256</v>
      </c>
      <c r="V2659" s="8" t="s">
        <v>16254</v>
      </c>
    </row>
    <row r="2660" spans="1:22" ht="52.5" thickBot="1" x14ac:dyDescent="0.3">
      <c r="A2660" s="18" t="str">
        <f>IF(ISNUMBER(SEARCH("Yayasan",LOWER(E2658))),"Yayasan","Sekolah")</f>
        <v>Sekolah</v>
      </c>
      <c r="B2660" s="1">
        <v>20547220</v>
      </c>
      <c r="C2660" s="27"/>
      <c r="D2660" s="18"/>
      <c r="E2660" s="2" t="s">
        <v>1751</v>
      </c>
      <c r="F2660" s="8" t="s">
        <v>12613</v>
      </c>
      <c r="G2660" s="8" t="s">
        <v>12634</v>
      </c>
      <c r="H2660" s="8" t="s">
        <v>13826</v>
      </c>
      <c r="I2660" s="36"/>
      <c r="J2660" s="36"/>
      <c r="K2660" s="18"/>
      <c r="L2660" s="8" t="s">
        <v>16584</v>
      </c>
      <c r="M2660" s="18"/>
      <c r="N2660" s="3" t="s">
        <v>5801</v>
      </c>
      <c r="O2660" s="3" t="s">
        <v>8252</v>
      </c>
      <c r="P2660" s="18" t="str">
        <f>IF(O2660="Bapak","Laki-Laki","Perempuan")</f>
        <v>Laki-Laki</v>
      </c>
      <c r="Q2660" s="3">
        <v>6282359360665</v>
      </c>
      <c r="R2660" s="3" t="s">
        <v>10227</v>
      </c>
      <c r="S2660" s="13">
        <v>25697</v>
      </c>
      <c r="T2660" s="3" t="s">
        <v>11943</v>
      </c>
      <c r="U2660" s="3" t="s">
        <v>8258</v>
      </c>
      <c r="V2660" s="8" t="s">
        <v>16252</v>
      </c>
    </row>
    <row r="2661" spans="1:22" ht="27" thickBot="1" x14ac:dyDescent="0.3">
      <c r="A2661" s="18" t="str">
        <f>IF(ISNUMBER(SEARCH("Yayasan",LOWER(E2659))),"Yayasan","Sekolah")</f>
        <v>Sekolah</v>
      </c>
      <c r="B2661" s="1">
        <v>20533727</v>
      </c>
      <c r="C2661" s="5"/>
      <c r="D2661" s="18"/>
      <c r="E2661" s="3" t="s">
        <v>3226</v>
      </c>
      <c r="F2661" s="3" t="s">
        <v>12613</v>
      </c>
      <c r="G2661" s="3" t="s">
        <v>12634</v>
      </c>
      <c r="H2661" s="9" t="s">
        <v>14839</v>
      </c>
      <c r="I2661" s="40">
        <v>8123303211</v>
      </c>
      <c r="J2661" s="40" t="s">
        <v>14840</v>
      </c>
      <c r="K2661" s="18"/>
      <c r="L2661" s="5"/>
      <c r="M2661" s="18"/>
      <c r="N2661" s="3" t="s">
        <v>7271</v>
      </c>
      <c r="O2661" s="3" t="s">
        <v>8251</v>
      </c>
      <c r="P2661" s="18" t="str">
        <f>IF(O2661="Bapak","Laki-Laki","Perempuan")</f>
        <v>Perempuan</v>
      </c>
      <c r="Q2661" s="3">
        <v>628123303211</v>
      </c>
      <c r="R2661" s="3" t="s">
        <v>10971</v>
      </c>
      <c r="S2661" s="3" t="s">
        <v>9023</v>
      </c>
      <c r="T2661" s="3" t="s">
        <v>11943</v>
      </c>
      <c r="U2661" s="3" t="s">
        <v>8258</v>
      </c>
      <c r="V2661" s="9" t="s">
        <v>16254</v>
      </c>
    </row>
    <row r="2662" spans="1:22" ht="27" thickBot="1" x14ac:dyDescent="0.3">
      <c r="A2662" s="18" t="str">
        <f>IF(ISNUMBER(SEARCH("Yayasan",LOWER(E2660))),"Yayasan","Sekolah")</f>
        <v>Sekolah</v>
      </c>
      <c r="B2662" s="1">
        <v>20533705</v>
      </c>
      <c r="C2662" s="27"/>
      <c r="D2662" s="18"/>
      <c r="E2662" s="2" t="s">
        <v>832</v>
      </c>
      <c r="F2662" s="8" t="s">
        <v>12613</v>
      </c>
      <c r="G2662" s="8" t="s">
        <v>12634</v>
      </c>
      <c r="H2662" s="8" t="s">
        <v>13132</v>
      </c>
      <c r="I2662" s="36"/>
      <c r="J2662" s="36"/>
      <c r="K2662" s="18"/>
      <c r="L2662" s="8" t="s">
        <v>12912</v>
      </c>
      <c r="M2662" s="18"/>
      <c r="N2662" s="3" t="s">
        <v>4885</v>
      </c>
      <c r="O2662" s="3" t="s">
        <v>8251</v>
      </c>
      <c r="P2662" s="18" t="str">
        <f>IF(O2662="Bapak","Laki-Laki","Perempuan")</f>
        <v>Perempuan</v>
      </c>
      <c r="Q2662" s="3">
        <v>6281334751175</v>
      </c>
      <c r="R2662" s="3" t="s">
        <v>9736</v>
      </c>
      <c r="S2662" s="13">
        <v>25173</v>
      </c>
      <c r="T2662" s="3" t="s">
        <v>11943</v>
      </c>
      <c r="U2662" s="3" t="s">
        <v>8256</v>
      </c>
      <c r="V2662" s="8" t="s">
        <v>16251</v>
      </c>
    </row>
    <row r="2663" spans="1:22" ht="27" thickBot="1" x14ac:dyDescent="0.3">
      <c r="A2663" s="18" t="str">
        <f>IF(ISNUMBER(SEARCH("Yayasan",LOWER(E2661))),"Yayasan","Sekolah")</f>
        <v>Sekolah</v>
      </c>
      <c r="B2663" s="1">
        <v>20532278</v>
      </c>
      <c r="C2663" s="25"/>
      <c r="D2663" s="18"/>
      <c r="E2663" s="2" t="s">
        <v>2693</v>
      </c>
      <c r="F2663" s="9" t="s">
        <v>12613</v>
      </c>
      <c r="G2663" s="9" t="s">
        <v>12634</v>
      </c>
      <c r="H2663" s="58"/>
      <c r="I2663" s="34"/>
      <c r="J2663" s="34"/>
      <c r="K2663" s="18"/>
      <c r="L2663" s="9" t="s">
        <v>16264</v>
      </c>
      <c r="M2663" s="18"/>
      <c r="N2663" s="3" t="s">
        <v>6742</v>
      </c>
      <c r="O2663" s="3" t="s">
        <v>8251</v>
      </c>
      <c r="P2663" s="18" t="str">
        <f>IF(O2663="Bapak","Laki-Laki","Perempuan")</f>
        <v>Perempuan</v>
      </c>
      <c r="Q2663" s="3">
        <v>6285731463732</v>
      </c>
      <c r="R2663" s="3" t="s">
        <v>10683</v>
      </c>
      <c r="S2663" s="3"/>
      <c r="T2663" s="3"/>
      <c r="U2663" s="3" t="s">
        <v>8256</v>
      </c>
      <c r="V2663" s="9"/>
    </row>
    <row r="2664" spans="1:22" ht="27" thickBot="1" x14ac:dyDescent="0.3">
      <c r="A2664" s="18" t="str">
        <f>IF(ISNUMBER(SEARCH("Yayasan",LOWER(E2662))),"Yayasan","Sekolah")</f>
        <v>Sekolah</v>
      </c>
      <c r="B2664" s="1">
        <v>20501813</v>
      </c>
      <c r="C2664" s="5"/>
      <c r="D2664" s="18"/>
      <c r="E2664" s="3" t="s">
        <v>3213</v>
      </c>
      <c r="F2664" s="3" t="s">
        <v>12613</v>
      </c>
      <c r="G2664" s="3" t="s">
        <v>12634</v>
      </c>
      <c r="H2664" s="9"/>
      <c r="I2664" s="40"/>
      <c r="J2664" s="40"/>
      <c r="K2664" s="18"/>
      <c r="L2664" s="5"/>
      <c r="M2664" s="18"/>
      <c r="N2664" s="3" t="s">
        <v>7258</v>
      </c>
      <c r="O2664" s="3"/>
      <c r="P2664" s="18" t="str">
        <f>IF(O2664="Bapak","Laki-Laki","Perempuan")</f>
        <v>Perempuan</v>
      </c>
      <c r="Q2664" s="3">
        <v>6281217900065</v>
      </c>
      <c r="R2664" s="3" t="s">
        <v>10959</v>
      </c>
      <c r="S2664" s="3"/>
      <c r="T2664" s="3"/>
      <c r="U2664" s="3"/>
      <c r="V2664" s="3"/>
    </row>
    <row r="2665" spans="1:22" ht="27" thickBot="1" x14ac:dyDescent="0.3">
      <c r="A2665" s="18" t="str">
        <f>IF(ISNUMBER(SEARCH("Yayasan",LOWER(E2663))),"Yayasan","Sekolah")</f>
        <v>Sekolah</v>
      </c>
      <c r="B2665" s="1">
        <v>20502682</v>
      </c>
      <c r="C2665" s="27"/>
      <c r="D2665" s="18"/>
      <c r="E2665" s="2" t="s">
        <v>380</v>
      </c>
      <c r="F2665" s="8" t="s">
        <v>12613</v>
      </c>
      <c r="G2665" s="8" t="s">
        <v>12634</v>
      </c>
      <c r="H2665" s="8" t="s">
        <v>12738</v>
      </c>
      <c r="I2665" s="36"/>
      <c r="J2665" s="36"/>
      <c r="K2665" s="18"/>
      <c r="L2665" s="8" t="s">
        <v>16298</v>
      </c>
      <c r="M2665" s="18"/>
      <c r="N2665" s="3" t="s">
        <v>4433</v>
      </c>
      <c r="O2665" s="3" t="s">
        <v>8251</v>
      </c>
      <c r="P2665" s="18" t="str">
        <f>IF(O2665="Bapak","Laki-Laki","Perempuan")</f>
        <v>Perempuan</v>
      </c>
      <c r="Q2665" s="3">
        <v>628883136120</v>
      </c>
      <c r="R2665" s="3" t="s">
        <v>9467</v>
      </c>
      <c r="S2665" s="3" t="s">
        <v>8330</v>
      </c>
      <c r="T2665" s="3" t="s">
        <v>11943</v>
      </c>
      <c r="U2665" s="3" t="s">
        <v>8256</v>
      </c>
      <c r="V2665" s="8" t="s">
        <v>16251</v>
      </c>
    </row>
    <row r="2666" spans="1:22" ht="27" thickBot="1" x14ac:dyDescent="0.3">
      <c r="A2666" s="18" t="str">
        <f>IF(ISNUMBER(SEARCH("Yayasan",LOWER(E2664))),"Yayasan","Sekolah")</f>
        <v>Sekolah</v>
      </c>
      <c r="B2666" s="1">
        <v>20524183</v>
      </c>
      <c r="C2666" s="25"/>
      <c r="D2666" s="18"/>
      <c r="E2666" s="2" t="s">
        <v>2935</v>
      </c>
      <c r="F2666" s="9" t="s">
        <v>12613</v>
      </c>
      <c r="G2666" s="9" t="s">
        <v>12634</v>
      </c>
      <c r="H2666" s="5"/>
      <c r="I2666" s="34"/>
      <c r="J2666" s="34"/>
      <c r="K2666" s="18"/>
      <c r="L2666" s="9" t="s">
        <v>16329</v>
      </c>
      <c r="M2666" s="18"/>
      <c r="N2666" s="3" t="s">
        <v>6984</v>
      </c>
      <c r="O2666" s="3" t="s">
        <v>8251</v>
      </c>
      <c r="P2666" s="18" t="str">
        <f>IF(O2666="Bapak","Laki-Laki","Perempuan")</f>
        <v>Perempuan</v>
      </c>
      <c r="Q2666" s="3">
        <v>6285859775167</v>
      </c>
      <c r="R2666" s="3"/>
      <c r="S2666" s="3"/>
      <c r="T2666" s="3"/>
      <c r="U2666" s="3" t="s">
        <v>8256</v>
      </c>
      <c r="V2666" s="9"/>
    </row>
    <row r="2667" spans="1:22" ht="27" thickBot="1" x14ac:dyDescent="0.3">
      <c r="A2667" s="18" t="str">
        <f>IF(ISNUMBER(SEARCH("Yayasan",LOWER(E2665))),"Yayasan","Sekolah")</f>
        <v>Sekolah</v>
      </c>
      <c r="B2667" s="1">
        <v>70000535</v>
      </c>
      <c r="C2667" s="28" t="s">
        <v>12128</v>
      </c>
      <c r="D2667" s="18"/>
      <c r="E2667" s="2" t="s">
        <v>1260</v>
      </c>
      <c r="F2667" s="8" t="s">
        <v>12613</v>
      </c>
      <c r="G2667" s="8" t="s">
        <v>12633</v>
      </c>
      <c r="H2667" s="8" t="s">
        <v>13398</v>
      </c>
      <c r="I2667" s="35">
        <v>81211242015</v>
      </c>
      <c r="J2667" s="37" t="s">
        <v>13399</v>
      </c>
      <c r="K2667" s="18"/>
      <c r="L2667" s="8" t="s">
        <v>13424</v>
      </c>
      <c r="M2667" s="18"/>
      <c r="N2667" s="3" t="s">
        <v>5312</v>
      </c>
      <c r="O2667" s="3" t="s">
        <v>8252</v>
      </c>
      <c r="P2667" s="18" t="str">
        <f>IF(O2667="Bapak","Laki-Laki","Perempuan")</f>
        <v>Laki-Laki</v>
      </c>
      <c r="Q2667" s="3">
        <v>6281928613555</v>
      </c>
      <c r="R2667" s="3" t="s">
        <v>9933</v>
      </c>
      <c r="S2667" s="3" t="s">
        <v>8553</v>
      </c>
      <c r="T2667" s="3" t="s">
        <v>11943</v>
      </c>
      <c r="U2667" s="3" t="s">
        <v>8264</v>
      </c>
      <c r="V2667" s="8" t="s">
        <v>16254</v>
      </c>
    </row>
    <row r="2668" spans="1:22" ht="27" thickBot="1" x14ac:dyDescent="0.3">
      <c r="A2668" s="18" t="str">
        <f>IF(ISNUMBER(SEARCH("Yayasan",LOWER(E2666))),"Yayasan","Sekolah")</f>
        <v>Sekolah</v>
      </c>
      <c r="B2668" s="1">
        <v>30201921</v>
      </c>
      <c r="C2668" s="26" t="s">
        <v>12003</v>
      </c>
      <c r="D2668" s="18"/>
      <c r="E2668" s="3" t="s">
        <v>2222</v>
      </c>
      <c r="F2668" s="8" t="s">
        <v>12613</v>
      </c>
      <c r="G2668" s="4" t="s">
        <v>12633</v>
      </c>
      <c r="H2668" s="8" t="s">
        <v>14126</v>
      </c>
      <c r="I2668" s="36"/>
      <c r="J2668" s="36"/>
      <c r="K2668" s="18"/>
      <c r="L2668" s="8" t="s">
        <v>16479</v>
      </c>
      <c r="M2668" s="18"/>
      <c r="N2668" s="3" t="s">
        <v>6272</v>
      </c>
      <c r="O2668" s="3" t="s">
        <v>8252</v>
      </c>
      <c r="P2668" s="18" t="str">
        <f>IF(O2668="Bapak","Laki-Laki","Perempuan")</f>
        <v>Laki-Laki</v>
      </c>
      <c r="Q2668" s="3">
        <v>6285259024484</v>
      </c>
      <c r="R2668" s="3" t="s">
        <v>10445</v>
      </c>
      <c r="S2668" s="3" t="s">
        <v>8797</v>
      </c>
      <c r="T2668" s="3" t="s">
        <v>11943</v>
      </c>
      <c r="U2668" s="3" t="s">
        <v>8258</v>
      </c>
      <c r="V2668" s="8" t="s">
        <v>16249</v>
      </c>
    </row>
    <row r="2669" spans="1:22" ht="27" thickBot="1" x14ac:dyDescent="0.3">
      <c r="A2669" s="18" t="str">
        <f>IF(ISNUMBER(SEARCH("Yayasan",LOWER(E2667))),"Yayasan","Sekolah")</f>
        <v>Sekolah</v>
      </c>
      <c r="B2669" s="1">
        <v>69831552</v>
      </c>
      <c r="C2669" s="28" t="s">
        <v>12003</v>
      </c>
      <c r="D2669" s="18"/>
      <c r="E2669" s="3" t="s">
        <v>1582</v>
      </c>
      <c r="F2669" s="8" t="s">
        <v>12613</v>
      </c>
      <c r="G2669" s="4" t="s">
        <v>12633</v>
      </c>
      <c r="H2669" s="8" t="s">
        <v>13652</v>
      </c>
      <c r="I2669" s="35">
        <v>82255157955</v>
      </c>
      <c r="J2669" s="35" t="s">
        <v>13660</v>
      </c>
      <c r="K2669" s="18"/>
      <c r="L2669" s="8" t="s">
        <v>16550</v>
      </c>
      <c r="M2669" s="18"/>
      <c r="N2669" s="3" t="s">
        <v>5633</v>
      </c>
      <c r="O2669" s="3" t="s">
        <v>8252</v>
      </c>
      <c r="P2669" s="18" t="str">
        <f>IF(O2669="Bapak","Laki-Laki","Perempuan")</f>
        <v>Laki-Laki</v>
      </c>
      <c r="Q2669" s="3">
        <v>6282255157955</v>
      </c>
      <c r="R2669" s="3" t="s">
        <v>10121</v>
      </c>
      <c r="S2669" s="3" t="s">
        <v>8652</v>
      </c>
      <c r="T2669" s="3" t="s">
        <v>11943</v>
      </c>
      <c r="U2669" s="3" t="s">
        <v>8258</v>
      </c>
      <c r="V2669" s="8" t="s">
        <v>16250</v>
      </c>
    </row>
    <row r="2670" spans="1:22" ht="27" thickBot="1" x14ac:dyDescent="0.3">
      <c r="A2670" s="18" t="str">
        <f>IF(ISNUMBER(SEARCH("Yayasan",LOWER(E2668))),"Yayasan","Sekolah")</f>
        <v>Sekolah</v>
      </c>
      <c r="B2670" s="1">
        <v>69831551</v>
      </c>
      <c r="C2670" s="33" t="s">
        <v>12084</v>
      </c>
      <c r="D2670" s="18"/>
      <c r="E2670" s="3" t="s">
        <v>984</v>
      </c>
      <c r="F2670" s="8" t="s">
        <v>12613</v>
      </c>
      <c r="G2670" s="4" t="s">
        <v>12633</v>
      </c>
      <c r="H2670" s="8" t="s">
        <v>13205</v>
      </c>
      <c r="I2670" s="36"/>
      <c r="J2670" s="36"/>
      <c r="K2670" s="18"/>
      <c r="L2670" s="8" t="s">
        <v>16443</v>
      </c>
      <c r="M2670" s="18"/>
      <c r="N2670" s="3" t="s">
        <v>5035</v>
      </c>
      <c r="O2670" s="3" t="s">
        <v>8252</v>
      </c>
      <c r="P2670" s="18" t="str">
        <f>IF(O2670="Bapak","Laki-Laki","Perempuan")</f>
        <v>Laki-Laki</v>
      </c>
      <c r="Q2670" s="3">
        <v>6281351192832</v>
      </c>
      <c r="R2670" s="3" t="s">
        <v>9787</v>
      </c>
      <c r="S2670" s="3" t="s">
        <v>8490</v>
      </c>
      <c r="T2670" s="3" t="s">
        <v>11943</v>
      </c>
      <c r="U2670" s="3" t="s">
        <v>8258</v>
      </c>
      <c r="V2670" s="8" t="s">
        <v>16249</v>
      </c>
    </row>
    <row r="2671" spans="1:22" ht="39" thickBot="1" x14ac:dyDescent="0.3">
      <c r="A2671" s="18" t="str">
        <f>IF(ISNUMBER(SEARCH("Yayasan",LOWER(E2669))),"Yayasan","Sekolah")</f>
        <v>Sekolah</v>
      </c>
      <c r="B2671" s="1">
        <v>69787053</v>
      </c>
      <c r="C2671" s="26" t="s">
        <v>12003</v>
      </c>
      <c r="D2671" s="18"/>
      <c r="E2671" s="3" t="s">
        <v>558</v>
      </c>
      <c r="F2671" s="8" t="s">
        <v>12613</v>
      </c>
      <c r="G2671" s="4" t="s">
        <v>12633</v>
      </c>
      <c r="H2671" s="8" t="s">
        <v>12897</v>
      </c>
      <c r="I2671" s="35">
        <v>81251854298</v>
      </c>
      <c r="J2671" s="35" t="s">
        <v>12898</v>
      </c>
      <c r="K2671" s="18"/>
      <c r="L2671" s="8" t="s">
        <v>16367</v>
      </c>
      <c r="M2671" s="18"/>
      <c r="N2671" s="3" t="s">
        <v>4612</v>
      </c>
      <c r="O2671" s="3" t="s">
        <v>8251</v>
      </c>
      <c r="P2671" s="18" t="str">
        <f>IF(O2671="Bapak","Laki-Laki","Perempuan")</f>
        <v>Perempuan</v>
      </c>
      <c r="Q2671" s="3">
        <v>6281251854298</v>
      </c>
      <c r="R2671" s="3" t="s">
        <v>9571</v>
      </c>
      <c r="S2671" s="3" t="s">
        <v>8386</v>
      </c>
      <c r="T2671" s="3" t="s">
        <v>11943</v>
      </c>
      <c r="U2671" s="3" t="s">
        <v>8258</v>
      </c>
      <c r="V2671" s="8" t="s">
        <v>16249</v>
      </c>
    </row>
    <row r="2672" spans="1:22" ht="27" thickBot="1" x14ac:dyDescent="0.3">
      <c r="A2672" s="18" t="str">
        <f>IF(ISNUMBER(SEARCH("Yayasan",LOWER(E2670))),"Yayasan","Sekolah")</f>
        <v>Sekolah</v>
      </c>
      <c r="B2672" s="1">
        <v>30208935</v>
      </c>
      <c r="C2672" s="26" t="s">
        <v>12003</v>
      </c>
      <c r="D2672" s="18"/>
      <c r="E2672" s="3" t="s">
        <v>711</v>
      </c>
      <c r="F2672" s="8" t="s">
        <v>12613</v>
      </c>
      <c r="G2672" s="4" t="s">
        <v>12633</v>
      </c>
      <c r="H2672" s="8" t="s">
        <v>13027</v>
      </c>
      <c r="I2672" s="36"/>
      <c r="J2672" s="36"/>
      <c r="K2672" s="18"/>
      <c r="L2672" s="8" t="s">
        <v>16372</v>
      </c>
      <c r="M2672" s="18"/>
      <c r="N2672" s="3" t="s">
        <v>4765</v>
      </c>
      <c r="O2672" s="3" t="s">
        <v>8252</v>
      </c>
      <c r="P2672" s="18" t="str">
        <f>IF(O2672="Bapak","Laki-Laki","Perempuan")</f>
        <v>Laki-Laki</v>
      </c>
      <c r="Q2672" s="3">
        <v>6281318555050</v>
      </c>
      <c r="R2672" s="3" t="s">
        <v>9664</v>
      </c>
      <c r="S2672" s="13">
        <v>29255</v>
      </c>
      <c r="T2672" s="3" t="s">
        <v>11943</v>
      </c>
      <c r="U2672" s="3" t="s">
        <v>8258</v>
      </c>
      <c r="V2672" s="8" t="s">
        <v>16251</v>
      </c>
    </row>
    <row r="2673" spans="1:22" ht="39.75" thickBot="1" x14ac:dyDescent="0.3">
      <c r="A2673" s="18" t="str">
        <f>IF(ISNUMBER(SEARCH("Yayasan",LOWER(E2671))),"Yayasan","Sekolah")</f>
        <v>Sekolah</v>
      </c>
      <c r="B2673" s="1">
        <v>30204240</v>
      </c>
      <c r="C2673" s="26" t="s">
        <v>12003</v>
      </c>
      <c r="D2673" s="18"/>
      <c r="E2673" s="3" t="s">
        <v>1421</v>
      </c>
      <c r="F2673" s="8" t="s">
        <v>12613</v>
      </c>
      <c r="G2673" s="4" t="s">
        <v>12633</v>
      </c>
      <c r="H2673" s="8" t="s">
        <v>13503</v>
      </c>
      <c r="I2673" s="35">
        <v>82151668065</v>
      </c>
      <c r="J2673" s="35" t="s">
        <v>13504</v>
      </c>
      <c r="K2673" s="18"/>
      <c r="L2673" s="8" t="s">
        <v>16479</v>
      </c>
      <c r="M2673" s="18"/>
      <c r="N2673" s="3" t="s">
        <v>5473</v>
      </c>
      <c r="O2673" s="3" t="s">
        <v>8252</v>
      </c>
      <c r="P2673" s="18" t="str">
        <f>IF(O2673="Bapak","Laki-Laki","Perempuan")</f>
        <v>Laki-Laki</v>
      </c>
      <c r="Q2673" s="3">
        <v>6282151668065</v>
      </c>
      <c r="R2673" s="3" t="s">
        <v>10010</v>
      </c>
      <c r="S2673" s="3" t="s">
        <v>8593</v>
      </c>
      <c r="T2673" s="3" t="s">
        <v>11943</v>
      </c>
      <c r="U2673" s="3" t="s">
        <v>8258</v>
      </c>
      <c r="V2673" s="8" t="s">
        <v>16250</v>
      </c>
    </row>
    <row r="2674" spans="1:22" ht="27" thickBot="1" x14ac:dyDescent="0.3">
      <c r="A2674" s="18" t="str">
        <f>IF(ISNUMBER(SEARCH("Yayasan",LOWER(E2672))),"Yayasan","Sekolah")</f>
        <v>Sekolah</v>
      </c>
      <c r="B2674" s="1">
        <v>69753179</v>
      </c>
      <c r="C2674" s="26" t="s">
        <v>12003</v>
      </c>
      <c r="D2674" s="18"/>
      <c r="E2674" s="3" t="s">
        <v>2410</v>
      </c>
      <c r="F2674" s="8" t="s">
        <v>12613</v>
      </c>
      <c r="G2674" s="4" t="s">
        <v>12633</v>
      </c>
      <c r="H2674" s="8" t="s">
        <v>14274</v>
      </c>
      <c r="I2674" s="35">
        <v>85348114199</v>
      </c>
      <c r="J2674" s="35" t="s">
        <v>14275</v>
      </c>
      <c r="K2674" s="18"/>
      <c r="L2674" s="8" t="s">
        <v>16372</v>
      </c>
      <c r="M2674" s="18"/>
      <c r="N2674" s="3" t="s">
        <v>6458</v>
      </c>
      <c r="O2674" s="3" t="s">
        <v>8252</v>
      </c>
      <c r="P2674" s="18" t="str">
        <f>IF(O2674="Bapak","Laki-Laki","Perempuan")</f>
        <v>Laki-Laki</v>
      </c>
      <c r="Q2674" s="3">
        <v>6285348114199</v>
      </c>
      <c r="R2674" s="3" t="s">
        <v>10560</v>
      </c>
      <c r="S2674" s="3" t="s">
        <v>8855</v>
      </c>
      <c r="T2674" s="3" t="s">
        <v>11943</v>
      </c>
      <c r="U2674" s="3" t="s">
        <v>8258</v>
      </c>
      <c r="V2674" s="8" t="s">
        <v>16254</v>
      </c>
    </row>
    <row r="2675" spans="1:22" ht="39.75" thickBot="1" x14ac:dyDescent="0.3">
      <c r="A2675" s="18" t="str">
        <f>IF(ISNUMBER(SEARCH("Yayasan",LOWER(E2673))),"Yayasan","Sekolah")</f>
        <v>Sekolah</v>
      </c>
      <c r="B2675" s="1">
        <v>69877292</v>
      </c>
      <c r="C2675" s="28" t="s">
        <v>12003</v>
      </c>
      <c r="D2675" s="18"/>
      <c r="E2675" s="3" t="s">
        <v>2107</v>
      </c>
      <c r="F2675" s="8" t="s">
        <v>12613</v>
      </c>
      <c r="G2675" s="4" t="s">
        <v>12633</v>
      </c>
      <c r="H2675" s="8" t="s">
        <v>14075</v>
      </c>
      <c r="I2675" s="35">
        <v>85250030836</v>
      </c>
      <c r="J2675" s="35" t="s">
        <v>14076</v>
      </c>
      <c r="K2675" s="18"/>
      <c r="L2675" s="8" t="s">
        <v>13588</v>
      </c>
      <c r="M2675" s="18"/>
      <c r="N2675" s="3" t="s">
        <v>6156</v>
      </c>
      <c r="O2675" s="3" t="s">
        <v>8252</v>
      </c>
      <c r="P2675" s="18" t="str">
        <f>IF(O2675="Bapak","Laki-Laki","Perempuan")</f>
        <v>Laki-Laki</v>
      </c>
      <c r="Q2675" s="3">
        <v>6285250030836</v>
      </c>
      <c r="R2675" s="3" t="s">
        <v>10406</v>
      </c>
      <c r="S2675" s="13">
        <v>32605</v>
      </c>
      <c r="T2675" s="3" t="s">
        <v>11943</v>
      </c>
      <c r="U2675" s="3" t="s">
        <v>8258</v>
      </c>
      <c r="V2675" s="8" t="s">
        <v>16254</v>
      </c>
    </row>
    <row r="2676" spans="1:22" ht="27" thickBot="1" x14ac:dyDescent="0.3">
      <c r="A2676" s="18" t="str">
        <f>IF(ISNUMBER(SEARCH("Yayasan",LOWER(E2674))),"Yayasan","Sekolah")</f>
        <v>Sekolah</v>
      </c>
      <c r="B2676" s="1">
        <v>69857911</v>
      </c>
      <c r="C2676" s="28" t="s">
        <v>12003</v>
      </c>
      <c r="D2676" s="18"/>
      <c r="E2676" s="3" t="s">
        <v>721</v>
      </c>
      <c r="F2676" s="8" t="s">
        <v>12613</v>
      </c>
      <c r="G2676" s="4" t="s">
        <v>12633</v>
      </c>
      <c r="H2676" s="8" t="s">
        <v>13042</v>
      </c>
      <c r="I2676" s="36"/>
      <c r="J2676" s="36"/>
      <c r="K2676" s="18"/>
      <c r="L2676" s="8" t="s">
        <v>13657</v>
      </c>
      <c r="M2676" s="18"/>
      <c r="N2676" s="3" t="s">
        <v>4775</v>
      </c>
      <c r="O2676" s="3" t="s">
        <v>8252</v>
      </c>
      <c r="P2676" s="18" t="str">
        <f>IF(O2676="Bapak","Laki-Laki","Perempuan")</f>
        <v>Laki-Laki</v>
      </c>
      <c r="Q2676" s="3">
        <v>6281322716318</v>
      </c>
      <c r="R2676" s="3" t="s">
        <v>9673</v>
      </c>
      <c r="S2676" s="3" t="s">
        <v>8438</v>
      </c>
      <c r="T2676" s="3" t="s">
        <v>11943</v>
      </c>
      <c r="U2676" s="3" t="s">
        <v>8258</v>
      </c>
      <c r="V2676" s="8" t="s">
        <v>16249</v>
      </c>
    </row>
    <row r="2677" spans="1:22" ht="64.5" thickBot="1" x14ac:dyDescent="0.3">
      <c r="A2677" s="18" t="str">
        <f>IF(ISNUMBER(SEARCH("Yayasan",LOWER(E2675))),"Yayasan","Sekolah")</f>
        <v>Sekolah</v>
      </c>
      <c r="B2677" s="1">
        <v>69915860</v>
      </c>
      <c r="C2677" s="26" t="s">
        <v>12003</v>
      </c>
      <c r="D2677" s="18"/>
      <c r="E2677" s="3" t="s">
        <v>1516</v>
      </c>
      <c r="F2677" s="8" t="s">
        <v>12613</v>
      </c>
      <c r="G2677" s="4" t="s">
        <v>12633</v>
      </c>
      <c r="H2677" s="8" t="s">
        <v>13598</v>
      </c>
      <c r="I2677" s="35">
        <v>82230061182</v>
      </c>
      <c r="J2677" s="35" t="s">
        <v>13599</v>
      </c>
      <c r="K2677" s="18"/>
      <c r="L2677" s="8" t="s">
        <v>13588</v>
      </c>
      <c r="M2677" s="18"/>
      <c r="N2677" s="3" t="s">
        <v>5568</v>
      </c>
      <c r="O2677" s="3" t="s">
        <v>8252</v>
      </c>
      <c r="P2677" s="18" t="str">
        <f>IF(O2677="Bapak","Laki-Laki","Perempuan")</f>
        <v>Laki-Laki</v>
      </c>
      <c r="Q2677" s="3">
        <v>6282230061182</v>
      </c>
      <c r="R2677" s="3" t="s">
        <v>10074</v>
      </c>
      <c r="S2677" s="13">
        <v>32058</v>
      </c>
      <c r="T2677" s="3" t="s">
        <v>11943</v>
      </c>
      <c r="U2677" s="3" t="s">
        <v>8258</v>
      </c>
      <c r="V2677" s="8" t="s">
        <v>16252</v>
      </c>
    </row>
    <row r="2678" spans="1:22" ht="27" thickBot="1" x14ac:dyDescent="0.3">
      <c r="A2678" s="18" t="str">
        <f>IF(ISNUMBER(SEARCH("Yayasan",LOWER(E2676))),"Yayasan","Sekolah")</f>
        <v>Sekolah</v>
      </c>
      <c r="B2678" s="1">
        <v>69986206</v>
      </c>
      <c r="C2678" s="26" t="s">
        <v>12003</v>
      </c>
      <c r="D2678" s="18"/>
      <c r="E2678" s="3" t="s">
        <v>510</v>
      </c>
      <c r="F2678" s="8" t="s">
        <v>12613</v>
      </c>
      <c r="G2678" s="4" t="s">
        <v>12633</v>
      </c>
      <c r="H2678" s="8" t="s">
        <v>12847</v>
      </c>
      <c r="I2678" s="35">
        <v>81235211164</v>
      </c>
      <c r="J2678" s="35" t="s">
        <v>12848</v>
      </c>
      <c r="K2678" s="18"/>
      <c r="L2678" s="8" t="s">
        <v>13588</v>
      </c>
      <c r="M2678" s="18"/>
      <c r="N2678" s="3" t="s">
        <v>4564</v>
      </c>
      <c r="O2678" s="3" t="s">
        <v>8252</v>
      </c>
      <c r="P2678" s="18" t="str">
        <f>IF(O2678="Bapak","Laki-Laki","Perempuan")</f>
        <v>Laki-Laki</v>
      </c>
      <c r="Q2678" s="3">
        <v>6281235211164</v>
      </c>
      <c r="R2678" s="3" t="s">
        <v>9539</v>
      </c>
      <c r="S2678" s="3" t="s">
        <v>8370</v>
      </c>
      <c r="T2678" s="3" t="s">
        <v>11943</v>
      </c>
      <c r="U2678" s="3" t="s">
        <v>8258</v>
      </c>
      <c r="V2678" s="8" t="s">
        <v>16254</v>
      </c>
    </row>
    <row r="2679" spans="1:22" ht="27" thickBot="1" x14ac:dyDescent="0.3">
      <c r="A2679" s="18" t="str">
        <f>IF(ISNUMBER(SEARCH("Yayasan",LOWER(E2677))),"Yayasan","Sekolah")</f>
        <v>Sekolah</v>
      </c>
      <c r="B2679" s="1">
        <v>69987097</v>
      </c>
      <c r="C2679" s="26" t="s">
        <v>12003</v>
      </c>
      <c r="D2679" s="18"/>
      <c r="E2679" s="3" t="s">
        <v>1509</v>
      </c>
      <c r="F2679" s="8" t="s">
        <v>12613</v>
      </c>
      <c r="G2679" s="4" t="s">
        <v>12633</v>
      </c>
      <c r="H2679" s="8" t="s">
        <v>13588</v>
      </c>
      <c r="I2679" s="35">
        <v>82223311166</v>
      </c>
      <c r="J2679" s="35" t="s">
        <v>13589</v>
      </c>
      <c r="K2679" s="18"/>
      <c r="L2679" s="8" t="s">
        <v>16532</v>
      </c>
      <c r="M2679" s="18"/>
      <c r="N2679" s="3" t="s">
        <v>5561</v>
      </c>
      <c r="O2679" s="3" t="s">
        <v>8252</v>
      </c>
      <c r="P2679" s="18" t="str">
        <f>IF(O2679="Bapak","Laki-Laki","Perempuan")</f>
        <v>Laki-Laki</v>
      </c>
      <c r="Q2679" s="3">
        <v>6282223311166</v>
      </c>
      <c r="R2679" s="3" t="s">
        <v>10067</v>
      </c>
      <c r="S2679" s="3" t="s">
        <v>8622</v>
      </c>
      <c r="T2679" s="3" t="s">
        <v>11943</v>
      </c>
      <c r="U2679" s="3" t="s">
        <v>8258</v>
      </c>
      <c r="V2679" s="8" t="s">
        <v>16249</v>
      </c>
    </row>
    <row r="2680" spans="1:22" ht="27" thickBot="1" x14ac:dyDescent="0.3">
      <c r="A2680" s="18" t="str">
        <f>IF(ISNUMBER(SEARCH("Yayasan",LOWER(E2678))),"Yayasan","Sekolah")</f>
        <v>Sekolah</v>
      </c>
      <c r="B2680" s="1">
        <v>69988486</v>
      </c>
      <c r="C2680" s="28" t="s">
        <v>12003</v>
      </c>
      <c r="D2680" s="18"/>
      <c r="E2680" s="2" t="s">
        <v>577</v>
      </c>
      <c r="F2680" s="8" t="s">
        <v>12613</v>
      </c>
      <c r="G2680" s="8" t="s">
        <v>12633</v>
      </c>
      <c r="H2680" s="8" t="s">
        <v>12905</v>
      </c>
      <c r="I2680" s="36"/>
      <c r="J2680" s="36"/>
      <c r="K2680" s="18"/>
      <c r="L2680" s="8" t="s">
        <v>13588</v>
      </c>
      <c r="M2680" s="18"/>
      <c r="N2680" s="3" t="s">
        <v>4631</v>
      </c>
      <c r="O2680" s="3" t="s">
        <v>8252</v>
      </c>
      <c r="P2680" s="18" t="str">
        <f>IF(O2680="Bapak","Laki-Laki","Perempuan")</f>
        <v>Laki-Laki</v>
      </c>
      <c r="Q2680" s="3">
        <v>6281253600153</v>
      </c>
      <c r="R2680" s="3" t="s">
        <v>9579</v>
      </c>
      <c r="S2680" s="3" t="s">
        <v>8391</v>
      </c>
      <c r="T2680" s="3" t="s">
        <v>11943</v>
      </c>
      <c r="U2680" s="3" t="s">
        <v>8258</v>
      </c>
      <c r="V2680" s="8" t="s">
        <v>16250</v>
      </c>
    </row>
    <row r="2681" spans="1:22" ht="27" thickBot="1" x14ac:dyDescent="0.3">
      <c r="A2681" s="18" t="str">
        <f>IF(ISNUMBER(SEARCH("Yayasan",LOWER(E2679))),"Yayasan","Sekolah")</f>
        <v>Sekolah</v>
      </c>
      <c r="B2681" s="1">
        <v>30201915</v>
      </c>
      <c r="C2681" s="26" t="s">
        <v>12003</v>
      </c>
      <c r="D2681" s="18"/>
      <c r="E2681" s="3" t="s">
        <v>2818</v>
      </c>
      <c r="F2681" s="8" t="s">
        <v>12613</v>
      </c>
      <c r="G2681" s="4" t="s">
        <v>12633</v>
      </c>
      <c r="H2681" s="56" t="s">
        <v>14502</v>
      </c>
      <c r="I2681" s="36"/>
      <c r="J2681" s="36"/>
      <c r="K2681" s="18"/>
      <c r="L2681" s="8" t="s">
        <v>16550</v>
      </c>
      <c r="M2681" s="18"/>
      <c r="N2681" s="3" t="s">
        <v>6867</v>
      </c>
      <c r="O2681" s="3" t="s">
        <v>8252</v>
      </c>
      <c r="P2681" s="18" t="str">
        <f>IF(O2681="Bapak","Laki-Laki","Perempuan")</f>
        <v>Laki-Laki</v>
      </c>
      <c r="Q2681" s="3">
        <v>6285751559262</v>
      </c>
      <c r="R2681" s="3" t="s">
        <v>10727</v>
      </c>
      <c r="S2681" s="3" t="s">
        <v>8927</v>
      </c>
      <c r="T2681" s="3" t="s">
        <v>11943</v>
      </c>
      <c r="U2681" s="3" t="s">
        <v>8258</v>
      </c>
      <c r="V2681" s="8" t="s">
        <v>16254</v>
      </c>
    </row>
    <row r="2682" spans="1:22" ht="27" thickBot="1" x14ac:dyDescent="0.3">
      <c r="A2682" s="18" t="str">
        <f>IF(ISNUMBER(SEARCH("Yayasan",LOWER(E2680))),"Yayasan","Sekolah")</f>
        <v>Sekolah</v>
      </c>
      <c r="B2682" s="1">
        <v>69830382</v>
      </c>
      <c r="C2682" s="28" t="s">
        <v>12003</v>
      </c>
      <c r="D2682" s="18"/>
      <c r="E2682" s="3" t="s">
        <v>1886</v>
      </c>
      <c r="F2682" s="8" t="s">
        <v>12613</v>
      </c>
      <c r="G2682" s="4" t="s">
        <v>12633</v>
      </c>
      <c r="H2682" s="8" t="s">
        <v>13955</v>
      </c>
      <c r="I2682" s="35">
        <v>85223534945</v>
      </c>
      <c r="J2682" s="35" t="s">
        <v>13956</v>
      </c>
      <c r="K2682" s="18"/>
      <c r="L2682" s="8" t="s">
        <v>16367</v>
      </c>
      <c r="M2682" s="18"/>
      <c r="N2682" s="3" t="s">
        <v>5935</v>
      </c>
      <c r="O2682" s="3" t="s">
        <v>8252</v>
      </c>
      <c r="P2682" s="18" t="str">
        <f>IF(O2682="Bapak","Laki-Laki","Perempuan")</f>
        <v>Laki-Laki</v>
      </c>
      <c r="Q2682" s="3">
        <v>6285223534945</v>
      </c>
      <c r="R2682" s="3" t="s">
        <v>10320</v>
      </c>
      <c r="S2682" s="3" t="s">
        <v>8738</v>
      </c>
      <c r="T2682" s="3" t="s">
        <v>11943</v>
      </c>
      <c r="U2682" s="3" t="s">
        <v>8258</v>
      </c>
      <c r="V2682" s="8" t="s">
        <v>16254</v>
      </c>
    </row>
    <row r="2683" spans="1:22" ht="51.75" thickBot="1" x14ac:dyDescent="0.3">
      <c r="A2683" s="18" t="str">
        <f>IF(ISNUMBER(SEARCH("Yayasan",LOWER(E2681))),"Yayasan","Sekolah")</f>
        <v>Sekolah</v>
      </c>
      <c r="B2683" s="1">
        <v>69915863</v>
      </c>
      <c r="C2683" s="26" t="s">
        <v>12003</v>
      </c>
      <c r="D2683" s="18"/>
      <c r="E2683" s="3" t="s">
        <v>604</v>
      </c>
      <c r="F2683" s="8" t="s">
        <v>12613</v>
      </c>
      <c r="G2683" s="4" t="s">
        <v>12633</v>
      </c>
      <c r="H2683" s="8" t="s">
        <v>12918</v>
      </c>
      <c r="I2683" s="35">
        <v>82158997910</v>
      </c>
      <c r="J2683" s="36"/>
      <c r="K2683" s="18"/>
      <c r="L2683" s="8" t="s">
        <v>13588</v>
      </c>
      <c r="M2683" s="18"/>
      <c r="N2683" s="3" t="s">
        <v>4658</v>
      </c>
      <c r="O2683" s="3" t="s">
        <v>8252</v>
      </c>
      <c r="P2683" s="18" t="str">
        <f>IF(O2683="Bapak","Laki-Laki","Perempuan")</f>
        <v>Laki-Laki</v>
      </c>
      <c r="Q2683" s="3">
        <v>6281257045206</v>
      </c>
      <c r="R2683" s="3" t="s">
        <v>9586</v>
      </c>
      <c r="S2683" s="3" t="s">
        <v>8396</v>
      </c>
      <c r="T2683" s="3" t="s">
        <v>11943</v>
      </c>
      <c r="U2683" s="3" t="s">
        <v>8258</v>
      </c>
      <c r="V2683" s="8" t="s">
        <v>16252</v>
      </c>
    </row>
    <row r="2684" spans="1:22" ht="39.75" thickBot="1" x14ac:dyDescent="0.3">
      <c r="A2684" s="18" t="str">
        <f>IF(ISNUMBER(SEARCH("Yayasan",LOWER(E2682))),"Yayasan","Sekolah")</f>
        <v>Sekolah</v>
      </c>
      <c r="B2684" s="1">
        <v>69947322</v>
      </c>
      <c r="C2684" s="5"/>
      <c r="D2684" s="18"/>
      <c r="E2684" s="3" t="s">
        <v>3462</v>
      </c>
      <c r="F2684" s="3" t="s">
        <v>12613</v>
      </c>
      <c r="G2684" s="3" t="s">
        <v>12633</v>
      </c>
      <c r="H2684" s="9" t="s">
        <v>15190</v>
      </c>
      <c r="I2684" s="40">
        <v>81276827787</v>
      </c>
      <c r="J2684" s="40" t="s">
        <v>14826</v>
      </c>
      <c r="K2684" s="18"/>
      <c r="L2684" s="5"/>
      <c r="M2684" s="18"/>
      <c r="N2684" s="3" t="s">
        <v>7506</v>
      </c>
      <c r="O2684" s="3" t="s">
        <v>8251</v>
      </c>
      <c r="P2684" s="18" t="str">
        <f>IF(O2684="Bapak","Laki-Laki","Perempuan")</f>
        <v>Perempuan</v>
      </c>
      <c r="Q2684" s="3">
        <v>6281362370677</v>
      </c>
      <c r="R2684" s="3" t="s">
        <v>11203</v>
      </c>
      <c r="S2684" s="3" t="s">
        <v>9110</v>
      </c>
      <c r="T2684" s="3" t="s">
        <v>11943</v>
      </c>
      <c r="U2684" s="3" t="s">
        <v>8258</v>
      </c>
      <c r="V2684" s="9" t="s">
        <v>16254</v>
      </c>
    </row>
    <row r="2685" spans="1:22" ht="27" thickBot="1" x14ac:dyDescent="0.3">
      <c r="A2685" s="18" t="str">
        <f>IF(ISNUMBER(SEARCH("Yayasan",LOWER(E2683))),"Yayasan","Sekolah")</f>
        <v>Sekolah</v>
      </c>
      <c r="B2685" s="1">
        <v>20531851</v>
      </c>
      <c r="C2685" s="26" t="s">
        <v>12428</v>
      </c>
      <c r="D2685" s="18"/>
      <c r="E2685" s="3" t="s">
        <v>3378</v>
      </c>
      <c r="F2685" s="3" t="s">
        <v>12613</v>
      </c>
      <c r="G2685" s="3" t="s">
        <v>12633</v>
      </c>
      <c r="H2685" s="9" t="s">
        <v>15062</v>
      </c>
      <c r="I2685" s="40">
        <v>313716556</v>
      </c>
      <c r="J2685" s="40" t="s">
        <v>11120</v>
      </c>
      <c r="K2685" s="18"/>
      <c r="L2685" s="5"/>
      <c r="M2685" s="18"/>
      <c r="N2685" s="3" t="s">
        <v>7422</v>
      </c>
      <c r="O2685" s="3" t="s">
        <v>8251</v>
      </c>
      <c r="P2685" s="18" t="str">
        <f>IF(O2685="Bapak","Laki-Laki","Perempuan")</f>
        <v>Perempuan</v>
      </c>
      <c r="Q2685" s="3">
        <v>6281336630463</v>
      </c>
      <c r="R2685" s="3" t="s">
        <v>11120</v>
      </c>
      <c r="S2685" s="3" t="s">
        <v>9076</v>
      </c>
      <c r="T2685" s="3" t="s">
        <v>11943</v>
      </c>
      <c r="U2685" s="3" t="s">
        <v>8258</v>
      </c>
      <c r="V2685" s="9" t="s">
        <v>16249</v>
      </c>
    </row>
    <row r="2686" spans="1:22" ht="27" thickBot="1" x14ac:dyDescent="0.3">
      <c r="A2686" s="18" t="str">
        <f>IF(ISNUMBER(SEARCH("Yayasan",LOWER(E2684))),"Yayasan","Sekolah")</f>
        <v>Sekolah</v>
      </c>
      <c r="B2686" s="1">
        <v>20548436</v>
      </c>
      <c r="C2686" s="27"/>
      <c r="D2686" s="18"/>
      <c r="E2686" s="2" t="s">
        <v>2377</v>
      </c>
      <c r="F2686" s="10"/>
      <c r="G2686" s="10"/>
      <c r="H2686" s="10"/>
      <c r="I2686" s="36"/>
      <c r="J2686" s="36"/>
      <c r="K2686" s="18"/>
      <c r="L2686" s="10"/>
      <c r="M2686" s="18"/>
      <c r="N2686" s="3" t="s">
        <v>6425</v>
      </c>
      <c r="O2686" s="3" t="s">
        <v>8251</v>
      </c>
      <c r="P2686" s="18" t="str">
        <f>IF(O2686="Bapak","Laki-Laki","Perempuan")</f>
        <v>Perempuan</v>
      </c>
      <c r="Q2686" s="3">
        <v>6285336393433</v>
      </c>
      <c r="R2686" s="19"/>
      <c r="S2686" s="19"/>
      <c r="T2686" s="19"/>
      <c r="U2686" s="19"/>
      <c r="V2686" s="10"/>
    </row>
    <row r="2687" spans="1:22" ht="27" thickBot="1" x14ac:dyDescent="0.3">
      <c r="A2687" s="18" t="str">
        <f>IF(ISNUMBER(SEARCH("Yayasan",LOWER(E2685))),"Yayasan","Sekolah")</f>
        <v>Sekolah</v>
      </c>
      <c r="B2687" s="1">
        <v>11002163</v>
      </c>
      <c r="C2687" s="10"/>
      <c r="D2687" s="18"/>
      <c r="E2687" s="3" t="s">
        <v>2255</v>
      </c>
      <c r="F2687" s="8" t="s">
        <v>12613</v>
      </c>
      <c r="G2687" s="4" t="s">
        <v>12633</v>
      </c>
      <c r="H2687" s="8" t="s">
        <v>14154</v>
      </c>
      <c r="I2687" s="35">
        <v>81371358282</v>
      </c>
      <c r="J2687" s="35" t="s">
        <v>14155</v>
      </c>
      <c r="K2687" s="18"/>
      <c r="L2687" s="8" t="s">
        <v>12966</v>
      </c>
      <c r="M2687" s="18"/>
      <c r="N2687" s="3" t="s">
        <v>6303</v>
      </c>
      <c r="O2687" s="3" t="s">
        <v>8251</v>
      </c>
      <c r="P2687" s="18" t="str">
        <f>IF(O2687="Bapak","Laki-Laki","Perempuan")</f>
        <v>Perempuan</v>
      </c>
      <c r="Q2687" s="3">
        <v>6285264201363</v>
      </c>
      <c r="R2687" s="3" t="s">
        <v>10469</v>
      </c>
      <c r="S2687" s="3" t="s">
        <v>8804</v>
      </c>
      <c r="T2687" s="3" t="s">
        <v>11943</v>
      </c>
      <c r="U2687" s="3" t="s">
        <v>8258</v>
      </c>
      <c r="V2687" s="8" t="s">
        <v>16254</v>
      </c>
    </row>
    <row r="2688" spans="1:22" ht="64.5" thickBot="1" x14ac:dyDescent="0.3">
      <c r="A2688" s="18" t="str">
        <f>IF(ISNUMBER(SEARCH("Yayasan",LOWER(E2686))),"Yayasan","Sekolah")</f>
        <v>Sekolah</v>
      </c>
      <c r="B2688" s="1">
        <v>69947554</v>
      </c>
      <c r="C2688" s="26" t="s">
        <v>12009</v>
      </c>
      <c r="D2688" s="18"/>
      <c r="E2688" s="3" t="s">
        <v>1171</v>
      </c>
      <c r="F2688" s="8" t="s">
        <v>12613</v>
      </c>
      <c r="G2688" s="4" t="s">
        <v>12633</v>
      </c>
      <c r="H2688" s="8" t="s">
        <v>13359</v>
      </c>
      <c r="I2688" s="35">
        <v>81545023824</v>
      </c>
      <c r="J2688" s="35" t="s">
        <v>13360</v>
      </c>
      <c r="K2688" s="18"/>
      <c r="L2688" s="8" t="s">
        <v>16479</v>
      </c>
      <c r="M2688" s="18"/>
      <c r="N2688" s="3" t="s">
        <v>5223</v>
      </c>
      <c r="O2688" s="3" t="s">
        <v>8251</v>
      </c>
      <c r="P2688" s="18" t="str">
        <f>IF(O2688="Bapak","Laki-Laki","Perempuan")</f>
        <v>Perempuan</v>
      </c>
      <c r="Q2688" s="3">
        <v>6281545023824</v>
      </c>
      <c r="R2688" s="3" t="s">
        <v>9896</v>
      </c>
      <c r="S2688" s="13">
        <v>35371</v>
      </c>
      <c r="T2688" s="3" t="s">
        <v>11943</v>
      </c>
      <c r="U2688" s="3" t="s">
        <v>8258</v>
      </c>
      <c r="V2688" s="8" t="s">
        <v>16250</v>
      </c>
    </row>
    <row r="2689" spans="1:22" ht="39.75" thickBot="1" x14ac:dyDescent="0.3">
      <c r="A2689" s="18" t="str">
        <f>IF(ISNUMBER(SEARCH("Yayasan",LOWER(E2687))),"Yayasan","Sekolah")</f>
        <v>Sekolah</v>
      </c>
      <c r="B2689" s="1">
        <v>20577260</v>
      </c>
      <c r="C2689" s="5"/>
      <c r="D2689" s="18"/>
      <c r="E2689" s="3" t="s">
        <v>4211</v>
      </c>
      <c r="F2689" s="3" t="s">
        <v>12613</v>
      </c>
      <c r="G2689" s="3" t="s">
        <v>12633</v>
      </c>
      <c r="H2689" s="9" t="s">
        <v>16243</v>
      </c>
      <c r="I2689" s="34"/>
      <c r="J2689" s="34"/>
      <c r="K2689" s="18"/>
      <c r="L2689" s="5"/>
      <c r="M2689" s="18"/>
      <c r="N2689" s="3" t="s">
        <v>8247</v>
      </c>
      <c r="O2689" s="3" t="s">
        <v>8251</v>
      </c>
      <c r="P2689" s="18" t="str">
        <f>IF(O2689="Ibu","Perempuan","Laki-Laki")</f>
        <v>Perempuan</v>
      </c>
      <c r="Q2689" s="3">
        <v>628976395305</v>
      </c>
      <c r="R2689" s="3" t="s">
        <v>11939</v>
      </c>
      <c r="S2689" s="3" t="s">
        <v>9387</v>
      </c>
      <c r="T2689" s="3" t="s">
        <v>11943</v>
      </c>
      <c r="U2689" s="3" t="s">
        <v>8258</v>
      </c>
      <c r="V2689" s="9" t="s">
        <v>16254</v>
      </c>
    </row>
    <row r="2690" spans="1:22" ht="39" thickBot="1" x14ac:dyDescent="0.3">
      <c r="A2690" s="18" t="str">
        <f>IF(ISNUMBER(SEARCH("Yayasan",LOWER(E2688))),"Yayasan","Sekolah")</f>
        <v>Sekolah</v>
      </c>
      <c r="B2690" s="1">
        <v>30204480</v>
      </c>
      <c r="C2690" s="26" t="s">
        <v>12003</v>
      </c>
      <c r="D2690" s="18"/>
      <c r="E2690" s="3" t="s">
        <v>1584</v>
      </c>
      <c r="F2690" s="8" t="s">
        <v>12613</v>
      </c>
      <c r="G2690" s="4" t="s">
        <v>12633</v>
      </c>
      <c r="H2690" s="8" t="s">
        <v>13663</v>
      </c>
      <c r="I2690" s="35">
        <v>8161885555</v>
      </c>
      <c r="J2690" s="35" t="s">
        <v>13664</v>
      </c>
      <c r="K2690" s="18"/>
      <c r="L2690" s="8" t="s">
        <v>16367</v>
      </c>
      <c r="M2690" s="18"/>
      <c r="N2690" s="3" t="s">
        <v>5635</v>
      </c>
      <c r="O2690" s="3" t="s">
        <v>8252</v>
      </c>
      <c r="P2690" s="18" t="str">
        <f>IF(O2690="Bapak","Laki-Laki","Perempuan")</f>
        <v>Laki-Laki</v>
      </c>
      <c r="Q2690" s="3">
        <v>6282256652646</v>
      </c>
      <c r="R2690" s="3" t="s">
        <v>10123</v>
      </c>
      <c r="S2690" s="13">
        <v>33244</v>
      </c>
      <c r="T2690" s="3" t="s">
        <v>11943</v>
      </c>
      <c r="U2690" s="3" t="s">
        <v>8258</v>
      </c>
      <c r="V2690" s="8" t="s">
        <v>16252</v>
      </c>
    </row>
    <row r="2691" spans="1:22" ht="27" thickBot="1" x14ac:dyDescent="0.3">
      <c r="A2691" s="18" t="str">
        <f>IF(ISNUMBER(SEARCH("Yayasan",LOWER(E2689))),"Yayasan","Sekolah")</f>
        <v>Sekolah</v>
      </c>
      <c r="B2691" s="1">
        <v>30205231</v>
      </c>
      <c r="C2691" s="26" t="s">
        <v>12003</v>
      </c>
      <c r="D2691" s="18"/>
      <c r="E2691" s="3" t="s">
        <v>2436</v>
      </c>
      <c r="F2691" s="8" t="s">
        <v>12613</v>
      </c>
      <c r="G2691" s="4" t="s">
        <v>12633</v>
      </c>
      <c r="H2691" s="8" t="s">
        <v>14294</v>
      </c>
      <c r="I2691" s="35">
        <v>85372301964</v>
      </c>
      <c r="J2691" s="35" t="s">
        <v>14295</v>
      </c>
      <c r="K2691" s="18"/>
      <c r="L2691" s="8" t="s">
        <v>13657</v>
      </c>
      <c r="M2691" s="18"/>
      <c r="N2691" s="3" t="s">
        <v>6485</v>
      </c>
      <c r="O2691" s="3" t="s">
        <v>8252</v>
      </c>
      <c r="P2691" s="18" t="str">
        <f>IF(O2691="Bapak","Laki-Laki","Perempuan")</f>
        <v>Laki-Laki</v>
      </c>
      <c r="Q2691" s="3">
        <v>6285372301964</v>
      </c>
      <c r="R2691" s="3" t="s">
        <v>10575</v>
      </c>
      <c r="S2691" s="3" t="s">
        <v>8863</v>
      </c>
      <c r="T2691" s="3" t="s">
        <v>11943</v>
      </c>
      <c r="U2691" s="3" t="s">
        <v>8258</v>
      </c>
      <c r="V2691" s="8" t="s">
        <v>16252</v>
      </c>
    </row>
    <row r="2692" spans="1:22" ht="27" thickBot="1" x14ac:dyDescent="0.3">
      <c r="A2692" s="18" t="str">
        <f>IF(ISNUMBER(SEARCH("Yayasan",LOWER(E2690))),"Yayasan","Sekolah")</f>
        <v>Sekolah</v>
      </c>
      <c r="B2692" s="1">
        <v>20103075</v>
      </c>
      <c r="C2692" s="8" t="s">
        <v>12126</v>
      </c>
      <c r="D2692" s="18"/>
      <c r="E2692" s="3" t="s">
        <v>1234</v>
      </c>
      <c r="F2692" s="8" t="s">
        <v>12613</v>
      </c>
      <c r="G2692" s="4" t="s">
        <v>12633</v>
      </c>
      <c r="H2692" s="8" t="s">
        <v>13386</v>
      </c>
      <c r="I2692" s="35">
        <v>217271233</v>
      </c>
      <c r="J2692" s="35" t="s">
        <v>13387</v>
      </c>
      <c r="K2692" s="18"/>
      <c r="L2692" s="8" t="s">
        <v>16321</v>
      </c>
      <c r="M2692" s="18"/>
      <c r="N2692" s="3" t="s">
        <v>5286</v>
      </c>
      <c r="O2692" s="3" t="s">
        <v>8251</v>
      </c>
      <c r="P2692" s="18" t="str">
        <f>IF(O2692="Bapak","Laki-Laki","Perempuan")</f>
        <v>Perempuan</v>
      </c>
      <c r="Q2692" s="3">
        <v>6281806190593</v>
      </c>
      <c r="R2692" s="3" t="s">
        <v>9922</v>
      </c>
      <c r="S2692" s="3" t="s">
        <v>8550</v>
      </c>
      <c r="T2692" s="3" t="s">
        <v>11943</v>
      </c>
      <c r="U2692" s="3" t="s">
        <v>8258</v>
      </c>
      <c r="V2692" s="8" t="s">
        <v>16250</v>
      </c>
    </row>
    <row r="2693" spans="1:22" ht="27" thickBot="1" x14ac:dyDescent="0.3">
      <c r="A2693" s="18" t="str">
        <f>IF(ISNUMBER(SEARCH("Yayasan",LOWER(E2691))),"Yayasan","Sekolah")</f>
        <v>Sekolah</v>
      </c>
      <c r="B2693" s="1">
        <v>20237075</v>
      </c>
      <c r="C2693" s="5"/>
      <c r="D2693" s="18"/>
      <c r="E2693" s="3" t="s">
        <v>4109</v>
      </c>
      <c r="F2693" s="3" t="s">
        <v>12613</v>
      </c>
      <c r="G2693" s="3" t="s">
        <v>12633</v>
      </c>
      <c r="H2693" s="9" t="s">
        <v>16110</v>
      </c>
      <c r="I2693" s="40">
        <v>267405018</v>
      </c>
      <c r="J2693" s="40" t="s">
        <v>16111</v>
      </c>
      <c r="K2693" s="18"/>
      <c r="L2693" s="5"/>
      <c r="M2693" s="18"/>
      <c r="N2693" s="3" t="s">
        <v>8145</v>
      </c>
      <c r="O2693" s="3" t="s">
        <v>8252</v>
      </c>
      <c r="P2693" s="18" t="str">
        <f>IF(O2693="Ibu","Perempuan","Laki-Laki")</f>
        <v>Laki-Laki</v>
      </c>
      <c r="Q2693" s="3">
        <v>6285729102810</v>
      </c>
      <c r="R2693" s="3" t="s">
        <v>11840</v>
      </c>
      <c r="S2693" s="3" t="s">
        <v>8475</v>
      </c>
      <c r="T2693" s="3" t="s">
        <v>11943</v>
      </c>
      <c r="U2693" s="3" t="s">
        <v>8258</v>
      </c>
      <c r="V2693" s="9" t="s">
        <v>16254</v>
      </c>
    </row>
    <row r="2694" spans="1:22" ht="27" thickBot="1" x14ac:dyDescent="0.3">
      <c r="A2694" s="18" t="str">
        <f>IF(ISNUMBER(SEARCH("Yayasan",LOWER(E2692))),"Yayasan","Sekolah")</f>
        <v>Sekolah</v>
      </c>
      <c r="B2694" s="1">
        <v>69767581</v>
      </c>
      <c r="C2694" s="26" t="s">
        <v>12555</v>
      </c>
      <c r="D2694" s="18"/>
      <c r="E2694" s="3" t="s">
        <v>3964</v>
      </c>
      <c r="F2694" s="3" t="s">
        <v>12613</v>
      </c>
      <c r="G2694" s="3" t="s">
        <v>12633</v>
      </c>
      <c r="H2694" s="9"/>
      <c r="I2694" s="40"/>
      <c r="J2694" s="40"/>
      <c r="K2694" s="18"/>
      <c r="L2694" s="5"/>
      <c r="M2694" s="18"/>
      <c r="N2694" s="3" t="s">
        <v>8003</v>
      </c>
      <c r="O2694" s="3" t="s">
        <v>8251</v>
      </c>
      <c r="P2694" s="18" t="str">
        <f>IF(O2694="Ibu","Perempuan","Laki-Laki")</f>
        <v>Perempuan</v>
      </c>
      <c r="Q2694" s="3">
        <v>6285288556168</v>
      </c>
      <c r="R2694" s="3" t="s">
        <v>11699</v>
      </c>
      <c r="S2694" s="3"/>
      <c r="T2694" s="3" t="s">
        <v>11943</v>
      </c>
      <c r="U2694" s="3" t="s">
        <v>8258</v>
      </c>
      <c r="V2694" s="3"/>
    </row>
    <row r="2695" spans="1:22" ht="39" thickBot="1" x14ac:dyDescent="0.3">
      <c r="A2695" s="18" t="str">
        <f>IF(ISNUMBER(SEARCH("Yayasan",LOWER(E2693))),"Yayasan","Sekolah")</f>
        <v>Sekolah</v>
      </c>
      <c r="B2695" s="1">
        <v>69767781</v>
      </c>
      <c r="C2695" s="10"/>
      <c r="D2695" s="18"/>
      <c r="E2695" s="3" t="s">
        <v>3011</v>
      </c>
      <c r="F2695" s="8" t="s">
        <v>12613</v>
      </c>
      <c r="G2695" s="4" t="s">
        <v>12633</v>
      </c>
      <c r="H2695" s="8" t="s">
        <v>14632</v>
      </c>
      <c r="I2695" s="35">
        <v>88296403827</v>
      </c>
      <c r="J2695" s="35" t="s">
        <v>14633</v>
      </c>
      <c r="K2695" s="18"/>
      <c r="L2695" s="8" t="s">
        <v>16699</v>
      </c>
      <c r="M2695" s="18"/>
      <c r="N2695" s="3" t="s">
        <v>7059</v>
      </c>
      <c r="O2695" s="3" t="s">
        <v>8251</v>
      </c>
      <c r="P2695" s="18" t="str">
        <f>IF(O2695="Bapak","Laki-Laki","Perempuan")</f>
        <v>Perempuan</v>
      </c>
      <c r="Q2695" s="3">
        <v>6287771788359</v>
      </c>
      <c r="R2695" s="3" t="s">
        <v>10824</v>
      </c>
      <c r="S2695" s="13">
        <v>31688</v>
      </c>
      <c r="T2695" s="3" t="s">
        <v>11943</v>
      </c>
      <c r="U2695" s="3" t="s">
        <v>8258</v>
      </c>
      <c r="V2695" s="8" t="s">
        <v>16254</v>
      </c>
    </row>
    <row r="2696" spans="1:22" ht="27" thickBot="1" x14ac:dyDescent="0.3">
      <c r="A2696" s="18" t="str">
        <f>IF(ISNUMBER(SEARCH("Yayasan",LOWER(E2694))),"Yayasan","Sekolah")</f>
        <v>Sekolah</v>
      </c>
      <c r="B2696" s="1">
        <v>20108879</v>
      </c>
      <c r="C2696" s="10"/>
      <c r="D2696" s="18"/>
      <c r="E2696" s="3" t="s">
        <v>3108</v>
      </c>
      <c r="F2696" s="8" t="s">
        <v>12613</v>
      </c>
      <c r="G2696" s="4" t="s">
        <v>12633</v>
      </c>
      <c r="H2696" s="8" t="s">
        <v>14689</v>
      </c>
      <c r="I2696" s="38">
        <v>7864627</v>
      </c>
      <c r="J2696" s="35" t="s">
        <v>14690</v>
      </c>
      <c r="K2696" s="18"/>
      <c r="L2696" s="8" t="s">
        <v>16708</v>
      </c>
      <c r="M2696" s="18"/>
      <c r="N2696" s="3" t="s">
        <v>7154</v>
      </c>
      <c r="O2696" s="3" t="s">
        <v>8251</v>
      </c>
      <c r="P2696" s="18" t="str">
        <f>IF(O2696="Bapak","Laki-Laki","Perempuan")</f>
        <v>Perempuan</v>
      </c>
      <c r="Q2696" s="3">
        <v>6289501148698</v>
      </c>
      <c r="R2696" s="3" t="s">
        <v>10868</v>
      </c>
      <c r="S2696" s="13">
        <v>27547</v>
      </c>
      <c r="T2696" s="3" t="s">
        <v>11943</v>
      </c>
      <c r="U2696" s="3" t="s">
        <v>8258</v>
      </c>
      <c r="V2696" s="8" t="s">
        <v>16254</v>
      </c>
    </row>
    <row r="2697" spans="1:22" ht="27" thickBot="1" x14ac:dyDescent="0.3">
      <c r="A2697" s="18" t="str">
        <f>IF(ISNUMBER(SEARCH("Yayasan",LOWER(E2695))),"Yayasan","Sekolah")</f>
        <v>Sekolah</v>
      </c>
      <c r="B2697" s="1">
        <v>20110263</v>
      </c>
      <c r="C2697" s="25"/>
      <c r="D2697" s="18"/>
      <c r="E2697" s="2" t="s">
        <v>975</v>
      </c>
      <c r="F2697" s="9" t="s">
        <v>4216</v>
      </c>
      <c r="G2697" s="9" t="s">
        <v>12633</v>
      </c>
      <c r="H2697" s="5"/>
      <c r="I2697" s="34"/>
      <c r="J2697" s="34"/>
      <c r="K2697" s="18"/>
      <c r="L2697" s="9" t="s">
        <v>16441</v>
      </c>
      <c r="M2697" s="18"/>
      <c r="N2697" s="3" t="s">
        <v>5026</v>
      </c>
      <c r="O2697" s="3" t="s">
        <v>8251</v>
      </c>
      <c r="P2697" s="18" t="str">
        <f>IF(O2697="Bapak","Laki-Laki","Perempuan")</f>
        <v>Perempuan</v>
      </c>
      <c r="Q2697" s="3">
        <v>6281350338044</v>
      </c>
      <c r="R2697" s="3"/>
      <c r="S2697" s="3"/>
      <c r="T2697" s="3"/>
      <c r="U2697" s="3" t="s">
        <v>8256</v>
      </c>
      <c r="V2697" s="9"/>
    </row>
    <row r="2698" spans="1:22" ht="27" thickBot="1" x14ac:dyDescent="0.3">
      <c r="A2698" s="18" t="str">
        <f>IF(ISNUMBER(SEARCH("Yayasan",LOWER(E2696))),"Yayasan","Sekolah")</f>
        <v>Sekolah</v>
      </c>
      <c r="B2698" s="1">
        <v>20502842</v>
      </c>
      <c r="C2698" s="27"/>
      <c r="D2698" s="18"/>
      <c r="E2698" s="2" t="s">
        <v>1545</v>
      </c>
      <c r="F2698" s="8" t="s">
        <v>12613</v>
      </c>
      <c r="G2698" s="8" t="s">
        <v>12633</v>
      </c>
      <c r="H2698" s="8" t="s">
        <v>13619</v>
      </c>
      <c r="I2698" s="36"/>
      <c r="J2698" s="36"/>
      <c r="K2698" s="18"/>
      <c r="L2698" s="8" t="s">
        <v>16298</v>
      </c>
      <c r="M2698" s="18"/>
      <c r="N2698" s="3" t="s">
        <v>5596</v>
      </c>
      <c r="O2698" s="3" t="s">
        <v>8251</v>
      </c>
      <c r="P2698" s="18" t="str">
        <f>IF(O2698="Bapak","Laki-Laki","Perempuan")</f>
        <v>Perempuan</v>
      </c>
      <c r="Q2698" s="3">
        <v>6282233945371</v>
      </c>
      <c r="R2698" s="3" t="s">
        <v>10092</v>
      </c>
      <c r="S2698" s="3" t="s">
        <v>8633</v>
      </c>
      <c r="T2698" s="3" t="s">
        <v>11943</v>
      </c>
      <c r="U2698" s="3" t="s">
        <v>8256</v>
      </c>
      <c r="V2698" s="8" t="s">
        <v>16249</v>
      </c>
    </row>
    <row r="2699" spans="1:22" ht="27" thickBot="1" x14ac:dyDescent="0.3">
      <c r="A2699" s="18" t="str">
        <f>IF(ISNUMBER(SEARCH("Yayasan",LOWER(E2697))),"Yayasan","Sekolah")</f>
        <v>Sekolah</v>
      </c>
      <c r="B2699" s="1">
        <v>69727028</v>
      </c>
      <c r="C2699" s="26" t="s">
        <v>12186</v>
      </c>
      <c r="D2699" s="18"/>
      <c r="E2699" s="3" t="s">
        <v>3335</v>
      </c>
      <c r="F2699" s="3" t="s">
        <v>12613</v>
      </c>
      <c r="G2699" s="3" t="s">
        <v>12633</v>
      </c>
      <c r="H2699" s="9" t="s">
        <v>15003</v>
      </c>
      <c r="I2699" s="40">
        <v>81298407605</v>
      </c>
      <c r="J2699" s="40" t="s">
        <v>15004</v>
      </c>
      <c r="K2699" s="18"/>
      <c r="L2699" s="5"/>
      <c r="M2699" s="18"/>
      <c r="N2699" s="3" t="s">
        <v>7379</v>
      </c>
      <c r="O2699" s="3" t="s">
        <v>8251</v>
      </c>
      <c r="P2699" s="18" t="str">
        <f>IF(O2699="Bapak","Laki-Laki","Perempuan")</f>
        <v>Perempuan</v>
      </c>
      <c r="Q2699" s="3">
        <v>6281298407605</v>
      </c>
      <c r="R2699" s="3" t="s">
        <v>11079</v>
      </c>
      <c r="S2699" s="13">
        <v>24297</v>
      </c>
      <c r="T2699" s="3" t="s">
        <v>11943</v>
      </c>
      <c r="U2699" s="3" t="s">
        <v>8258</v>
      </c>
      <c r="V2699" s="8" t="s">
        <v>16251</v>
      </c>
    </row>
    <row r="2700" spans="1:22" ht="27" thickBot="1" x14ac:dyDescent="0.3">
      <c r="A2700" s="18" t="str">
        <f>IF(ISNUMBER(SEARCH("Yayasan",LOWER(E2698))),"Yayasan","Sekolah")</f>
        <v>Sekolah</v>
      </c>
      <c r="B2700" s="1">
        <v>69786393</v>
      </c>
      <c r="C2700" s="27"/>
      <c r="D2700" s="18"/>
      <c r="E2700" s="2" t="s">
        <v>1412</v>
      </c>
      <c r="F2700" s="8" t="s">
        <v>12613</v>
      </c>
      <c r="G2700" s="8" t="s">
        <v>12633</v>
      </c>
      <c r="H2700" s="8" t="s">
        <v>13495</v>
      </c>
      <c r="I2700" s="36"/>
      <c r="J2700" s="35" t="s">
        <v>13496</v>
      </c>
      <c r="K2700" s="18"/>
      <c r="L2700" s="8" t="s">
        <v>16404</v>
      </c>
      <c r="M2700" s="18"/>
      <c r="N2700" s="3" t="s">
        <v>5464</v>
      </c>
      <c r="O2700" s="3" t="s">
        <v>8252</v>
      </c>
      <c r="P2700" s="18" t="str">
        <f>IF(O2700="Bapak","Laki-Laki","Perempuan")</f>
        <v>Laki-Laki</v>
      </c>
      <c r="Q2700" s="3">
        <v>6282144074325</v>
      </c>
      <c r="R2700" s="3" t="s">
        <v>10005</v>
      </c>
      <c r="S2700" s="3" t="s">
        <v>8591</v>
      </c>
      <c r="T2700" s="3" t="s">
        <v>11943</v>
      </c>
      <c r="U2700" s="3" t="s">
        <v>8269</v>
      </c>
      <c r="V2700" s="8" t="s">
        <v>16249</v>
      </c>
    </row>
    <row r="2701" spans="1:22" ht="39.75" thickBot="1" x14ac:dyDescent="0.3">
      <c r="A2701" s="18" t="str">
        <f>IF(ISNUMBER(SEARCH("Yayasan",LOWER(E2699))),"Yayasan","Sekolah")</f>
        <v>Sekolah</v>
      </c>
      <c r="B2701" s="1">
        <v>69820098</v>
      </c>
      <c r="C2701" s="28" t="s">
        <v>12072</v>
      </c>
      <c r="D2701" s="18"/>
      <c r="E2701" s="3" t="s">
        <v>898</v>
      </c>
      <c r="F2701" s="8" t="s">
        <v>12613</v>
      </c>
      <c r="G2701" s="4" t="s">
        <v>12633</v>
      </c>
      <c r="H2701" s="59" t="s">
        <v>13177</v>
      </c>
      <c r="I2701" s="35">
        <v>6281240294517</v>
      </c>
      <c r="J2701" s="35" t="s">
        <v>13178</v>
      </c>
      <c r="K2701" s="18"/>
      <c r="L2701" s="8" t="s">
        <v>16432</v>
      </c>
      <c r="M2701" s="18"/>
      <c r="N2701" s="3" t="s">
        <v>4950</v>
      </c>
      <c r="O2701" s="3" t="s">
        <v>8252</v>
      </c>
      <c r="P2701" s="18" t="str">
        <f>IF(O2701="Bapak","Laki-Laki","Perempuan")</f>
        <v>Laki-Laki</v>
      </c>
      <c r="Q2701" s="3">
        <v>6281344094398</v>
      </c>
      <c r="R2701" s="3" t="s">
        <v>9769</v>
      </c>
      <c r="S2701" s="3" t="s">
        <v>8479</v>
      </c>
      <c r="T2701" s="3" t="s">
        <v>11943</v>
      </c>
      <c r="U2701" s="3" t="s">
        <v>8255</v>
      </c>
      <c r="V2701" s="8" t="s">
        <v>16254</v>
      </c>
    </row>
    <row r="2702" spans="1:22" ht="27" thickBot="1" x14ac:dyDescent="0.3">
      <c r="A2702" s="18" t="str">
        <f>IF(ISNUMBER(SEARCH("Yayasan",LOWER(E2700))),"Yayasan","Sekolah")</f>
        <v>Sekolah</v>
      </c>
      <c r="B2702" s="1">
        <v>20554493</v>
      </c>
      <c r="C2702" s="25"/>
      <c r="D2702" s="18"/>
      <c r="E2702" s="2" t="s">
        <v>1833</v>
      </c>
      <c r="F2702" s="9" t="s">
        <v>12613</v>
      </c>
      <c r="G2702" s="9" t="s">
        <v>12633</v>
      </c>
      <c r="H2702" s="5"/>
      <c r="I2702" s="34"/>
      <c r="J2702" s="34"/>
      <c r="K2702" s="18"/>
      <c r="L2702" s="9" t="s">
        <v>16329</v>
      </c>
      <c r="M2702" s="18"/>
      <c r="N2702" s="3" t="s">
        <v>5882</v>
      </c>
      <c r="O2702" s="3" t="s">
        <v>8251</v>
      </c>
      <c r="P2702" s="18" t="str">
        <f>IF(O2702="Bapak","Laki-Laki","Perempuan")</f>
        <v>Perempuan</v>
      </c>
      <c r="Q2702" s="3">
        <v>6285103023844</v>
      </c>
      <c r="R2702" s="3"/>
      <c r="S2702" s="3"/>
      <c r="T2702" s="3"/>
      <c r="U2702" s="3" t="s">
        <v>8256</v>
      </c>
      <c r="V2702" s="9"/>
    </row>
    <row r="2703" spans="1:22" ht="51.75" thickBot="1" x14ac:dyDescent="0.3">
      <c r="A2703" s="18" t="str">
        <f>IF(ISNUMBER(SEARCH("Yayasan",LOWER(E2701))),"Yayasan","Sekolah")</f>
        <v>Sekolah</v>
      </c>
      <c r="B2703" s="1">
        <v>30204101</v>
      </c>
      <c r="C2703" s="26" t="s">
        <v>12003</v>
      </c>
      <c r="D2703" s="18"/>
      <c r="E2703" s="3" t="s">
        <v>938</v>
      </c>
      <c r="F2703" s="8" t="s">
        <v>12613</v>
      </c>
      <c r="G2703" s="4" t="s">
        <v>12633</v>
      </c>
      <c r="H2703" s="8" t="s">
        <v>13194</v>
      </c>
      <c r="I2703" s="35">
        <v>81347573403</v>
      </c>
      <c r="J2703" s="35" t="s">
        <v>9779</v>
      </c>
      <c r="K2703" s="18"/>
      <c r="L2703" s="8" t="s">
        <v>13657</v>
      </c>
      <c r="M2703" s="18"/>
      <c r="N2703" s="3" t="s">
        <v>4989</v>
      </c>
      <c r="O2703" s="3" t="s">
        <v>8252</v>
      </c>
      <c r="P2703" s="18" t="str">
        <f>IF(O2703="Bapak","Laki-Laki","Perempuan")</f>
        <v>Laki-Laki</v>
      </c>
      <c r="Q2703" s="3">
        <v>6281347573403</v>
      </c>
      <c r="R2703" s="3" t="s">
        <v>9779</v>
      </c>
      <c r="S2703" s="3" t="s">
        <v>8485</v>
      </c>
      <c r="T2703" s="3" t="s">
        <v>11943</v>
      </c>
      <c r="U2703" s="3" t="s">
        <v>8258</v>
      </c>
      <c r="V2703" s="8" t="s">
        <v>16249</v>
      </c>
    </row>
    <row r="2704" spans="1:22" ht="27" thickBot="1" x14ac:dyDescent="0.3">
      <c r="A2704" s="18" t="str">
        <f>IF(ISNUMBER(SEARCH("Yayasan",LOWER(E2702))),"Yayasan","Sekolah")</f>
        <v>Sekolah</v>
      </c>
      <c r="B2704" s="1">
        <v>69984514</v>
      </c>
      <c r="C2704" s="26" t="s">
        <v>12472</v>
      </c>
      <c r="D2704" s="18"/>
      <c r="E2704" s="3" t="s">
        <v>3644</v>
      </c>
      <c r="F2704" s="3" t="s">
        <v>12613</v>
      </c>
      <c r="G2704" s="3" t="s">
        <v>12633</v>
      </c>
      <c r="H2704" s="9" t="s">
        <v>15459</v>
      </c>
      <c r="I2704" s="40">
        <v>513263835</v>
      </c>
      <c r="J2704" s="40"/>
      <c r="K2704" s="18"/>
      <c r="L2704" s="5"/>
      <c r="M2704" s="18"/>
      <c r="N2704" s="3" t="s">
        <v>7685</v>
      </c>
      <c r="O2704" s="3" t="s">
        <v>8251</v>
      </c>
      <c r="P2704" s="18" t="str">
        <f>IF(O2704="Bapak","Laki-Laki","Perempuan")</f>
        <v>Perempuan</v>
      </c>
      <c r="Q2704" s="3">
        <v>6282197844680</v>
      </c>
      <c r="R2704" s="3" t="s">
        <v>11384</v>
      </c>
      <c r="S2704" s="3" t="s">
        <v>9192</v>
      </c>
      <c r="T2704" s="3" t="s">
        <v>11944</v>
      </c>
      <c r="U2704" s="3" t="s">
        <v>8258</v>
      </c>
      <c r="V2704" s="3" t="s">
        <v>16252</v>
      </c>
    </row>
    <row r="2705" spans="1:22" ht="27" thickBot="1" x14ac:dyDescent="0.3">
      <c r="A2705" s="18" t="str">
        <f>IF(ISNUMBER(SEARCH("Yayasan",LOWER(E2703))),"Yayasan","Sekolah")</f>
        <v>Sekolah</v>
      </c>
      <c r="B2705" s="1">
        <v>69960482</v>
      </c>
      <c r="C2705" s="28" t="s">
        <v>12193</v>
      </c>
      <c r="D2705" s="18"/>
      <c r="E2705" s="2" t="s">
        <v>1738</v>
      </c>
      <c r="F2705" s="9" t="s">
        <v>12613</v>
      </c>
      <c r="G2705" s="9" t="s">
        <v>12633</v>
      </c>
      <c r="H2705" s="5"/>
      <c r="I2705" s="34"/>
      <c r="J2705" s="34"/>
      <c r="K2705" s="18"/>
      <c r="L2705" s="9" t="s">
        <v>16581</v>
      </c>
      <c r="M2705" s="18"/>
      <c r="N2705" s="3" t="s">
        <v>5788</v>
      </c>
      <c r="O2705" s="3" t="s">
        <v>8251</v>
      </c>
      <c r="P2705" s="18" t="str">
        <f>IF(O2705="Bapak","Laki-Laki","Perempuan")</f>
        <v>Perempuan</v>
      </c>
      <c r="Q2705" s="3">
        <v>6282350724244</v>
      </c>
      <c r="R2705" s="3"/>
      <c r="S2705" s="3"/>
      <c r="T2705" s="3"/>
      <c r="U2705" s="3" t="s">
        <v>8256</v>
      </c>
      <c r="V2705" s="9"/>
    </row>
    <row r="2706" spans="1:22" ht="27" thickBot="1" x14ac:dyDescent="0.3">
      <c r="A2706" s="18" t="str">
        <f>IF(ISNUMBER(SEARCH("Yayasan",LOWER(E2704))),"Yayasan","Sekolah")</f>
        <v>Sekolah</v>
      </c>
      <c r="B2706" s="1">
        <v>20268260</v>
      </c>
      <c r="C2706" s="25"/>
      <c r="D2706" s="18"/>
      <c r="E2706" s="2" t="s">
        <v>1877</v>
      </c>
      <c r="F2706" s="9" t="s">
        <v>4216</v>
      </c>
      <c r="G2706" s="9" t="s">
        <v>12633</v>
      </c>
      <c r="H2706" s="5"/>
      <c r="I2706" s="34"/>
      <c r="J2706" s="34"/>
      <c r="K2706" s="18"/>
      <c r="L2706" s="9" t="s">
        <v>16320</v>
      </c>
      <c r="M2706" s="18"/>
      <c r="N2706" s="3" t="s">
        <v>5926</v>
      </c>
      <c r="O2706" s="3" t="s">
        <v>8251</v>
      </c>
      <c r="P2706" s="18" t="str">
        <f>IF(O2706="Bapak","Laki-Laki","Perempuan")</f>
        <v>Perempuan</v>
      </c>
      <c r="Q2706" s="3">
        <v>6285220325793</v>
      </c>
      <c r="R2706" s="3"/>
      <c r="S2706" s="3"/>
      <c r="T2706" s="3"/>
      <c r="U2706" s="3" t="s">
        <v>8256</v>
      </c>
      <c r="V2706" s="9"/>
    </row>
    <row r="2707" spans="1:22" ht="27" thickBot="1" x14ac:dyDescent="0.3">
      <c r="A2707" s="18" t="str">
        <f>IF(ISNUMBER(SEARCH("Yayasan",LOWER(E2705))),"Yayasan","Sekolah")</f>
        <v>Sekolah</v>
      </c>
      <c r="B2707" s="50">
        <v>70011169</v>
      </c>
      <c r="C2707" s="27"/>
      <c r="D2707" s="18"/>
      <c r="E2707" s="2" t="s">
        <v>469</v>
      </c>
      <c r="F2707" s="8" t="s">
        <v>12614</v>
      </c>
      <c r="G2707" s="8" t="s">
        <v>12633</v>
      </c>
      <c r="H2707" s="8" t="s">
        <v>12817</v>
      </c>
      <c r="I2707" s="36"/>
      <c r="J2707" s="36"/>
      <c r="K2707" s="18"/>
      <c r="L2707" s="8" t="s">
        <v>16342</v>
      </c>
      <c r="M2707" s="18"/>
      <c r="N2707" s="3" t="s">
        <v>4523</v>
      </c>
      <c r="O2707" s="3" t="s">
        <v>8251</v>
      </c>
      <c r="P2707" s="18" t="str">
        <f>IF(O2707="Bapak","Laki-Laki","Perempuan")</f>
        <v>Perempuan</v>
      </c>
      <c r="Q2707" s="3">
        <v>6281231929929</v>
      </c>
      <c r="R2707" s="3" t="s">
        <v>9518</v>
      </c>
      <c r="S2707" s="13">
        <v>44563</v>
      </c>
      <c r="T2707" s="3" t="s">
        <v>11943</v>
      </c>
      <c r="U2707" s="3" t="s">
        <v>8264</v>
      </c>
      <c r="V2707" s="8" t="s">
        <v>16248</v>
      </c>
    </row>
    <row r="2708" spans="1:22" ht="39.75" thickBot="1" x14ac:dyDescent="0.3">
      <c r="A2708" s="18" t="str">
        <f>IF(ISNUMBER(SEARCH("Yayasan",LOWER(E2706))),"Yayasan","Sekolah")</f>
        <v>Sekolah</v>
      </c>
      <c r="B2708" s="1">
        <v>69892510</v>
      </c>
      <c r="C2708" s="9" t="s">
        <v>10232</v>
      </c>
      <c r="D2708" s="18"/>
      <c r="E2708" s="3" t="s">
        <v>3650</v>
      </c>
      <c r="F2708" s="3" t="s">
        <v>12613</v>
      </c>
      <c r="G2708" s="3" t="s">
        <v>12633</v>
      </c>
      <c r="H2708" s="9"/>
      <c r="I2708" s="43">
        <v>81228176688</v>
      </c>
      <c r="J2708" s="40"/>
      <c r="K2708" s="18"/>
      <c r="L2708" s="5"/>
      <c r="M2708" s="18"/>
      <c r="N2708" s="3" t="s">
        <v>7691</v>
      </c>
      <c r="O2708" s="3"/>
      <c r="P2708" s="18" t="s">
        <v>8253</v>
      </c>
      <c r="Q2708" s="3">
        <v>6282221113024</v>
      </c>
      <c r="R2708" s="3" t="s">
        <v>11390</v>
      </c>
      <c r="S2708" s="3"/>
      <c r="T2708" s="3"/>
      <c r="U2708" s="3"/>
      <c r="V2708" s="3"/>
    </row>
    <row r="2709" spans="1:22" ht="52.5" thickBot="1" x14ac:dyDescent="0.3">
      <c r="A2709" s="18" t="str">
        <f>IF(ISNUMBER(SEARCH("Yayasan",LOWER(E2707))),"Yayasan","Sekolah")</f>
        <v>Sekolah</v>
      </c>
      <c r="B2709" s="1">
        <v>69973481</v>
      </c>
      <c r="C2709" s="26" t="s">
        <v>12607</v>
      </c>
      <c r="D2709" s="18"/>
      <c r="E2709" s="3" t="s">
        <v>4188</v>
      </c>
      <c r="F2709" s="3" t="s">
        <v>12613</v>
      </c>
      <c r="G2709" s="3" t="s">
        <v>12633</v>
      </c>
      <c r="H2709" s="9" t="s">
        <v>16217</v>
      </c>
      <c r="I2709" s="40" t="s">
        <v>16218</v>
      </c>
      <c r="J2709" s="40"/>
      <c r="K2709" s="18"/>
      <c r="L2709" s="5"/>
      <c r="M2709" s="18"/>
      <c r="N2709" s="3" t="s">
        <v>8225</v>
      </c>
      <c r="O2709" s="3" t="s">
        <v>8251</v>
      </c>
      <c r="P2709" s="18" t="str">
        <f>IF(O2709="Ibu","Perempuan","Laki-Laki")</f>
        <v>Perempuan</v>
      </c>
      <c r="Q2709" s="3">
        <v>6287864413545</v>
      </c>
      <c r="R2709" s="3" t="s">
        <v>11919</v>
      </c>
      <c r="S2709" s="3"/>
      <c r="T2709" s="3" t="s">
        <v>11943</v>
      </c>
      <c r="U2709" s="3" t="s">
        <v>8258</v>
      </c>
      <c r="V2709" s="3"/>
    </row>
    <row r="2710" spans="1:22" ht="52.5" thickBot="1" x14ac:dyDescent="0.3">
      <c r="A2710" s="18" t="str">
        <f>IF(ISNUMBER(SEARCH("Yayasan",LOWER(E2708))),"Yayasan","Sekolah")</f>
        <v>Sekolah</v>
      </c>
      <c r="B2710" s="3"/>
      <c r="C2710" s="5"/>
      <c r="D2710" s="18"/>
      <c r="E2710" s="22" t="s">
        <v>3979</v>
      </c>
      <c r="F2710" s="3" t="s">
        <v>12632</v>
      </c>
      <c r="G2710" s="3" t="s">
        <v>12633</v>
      </c>
      <c r="H2710" s="57" t="s">
        <v>15929</v>
      </c>
      <c r="I2710" s="62">
        <v>82299199135</v>
      </c>
      <c r="J2710" s="40" t="s">
        <v>15930</v>
      </c>
      <c r="K2710" s="18"/>
      <c r="L2710" s="5"/>
      <c r="M2710" s="18"/>
      <c r="N2710" s="3" t="s">
        <v>8017</v>
      </c>
      <c r="O2710" s="3" t="s">
        <v>8252</v>
      </c>
      <c r="P2710" s="18" t="str">
        <f>IF(O2710="Ibu","Perempuan","Laki-Laki")</f>
        <v>Laki-Laki</v>
      </c>
      <c r="Q2710" s="3">
        <v>6285299939322</v>
      </c>
      <c r="R2710" s="3" t="s">
        <v>11714</v>
      </c>
      <c r="S2710" s="3" t="s">
        <v>9307</v>
      </c>
      <c r="T2710" s="3" t="s">
        <v>11943</v>
      </c>
      <c r="U2710" s="3" t="s">
        <v>8258</v>
      </c>
      <c r="V2710" s="3" t="s">
        <v>16249</v>
      </c>
    </row>
    <row r="2711" spans="1:22" ht="65.25" thickBot="1" x14ac:dyDescent="0.3">
      <c r="A2711" s="18" t="str">
        <f>IF(ISNUMBER(SEARCH("Yayasan",LOWER(E2709))),"Yayasan","Sekolah")</f>
        <v>Sekolah</v>
      </c>
      <c r="B2711" s="1">
        <v>70019791</v>
      </c>
      <c r="C2711" s="9" t="s">
        <v>10232</v>
      </c>
      <c r="D2711" s="18"/>
      <c r="E2711" s="3" t="s">
        <v>4071</v>
      </c>
      <c r="F2711" s="3" t="s">
        <v>12616</v>
      </c>
      <c r="G2711" s="3" t="s">
        <v>12633</v>
      </c>
      <c r="H2711" s="9" t="s">
        <v>16067</v>
      </c>
      <c r="I2711" s="40" t="s">
        <v>16068</v>
      </c>
      <c r="J2711" s="40" t="s">
        <v>16069</v>
      </c>
      <c r="K2711" s="18"/>
      <c r="L2711" s="5"/>
      <c r="M2711" s="18"/>
      <c r="N2711" s="3" t="s">
        <v>8107</v>
      </c>
      <c r="O2711" s="3" t="s">
        <v>8252</v>
      </c>
      <c r="P2711" s="18" t="str">
        <f>IF(O2711="Ibu","Perempuan","Laki-Laki")</f>
        <v>Laki-Laki</v>
      </c>
      <c r="Q2711" s="3">
        <v>6285645671272</v>
      </c>
      <c r="R2711" s="3" t="s">
        <v>11804</v>
      </c>
      <c r="S2711" s="3"/>
      <c r="T2711" s="3" t="s">
        <v>11943</v>
      </c>
      <c r="U2711" s="3" t="s">
        <v>8289</v>
      </c>
      <c r="V2711" s="3"/>
    </row>
    <row r="2712" spans="1:22" ht="27" thickBot="1" x14ac:dyDescent="0.3">
      <c r="A2712" s="18" t="str">
        <f>IF(ISNUMBER(SEARCH("Yayasan",LOWER(E2710))),"Yayasan","Sekolah")</f>
        <v>Sekolah</v>
      </c>
      <c r="B2712" s="1">
        <v>10304946</v>
      </c>
      <c r="C2712" s="7"/>
      <c r="D2712" s="18"/>
      <c r="E2712" s="2" t="s">
        <v>170</v>
      </c>
      <c r="F2712" s="8" t="s">
        <v>12616</v>
      </c>
      <c r="G2712" s="8" t="s">
        <v>12633</v>
      </c>
      <c r="H2712" s="8" t="s">
        <v>12637</v>
      </c>
      <c r="I2712" s="35">
        <v>751</v>
      </c>
      <c r="J2712" s="35" t="s">
        <v>12638</v>
      </c>
      <c r="K2712" s="18"/>
      <c r="L2712" s="8" t="s">
        <v>12637</v>
      </c>
      <c r="M2712" s="18"/>
      <c r="N2712" s="3" t="s">
        <v>4222</v>
      </c>
      <c r="O2712" s="3" t="s">
        <v>8251</v>
      </c>
      <c r="P2712" s="18" t="str">
        <f>IF(O2712="Bapak","Laki-Laki","Perempuan")</f>
        <v>Perempuan</v>
      </c>
      <c r="Q2712" s="3">
        <v>62811667831</v>
      </c>
      <c r="R2712" s="3" t="s">
        <v>9390</v>
      </c>
      <c r="S2712" s="3" t="s">
        <v>8291</v>
      </c>
      <c r="T2712" s="3" t="s">
        <v>11943</v>
      </c>
      <c r="U2712" s="3" t="s">
        <v>8257</v>
      </c>
      <c r="V2712" s="8" t="s">
        <v>16249</v>
      </c>
    </row>
    <row r="2713" spans="1:22" ht="51.75" thickBot="1" x14ac:dyDescent="0.3">
      <c r="A2713" s="18" t="str">
        <f>IF(ISNUMBER(SEARCH("Yayasan",LOWER(E2711))),"Yayasan","Sekolah")</f>
        <v>Sekolah</v>
      </c>
      <c r="B2713" s="1">
        <v>40314202</v>
      </c>
      <c r="C2713" s="27"/>
      <c r="D2713" s="18"/>
      <c r="E2713" s="2" t="s">
        <v>2159</v>
      </c>
      <c r="F2713" s="8" t="s">
        <v>4216</v>
      </c>
      <c r="G2713" s="8" t="s">
        <v>12633</v>
      </c>
      <c r="H2713" s="8" t="s">
        <v>14087</v>
      </c>
      <c r="I2713" s="35">
        <v>82352810118</v>
      </c>
      <c r="J2713" s="35" t="s">
        <v>10417</v>
      </c>
      <c r="K2713" s="18"/>
      <c r="L2713" s="8" t="s">
        <v>14088</v>
      </c>
      <c r="M2713" s="18"/>
      <c r="N2713" s="3" t="s">
        <v>6209</v>
      </c>
      <c r="O2713" s="3" t="s">
        <v>8252</v>
      </c>
      <c r="P2713" s="18" t="str">
        <f>IF(O2713="Bapak","Laki-Laki","Perempuan")</f>
        <v>Laki-Laki</v>
      </c>
      <c r="Q2713" s="3">
        <v>6285255038484</v>
      </c>
      <c r="R2713" s="3" t="s">
        <v>10417</v>
      </c>
      <c r="S2713" s="3" t="s">
        <v>8667</v>
      </c>
      <c r="T2713" s="3" t="s">
        <v>11943</v>
      </c>
      <c r="U2713" s="3" t="s">
        <v>8271</v>
      </c>
      <c r="V2713" s="8" t="s">
        <v>16249</v>
      </c>
    </row>
    <row r="2714" spans="1:22" ht="27" thickBot="1" x14ac:dyDescent="0.3">
      <c r="A2714" s="18" t="str">
        <f>IF(ISNUMBER(SEARCH("Yayasan",LOWER(E2712))),"Yayasan","Sekolah")</f>
        <v>Sekolah</v>
      </c>
      <c r="B2714" s="1">
        <v>70021453</v>
      </c>
      <c r="C2714" s="6" t="s">
        <v>10232</v>
      </c>
      <c r="D2714" s="18"/>
      <c r="E2714" s="2" t="s">
        <v>579</v>
      </c>
      <c r="F2714" s="9" t="s">
        <v>12613</v>
      </c>
      <c r="G2714" s="9" t="s">
        <v>12633</v>
      </c>
      <c r="H2714" s="5"/>
      <c r="I2714" s="34"/>
      <c r="J2714" s="34"/>
      <c r="K2714" s="18"/>
      <c r="L2714" s="9" t="s">
        <v>14757</v>
      </c>
      <c r="M2714" s="18"/>
      <c r="N2714" s="3" t="s">
        <v>4633</v>
      </c>
      <c r="O2714" s="3" t="s">
        <v>8252</v>
      </c>
      <c r="P2714" s="18" t="str">
        <f>IF(O2714="Bapak","Laki-Laki","Perempuan")</f>
        <v>Laki-Laki</v>
      </c>
      <c r="Q2714" s="3">
        <v>6281253656043</v>
      </c>
      <c r="R2714" s="3"/>
      <c r="S2714" s="3"/>
      <c r="T2714" s="3"/>
      <c r="U2714" s="3" t="s">
        <v>8256</v>
      </c>
      <c r="V2714" s="9"/>
    </row>
    <row r="2715" spans="1:22" ht="27" thickBot="1" x14ac:dyDescent="0.3">
      <c r="A2715" s="18" t="str">
        <f>IF(ISNUMBER(SEARCH("Yayasan",LOWER(E2713))),"Yayasan","Sekolah")</f>
        <v>Sekolah</v>
      </c>
      <c r="B2715" s="1">
        <v>69857907</v>
      </c>
      <c r="C2715" s="27"/>
      <c r="D2715" s="18"/>
      <c r="E2715" s="2" t="s">
        <v>1130</v>
      </c>
      <c r="F2715" s="8" t="s">
        <v>12614</v>
      </c>
      <c r="G2715" s="8" t="s">
        <v>12633</v>
      </c>
      <c r="H2715" s="56" t="s">
        <v>13317</v>
      </c>
      <c r="I2715" s="36"/>
      <c r="J2715" s="35" t="s">
        <v>10232</v>
      </c>
      <c r="K2715" s="18"/>
      <c r="L2715" s="8" t="s">
        <v>13088</v>
      </c>
      <c r="M2715" s="18"/>
      <c r="N2715" s="3" t="s">
        <v>5182</v>
      </c>
      <c r="O2715" s="3" t="s">
        <v>8252</v>
      </c>
      <c r="P2715" s="18" t="str">
        <f>IF(O2715="Bapak","Laki-Laki","Perempuan")</f>
        <v>Laki-Laki</v>
      </c>
      <c r="Q2715" s="3">
        <v>6281384985463</v>
      </c>
      <c r="R2715" s="3" t="s">
        <v>9871</v>
      </c>
      <c r="S2715" s="13">
        <v>35296</v>
      </c>
      <c r="T2715" s="3" t="s">
        <v>11943</v>
      </c>
      <c r="U2715" s="3" t="s">
        <v>8256</v>
      </c>
      <c r="V2715" s="8" t="s">
        <v>16257</v>
      </c>
    </row>
    <row r="2716" spans="1:22" ht="27" thickBot="1" x14ac:dyDescent="0.3">
      <c r="A2716" s="18" t="str">
        <f>IF(ISNUMBER(SEARCH("Yayasan",LOWER(E2714))),"Yayasan","Sekolah")</f>
        <v>Sekolah</v>
      </c>
      <c r="B2716" s="1">
        <v>40502669</v>
      </c>
      <c r="C2716" s="25"/>
      <c r="D2716" s="18"/>
      <c r="E2716" s="2" t="s">
        <v>1493</v>
      </c>
      <c r="F2716" s="9" t="s">
        <v>4216</v>
      </c>
      <c r="G2716" s="9" t="s">
        <v>12633</v>
      </c>
      <c r="H2716" s="5"/>
      <c r="I2716" s="34"/>
      <c r="J2716" s="34"/>
      <c r="K2716" s="18"/>
      <c r="L2716" s="9" t="s">
        <v>16429</v>
      </c>
      <c r="M2716" s="18"/>
      <c r="N2716" s="3" t="s">
        <v>5545</v>
      </c>
      <c r="O2716" s="3" t="s">
        <v>8252</v>
      </c>
      <c r="P2716" s="18" t="str">
        <f>IF(O2716="Bapak","Laki-Laki","Perempuan")</f>
        <v>Laki-Laki</v>
      </c>
      <c r="Q2716" s="3">
        <v>6282197209950</v>
      </c>
      <c r="R2716" s="3"/>
      <c r="S2716" s="3"/>
      <c r="T2716" s="3" t="s">
        <v>11943</v>
      </c>
      <c r="U2716" s="3" t="s">
        <v>8256</v>
      </c>
      <c r="V2716" s="9"/>
    </row>
    <row r="2717" spans="1:22" ht="15.75" thickBot="1" x14ac:dyDescent="0.3">
      <c r="A2717" s="18" t="str">
        <f>IF(ISNUMBER(SEARCH("Yayasan",LOWER(E2715))),"Yayasan","Sekolah")</f>
        <v>Sekolah</v>
      </c>
      <c r="B2717" s="1">
        <v>69760708</v>
      </c>
      <c r="C2717" s="27"/>
      <c r="D2717" s="18"/>
      <c r="E2717" s="2" t="s">
        <v>678</v>
      </c>
      <c r="F2717" s="10"/>
      <c r="G2717" s="10"/>
      <c r="H2717" s="10"/>
      <c r="I2717" s="36"/>
      <c r="J2717" s="36"/>
      <c r="K2717" s="18"/>
      <c r="L2717" s="10"/>
      <c r="M2717" s="18"/>
      <c r="N2717" s="3" t="s">
        <v>4732</v>
      </c>
      <c r="O2717" s="3" t="s">
        <v>8251</v>
      </c>
      <c r="P2717" s="18" t="str">
        <f>IF(O2717="Bapak","Laki-Laki","Perempuan")</f>
        <v>Perempuan</v>
      </c>
      <c r="Q2717" s="3">
        <v>6281285392424</v>
      </c>
      <c r="R2717" s="65" t="s">
        <v>9635</v>
      </c>
      <c r="S2717" s="19"/>
      <c r="T2717" s="19"/>
      <c r="U2717" s="19"/>
      <c r="V2717" s="10"/>
    </row>
    <row r="2718" spans="1:22" ht="39.75" thickBot="1" x14ac:dyDescent="0.3">
      <c r="A2718" s="18" t="s">
        <v>4216</v>
      </c>
      <c r="B2718" s="3"/>
      <c r="C2718" s="5"/>
      <c r="D2718" s="18"/>
      <c r="E2718" s="22" t="s">
        <v>3241</v>
      </c>
      <c r="F2718" s="3" t="s">
        <v>4216</v>
      </c>
      <c r="G2718" s="3" t="s">
        <v>12633</v>
      </c>
      <c r="H2718" s="9"/>
      <c r="I2718" s="40"/>
      <c r="J2718" s="40"/>
      <c r="K2718" s="18"/>
      <c r="L2718" s="5"/>
      <c r="M2718" s="18"/>
      <c r="N2718" s="3" t="s">
        <v>7286</v>
      </c>
      <c r="O2718" s="3" t="s">
        <v>8252</v>
      </c>
      <c r="P2718" s="18" t="str">
        <f>IF(O2718="Bapak","Laki-Laki","Perempuan")</f>
        <v>Laki-Laki</v>
      </c>
      <c r="Q2718" s="11">
        <v>6281240188040</v>
      </c>
      <c r="R2718" s="3" t="s">
        <v>10986</v>
      </c>
      <c r="S2718" s="13">
        <v>30048</v>
      </c>
      <c r="T2718" s="3" t="s">
        <v>11943</v>
      </c>
      <c r="U2718" s="3" t="s">
        <v>8262</v>
      </c>
      <c r="V2718" s="9"/>
    </row>
    <row r="2719" spans="1:22" ht="27" thickBot="1" x14ac:dyDescent="0.3">
      <c r="A2719" s="18" t="str">
        <f>IF(ISNUMBER(SEARCH("Yayasan",LOWER(E2717))),"Yayasan","Sekolah")</f>
        <v>Sekolah</v>
      </c>
      <c r="B2719" s="1">
        <v>69982719</v>
      </c>
      <c r="C2719" s="26" t="s">
        <v>12307</v>
      </c>
      <c r="D2719" s="18"/>
      <c r="E2719" s="3" t="s">
        <v>2650</v>
      </c>
      <c r="F2719" s="8" t="s">
        <v>12620</v>
      </c>
      <c r="G2719" s="4" t="s">
        <v>12633</v>
      </c>
      <c r="H2719" s="8" t="s">
        <v>14419</v>
      </c>
      <c r="I2719" s="38">
        <v>0</v>
      </c>
      <c r="J2719" s="35" t="s">
        <v>14420</v>
      </c>
      <c r="K2719" s="18"/>
      <c r="L2719" s="8" t="s">
        <v>12800</v>
      </c>
      <c r="M2719" s="18"/>
      <c r="N2719" s="3" t="s">
        <v>6699</v>
      </c>
      <c r="O2719" s="3" t="s">
        <v>8251</v>
      </c>
      <c r="P2719" s="18" t="str">
        <f>IF(O2719="Bapak","Laki-Laki","Perempuan")</f>
        <v>Perempuan</v>
      </c>
      <c r="Q2719" s="3">
        <v>6285728832382</v>
      </c>
      <c r="R2719" s="3" t="s">
        <v>10669</v>
      </c>
      <c r="S2719" s="13">
        <v>33941</v>
      </c>
      <c r="T2719" s="3" t="s">
        <v>11943</v>
      </c>
      <c r="U2719" s="3" t="s">
        <v>8258</v>
      </c>
      <c r="V2719" s="8" t="s">
        <v>16254</v>
      </c>
    </row>
    <row r="2720" spans="1:22" ht="27" thickBot="1" x14ac:dyDescent="0.3">
      <c r="A2720" s="18" t="str">
        <f>IF(ISNUMBER(SEARCH("Yayasan",LOWER(E2718))),"Yayasan","Sekolah")</f>
        <v>Sekolah</v>
      </c>
      <c r="B2720" s="1">
        <v>20268462</v>
      </c>
      <c r="C2720" s="25"/>
      <c r="D2720" s="18"/>
      <c r="E2720" s="2" t="s">
        <v>704</v>
      </c>
      <c r="F2720" s="9" t="s">
        <v>12620</v>
      </c>
      <c r="G2720" s="9" t="s">
        <v>12633</v>
      </c>
      <c r="H2720" s="58"/>
      <c r="I2720" s="34"/>
      <c r="J2720" s="34"/>
      <c r="K2720" s="18"/>
      <c r="L2720" s="9" t="s">
        <v>16412</v>
      </c>
      <c r="M2720" s="18"/>
      <c r="N2720" s="3" t="s">
        <v>4758</v>
      </c>
      <c r="O2720" s="3" t="s">
        <v>8252</v>
      </c>
      <c r="P2720" s="18" t="str">
        <f>IF(O2720="Bapak","Laki-Laki","Perempuan")</f>
        <v>Laki-Laki</v>
      </c>
      <c r="Q2720" s="3">
        <v>6281315908231</v>
      </c>
      <c r="R2720" s="3"/>
      <c r="S2720" s="3"/>
      <c r="T2720" s="3"/>
      <c r="U2720" s="3" t="s">
        <v>8256</v>
      </c>
      <c r="V2720" s="9"/>
    </row>
    <row r="2721" spans="1:22" ht="27" thickBot="1" x14ac:dyDescent="0.3">
      <c r="A2721" s="18" t="str">
        <f>IF(ISNUMBER(SEARCH("Yayasan",LOWER(E2719))),"Yayasan","Sekolah")</f>
        <v>Sekolah</v>
      </c>
      <c r="B2721" s="1">
        <v>30406145</v>
      </c>
      <c r="C2721" s="25"/>
      <c r="D2721" s="18"/>
      <c r="E2721" s="2" t="s">
        <v>893</v>
      </c>
      <c r="F2721" s="9" t="s">
        <v>12614</v>
      </c>
      <c r="G2721" s="9" t="s">
        <v>12634</v>
      </c>
      <c r="H2721" s="5"/>
      <c r="I2721" s="34"/>
      <c r="J2721" s="34"/>
      <c r="K2721" s="18"/>
      <c r="L2721" s="9" t="s">
        <v>16274</v>
      </c>
      <c r="M2721" s="18"/>
      <c r="N2721" s="3" t="s">
        <v>4945</v>
      </c>
      <c r="O2721" s="3" t="s">
        <v>8251</v>
      </c>
      <c r="P2721" s="18" t="str">
        <f>IF(O2721="Bapak","Laki-Laki","Perempuan")</f>
        <v>Perempuan</v>
      </c>
      <c r="Q2721" s="3">
        <v>6281342325309</v>
      </c>
      <c r="R2721" s="3"/>
      <c r="S2721" s="3"/>
      <c r="T2721" s="3"/>
      <c r="U2721" s="3" t="s">
        <v>8256</v>
      </c>
      <c r="V2721" s="9"/>
    </row>
    <row r="2722" spans="1:22" ht="27" thickBot="1" x14ac:dyDescent="0.3">
      <c r="A2722" s="18" t="str">
        <f>IF(ISNUMBER(SEARCH("Yayasan",LOWER(E2720))),"Yayasan","Sekolah")</f>
        <v>Sekolah</v>
      </c>
      <c r="B2722" s="1">
        <v>69756265</v>
      </c>
      <c r="C2722" s="8" t="s">
        <v>10232</v>
      </c>
      <c r="D2722" s="18"/>
      <c r="E2722" s="3" t="s">
        <v>2205</v>
      </c>
      <c r="F2722" s="8" t="s">
        <v>12620</v>
      </c>
      <c r="G2722" s="4" t="s">
        <v>12634</v>
      </c>
      <c r="H2722" s="8" t="s">
        <v>14122</v>
      </c>
      <c r="I2722" s="35">
        <v>85258740589</v>
      </c>
      <c r="J2722" s="35" t="s">
        <v>14123</v>
      </c>
      <c r="K2722" s="18"/>
      <c r="L2722" s="8" t="s">
        <v>16285</v>
      </c>
      <c r="M2722" s="18"/>
      <c r="N2722" s="3" t="s">
        <v>6255</v>
      </c>
      <c r="O2722" s="3" t="s">
        <v>8252</v>
      </c>
      <c r="P2722" s="18" t="str">
        <f>IF(O2722="Bapak","Laki-Laki","Perempuan")</f>
        <v>Laki-Laki</v>
      </c>
      <c r="Q2722" s="3">
        <v>6285258740589</v>
      </c>
      <c r="R2722" s="3" t="s">
        <v>10443</v>
      </c>
      <c r="S2722" s="3" t="s">
        <v>8795</v>
      </c>
      <c r="T2722" s="3" t="s">
        <v>11943</v>
      </c>
      <c r="U2722" s="3" t="s">
        <v>8258</v>
      </c>
      <c r="V2722" s="8" t="s">
        <v>16252</v>
      </c>
    </row>
    <row r="2723" spans="1:22" ht="27" thickBot="1" x14ac:dyDescent="0.3">
      <c r="A2723" s="18" t="str">
        <f>IF(ISNUMBER(SEARCH("Yayasan",LOWER(E2721))),"Yayasan","Sekolah")</f>
        <v>Sekolah</v>
      </c>
      <c r="B2723" s="1">
        <v>69958859</v>
      </c>
      <c r="C2723" s="28" t="s">
        <v>11996</v>
      </c>
      <c r="D2723" s="18"/>
      <c r="E2723" s="2" t="s">
        <v>445</v>
      </c>
      <c r="F2723" s="8" t="s">
        <v>12620</v>
      </c>
      <c r="G2723" s="8" t="s">
        <v>12633</v>
      </c>
      <c r="H2723" s="8" t="s">
        <v>12800</v>
      </c>
      <c r="I2723" s="36"/>
      <c r="J2723" s="36"/>
      <c r="K2723" s="18"/>
      <c r="L2723" s="8" t="s">
        <v>12800</v>
      </c>
      <c r="M2723" s="18"/>
      <c r="N2723" s="3" t="s">
        <v>4498</v>
      </c>
      <c r="O2723" s="3" t="s">
        <v>8251</v>
      </c>
      <c r="P2723" s="18" t="str">
        <f>IF(O2723="Bapak","Laki-Laki","Perempuan")</f>
        <v>Perempuan</v>
      </c>
      <c r="Q2723" s="3">
        <v>6281228603740</v>
      </c>
      <c r="R2723" s="3" t="s">
        <v>9506</v>
      </c>
      <c r="S2723" s="3" t="s">
        <v>8350</v>
      </c>
      <c r="T2723" s="3" t="s">
        <v>11943</v>
      </c>
      <c r="U2723" s="3" t="s">
        <v>8256</v>
      </c>
      <c r="V2723" s="8" t="s">
        <v>16252</v>
      </c>
    </row>
    <row r="2724" spans="1:22" ht="39.75" thickBot="1" x14ac:dyDescent="0.3">
      <c r="A2724" s="18" t="str">
        <f>IF(ISNUMBER(SEARCH("Yayasan",LOWER(E2722))),"Yayasan","Sekolah")</f>
        <v>Sekolah</v>
      </c>
      <c r="B2724" s="1">
        <v>30404465</v>
      </c>
      <c r="C2724" s="25"/>
      <c r="D2724" s="18"/>
      <c r="E2724" s="2" t="s">
        <v>609</v>
      </c>
      <c r="F2724" s="9" t="s">
        <v>12620</v>
      </c>
      <c r="G2724" s="9" t="s">
        <v>12633</v>
      </c>
      <c r="H2724" s="5"/>
      <c r="I2724" s="34"/>
      <c r="J2724" s="34"/>
      <c r="K2724" s="18"/>
      <c r="L2724" s="9" t="s">
        <v>16274</v>
      </c>
      <c r="M2724" s="18"/>
      <c r="N2724" s="3" t="s">
        <v>4663</v>
      </c>
      <c r="O2724" s="3" t="s">
        <v>8252</v>
      </c>
      <c r="P2724" s="18" t="str">
        <f>IF(O2724="Bapak","Laki-Laki","Perempuan")</f>
        <v>Laki-Laki</v>
      </c>
      <c r="Q2724" s="3">
        <v>6281258856699</v>
      </c>
      <c r="R2724" s="3"/>
      <c r="S2724" s="3"/>
      <c r="T2724" s="3"/>
      <c r="U2724" s="3" t="s">
        <v>8256</v>
      </c>
      <c r="V2724" s="9"/>
    </row>
    <row r="2725" spans="1:22" ht="26.25" thickBot="1" x14ac:dyDescent="0.3">
      <c r="A2725" s="18" t="str">
        <f>IF(ISNUMBER(SEARCH("Yayasan",LOWER(E2723))),"Yayasan","Sekolah")</f>
        <v>Sekolah</v>
      </c>
      <c r="B2725" s="1">
        <v>20227457</v>
      </c>
      <c r="C2725" s="27"/>
      <c r="D2725" s="18"/>
      <c r="E2725" s="2" t="s">
        <v>1748</v>
      </c>
      <c r="F2725" s="8" t="s">
        <v>12615</v>
      </c>
      <c r="G2725" s="8" t="s">
        <v>12634</v>
      </c>
      <c r="H2725" s="8" t="s">
        <v>13823</v>
      </c>
      <c r="I2725" s="35">
        <v>82357726400</v>
      </c>
      <c r="J2725" s="35" t="s">
        <v>10225</v>
      </c>
      <c r="K2725" s="18"/>
      <c r="L2725" s="8" t="s">
        <v>16494</v>
      </c>
      <c r="M2725" s="18"/>
      <c r="N2725" s="3" t="s">
        <v>5798</v>
      </c>
      <c r="O2725" s="3" t="s">
        <v>8252</v>
      </c>
      <c r="P2725" s="18" t="str">
        <f>IF(O2725="Bapak","Laki-Laki","Perempuan")</f>
        <v>Laki-Laki</v>
      </c>
      <c r="Q2725" s="3">
        <v>6282357726400</v>
      </c>
      <c r="R2725" s="3" t="s">
        <v>10225</v>
      </c>
      <c r="S2725" s="13">
        <v>36618</v>
      </c>
      <c r="T2725" s="3" t="s">
        <v>11943</v>
      </c>
      <c r="U2725" s="3" t="s">
        <v>8256</v>
      </c>
      <c r="V2725" s="8" t="s">
        <v>16250</v>
      </c>
    </row>
    <row r="2726" spans="1:22" ht="27" thickBot="1" x14ac:dyDescent="0.3">
      <c r="A2726" s="18" t="str">
        <f>IF(ISNUMBER(SEARCH("Yayasan",LOWER(E2724))),"Yayasan","Sekolah")</f>
        <v>Yayasan</v>
      </c>
      <c r="B2726" s="1">
        <v>10310898</v>
      </c>
      <c r="C2726" s="28" t="s">
        <v>12261</v>
      </c>
      <c r="D2726" s="18"/>
      <c r="E2726" s="2" t="s">
        <v>2253</v>
      </c>
      <c r="F2726" s="9" t="s">
        <v>12615</v>
      </c>
      <c r="G2726" s="9" t="s">
        <v>12633</v>
      </c>
      <c r="H2726" s="5"/>
      <c r="I2726" s="34"/>
      <c r="J2726" s="34"/>
      <c r="K2726" s="18"/>
      <c r="L2726" s="9" t="s">
        <v>13035</v>
      </c>
      <c r="M2726" s="18"/>
      <c r="N2726" s="3" t="s">
        <v>6301</v>
      </c>
      <c r="O2726" s="3" t="s">
        <v>8252</v>
      </c>
      <c r="P2726" s="18" t="str">
        <f>IF(O2726="Bapak","Laki-Laki","Perempuan")</f>
        <v>Laki-Laki</v>
      </c>
      <c r="Q2726" s="3">
        <v>6285263890333</v>
      </c>
      <c r="R2726" s="3"/>
      <c r="S2726" s="3"/>
      <c r="T2726" s="3"/>
      <c r="U2726" s="3" t="s">
        <v>8256</v>
      </c>
      <c r="V2726" s="9"/>
    </row>
    <row r="2727" spans="1:22" ht="27" thickBot="1" x14ac:dyDescent="0.3">
      <c r="A2727" s="18" t="str">
        <f>IF(ISNUMBER(SEARCH("Yayasan",LOWER(E2725))),"Yayasan","Sekolah")</f>
        <v>Sekolah</v>
      </c>
      <c r="B2727" s="1">
        <v>10303557</v>
      </c>
      <c r="C2727" s="25"/>
      <c r="D2727" s="18"/>
      <c r="E2727" s="2" t="s">
        <v>1116</v>
      </c>
      <c r="F2727" s="9" t="s">
        <v>12615</v>
      </c>
      <c r="G2727" s="9" t="s">
        <v>12633</v>
      </c>
      <c r="H2727" s="5"/>
      <c r="I2727" s="34"/>
      <c r="J2727" s="34"/>
      <c r="K2727" s="18"/>
      <c r="L2727" s="9" t="s">
        <v>13035</v>
      </c>
      <c r="M2727" s="18"/>
      <c r="N2727" s="3" t="s">
        <v>5168</v>
      </c>
      <c r="O2727" s="3" t="s">
        <v>8251</v>
      </c>
      <c r="P2727" s="18" t="str">
        <f>IF(O2727="Bapak","Laki-Laki","Perempuan")</f>
        <v>Perempuan</v>
      </c>
      <c r="Q2727" s="3">
        <v>6281374858383</v>
      </c>
      <c r="R2727" s="3"/>
      <c r="S2727" s="3"/>
      <c r="T2727" s="3"/>
      <c r="U2727" s="3" t="s">
        <v>8256</v>
      </c>
      <c r="V2727" s="9"/>
    </row>
    <row r="2728" spans="1:22" ht="27" thickBot="1" x14ac:dyDescent="0.3">
      <c r="A2728" s="18" t="str">
        <f>IF(ISNUMBER(SEARCH("Yayasan",LOWER(E2726))),"Yayasan","Sekolah")</f>
        <v>Sekolah</v>
      </c>
      <c r="B2728" s="1">
        <v>69967607</v>
      </c>
      <c r="C2728" s="31" t="s">
        <v>140</v>
      </c>
      <c r="D2728" s="18"/>
      <c r="E2728" s="3" t="s">
        <v>4066</v>
      </c>
      <c r="F2728" s="3" t="s">
        <v>12615</v>
      </c>
      <c r="G2728" s="3" t="s">
        <v>12633</v>
      </c>
      <c r="H2728" s="57"/>
      <c r="I2728" s="62"/>
      <c r="J2728" s="40"/>
      <c r="K2728" s="18"/>
      <c r="L2728" s="5"/>
      <c r="M2728" s="18"/>
      <c r="N2728" s="3" t="s">
        <v>8102</v>
      </c>
      <c r="O2728" s="3" t="s">
        <v>8252</v>
      </c>
      <c r="P2728" s="18" t="str">
        <f>IF(O2728="Ibu","Perempuan","Laki-Laki")</f>
        <v>Laki-Laki</v>
      </c>
      <c r="Q2728" s="3">
        <v>628562991911</v>
      </c>
      <c r="R2728" s="3" t="s">
        <v>11799</v>
      </c>
      <c r="S2728" s="3"/>
      <c r="T2728" s="3" t="s">
        <v>11943</v>
      </c>
      <c r="U2728" s="3" t="s">
        <v>8258</v>
      </c>
      <c r="V2728" s="3"/>
    </row>
    <row r="2729" spans="1:22" ht="27" thickBot="1" x14ac:dyDescent="0.3">
      <c r="A2729" s="18" t="str">
        <f>IF(ISNUMBER(SEARCH("Yayasan",LOWER(E2727))),"Yayasan","Sekolah")</f>
        <v>Sekolah</v>
      </c>
      <c r="B2729" s="1">
        <v>69964627</v>
      </c>
      <c r="C2729" s="26" t="s">
        <v>57</v>
      </c>
      <c r="D2729" s="18"/>
      <c r="E2729" s="3" t="s">
        <v>4198</v>
      </c>
      <c r="F2729" s="3" t="s">
        <v>12615</v>
      </c>
      <c r="G2729" s="3" t="s">
        <v>12633</v>
      </c>
      <c r="H2729" s="9"/>
      <c r="I2729" s="40"/>
      <c r="J2729" s="40"/>
      <c r="K2729" s="18"/>
      <c r="L2729" s="5"/>
      <c r="M2729" s="18"/>
      <c r="N2729" s="3" t="s">
        <v>8235</v>
      </c>
      <c r="O2729" s="3"/>
      <c r="P2729" s="18" t="s">
        <v>8254</v>
      </c>
      <c r="Q2729" s="3">
        <v>6289505082995</v>
      </c>
      <c r="R2729" s="3" t="s">
        <v>11927</v>
      </c>
      <c r="S2729" s="3"/>
      <c r="T2729" s="3"/>
      <c r="U2729" s="3"/>
      <c r="V2729" s="3"/>
    </row>
    <row r="2730" spans="1:22" ht="27" thickBot="1" x14ac:dyDescent="0.3">
      <c r="A2730" s="18" t="str">
        <f>IF(ISNUMBER(SEARCH("Yayasan",LOWER(E2728))),"Yayasan","Sekolah")</f>
        <v>Sekolah</v>
      </c>
      <c r="B2730" s="1">
        <v>50204727</v>
      </c>
      <c r="C2730" s="26" t="s">
        <v>12006</v>
      </c>
      <c r="D2730" s="18"/>
      <c r="E2730" s="3" t="s">
        <v>518</v>
      </c>
      <c r="F2730" s="8" t="s">
        <v>12615</v>
      </c>
      <c r="G2730" s="4" t="s">
        <v>12633</v>
      </c>
      <c r="H2730" s="8" t="s">
        <v>12856</v>
      </c>
      <c r="I2730" s="38">
        <v>43255</v>
      </c>
      <c r="J2730" s="35" t="s">
        <v>12857</v>
      </c>
      <c r="K2730" s="18"/>
      <c r="L2730" s="8" t="s">
        <v>16352</v>
      </c>
      <c r="M2730" s="18"/>
      <c r="N2730" s="3" t="s">
        <v>4572</v>
      </c>
      <c r="O2730" s="3" t="s">
        <v>8252</v>
      </c>
      <c r="P2730" s="18" t="str">
        <f>IF(O2730="Bapak","Laki-Laki","Perempuan")</f>
        <v>Laki-Laki</v>
      </c>
      <c r="Q2730" s="3">
        <v>6281239311119</v>
      </c>
      <c r="R2730" s="3" t="s">
        <v>9545</v>
      </c>
      <c r="S2730" s="3" t="s">
        <v>8373</v>
      </c>
      <c r="T2730" s="3" t="s">
        <v>11943</v>
      </c>
      <c r="U2730" s="3" t="s">
        <v>8258</v>
      </c>
      <c r="V2730" s="8" t="s">
        <v>16252</v>
      </c>
    </row>
    <row r="2731" spans="1:22" ht="27" thickBot="1" x14ac:dyDescent="0.3">
      <c r="A2731" s="18" t="str">
        <f>IF(ISNUMBER(SEARCH("Yayasan",LOWER(E2729))),"Yayasan","Sekolah")</f>
        <v>Sekolah</v>
      </c>
      <c r="B2731" s="1">
        <v>30404264</v>
      </c>
      <c r="C2731" s="25"/>
      <c r="D2731" s="18"/>
      <c r="E2731" s="2" t="s">
        <v>921</v>
      </c>
      <c r="F2731" s="9" t="s">
        <v>12615</v>
      </c>
      <c r="G2731" s="9" t="s">
        <v>12633</v>
      </c>
      <c r="H2731" s="5"/>
      <c r="I2731" s="34"/>
      <c r="J2731" s="34"/>
      <c r="K2731" s="18"/>
      <c r="L2731" s="9" t="s">
        <v>16259</v>
      </c>
      <c r="M2731" s="18"/>
      <c r="N2731" s="3" t="s">
        <v>4973</v>
      </c>
      <c r="O2731" s="3" t="s">
        <v>8251</v>
      </c>
      <c r="P2731" s="18" t="str">
        <f>IF(O2731="Bapak","Laki-Laki","Perempuan")</f>
        <v>Perempuan</v>
      </c>
      <c r="Q2731" s="3">
        <v>6281347036402</v>
      </c>
      <c r="R2731" s="3"/>
      <c r="S2731" s="3"/>
      <c r="T2731" s="3"/>
      <c r="U2731" s="3" t="s">
        <v>8256</v>
      </c>
      <c r="V2731" s="9"/>
    </row>
    <row r="2732" spans="1:22" ht="27" thickBot="1" x14ac:dyDescent="0.3">
      <c r="A2732" s="18" t="str">
        <f>IF(ISNUMBER(SEARCH("Yayasan",LOWER(E2730))),"Yayasan","Sekolah")</f>
        <v>Sekolah</v>
      </c>
      <c r="B2732" s="3"/>
      <c r="C2732" s="10"/>
      <c r="D2732" s="18"/>
      <c r="E2732" s="22" t="s">
        <v>2602</v>
      </c>
      <c r="F2732" s="8" t="s">
        <v>12615</v>
      </c>
      <c r="G2732" s="4" t="s">
        <v>12633</v>
      </c>
      <c r="H2732" s="8" t="s">
        <v>14382</v>
      </c>
      <c r="I2732" s="35">
        <v>82333839644</v>
      </c>
      <c r="J2732" s="35" t="s">
        <v>14383</v>
      </c>
      <c r="K2732" s="18"/>
      <c r="L2732" s="8" t="s">
        <v>14382</v>
      </c>
      <c r="M2732" s="18"/>
      <c r="N2732" s="3" t="s">
        <v>6651</v>
      </c>
      <c r="O2732" s="3" t="s">
        <v>8252</v>
      </c>
      <c r="P2732" s="18" t="str">
        <f>IF(O2732="Bapak","Laki-Laki","Perempuan")</f>
        <v>Laki-Laki</v>
      </c>
      <c r="Q2732" s="3">
        <v>6285655512225</v>
      </c>
      <c r="R2732" s="3" t="s">
        <v>10642</v>
      </c>
      <c r="S2732" s="3" t="s">
        <v>8888</v>
      </c>
      <c r="T2732" s="3" t="s">
        <v>11943</v>
      </c>
      <c r="U2732" s="3" t="s">
        <v>8258</v>
      </c>
      <c r="V2732" s="8" t="s">
        <v>16249</v>
      </c>
    </row>
    <row r="2733" spans="1:22" ht="39.75" thickBot="1" x14ac:dyDescent="0.3">
      <c r="A2733" s="18" t="str">
        <f>IF(ISNUMBER(SEARCH("Yayasan",LOWER(E2731))),"Yayasan","Sekolah")</f>
        <v>Sekolah</v>
      </c>
      <c r="B2733" s="1">
        <v>69953890</v>
      </c>
      <c r="C2733" s="26" t="s">
        <v>12526</v>
      </c>
      <c r="D2733" s="18"/>
      <c r="E2733" s="3" t="s">
        <v>4052</v>
      </c>
      <c r="F2733" s="3" t="s">
        <v>12615</v>
      </c>
      <c r="G2733" s="3" t="s">
        <v>12633</v>
      </c>
      <c r="H2733" s="9" t="s">
        <v>16041</v>
      </c>
      <c r="I2733" s="40">
        <v>85397088642</v>
      </c>
      <c r="J2733" s="40" t="s">
        <v>16042</v>
      </c>
      <c r="K2733" s="18"/>
      <c r="L2733" s="5"/>
      <c r="M2733" s="18"/>
      <c r="N2733" s="3" t="s">
        <v>8088</v>
      </c>
      <c r="O2733" s="3" t="s">
        <v>8252</v>
      </c>
      <c r="P2733" s="18" t="str">
        <f>IF(O2733="Ibu","Perempuan","Laki-Laki")</f>
        <v>Laki-Laki</v>
      </c>
      <c r="Q2733" s="3">
        <v>6285396428678</v>
      </c>
      <c r="R2733" s="3" t="s">
        <v>11785</v>
      </c>
      <c r="S2733" s="3" t="s">
        <v>8534</v>
      </c>
      <c r="T2733" s="3" t="s">
        <v>11943</v>
      </c>
      <c r="U2733" s="3" t="s">
        <v>8258</v>
      </c>
      <c r="V2733" s="3" t="s">
        <v>16254</v>
      </c>
    </row>
    <row r="2734" spans="1:22" ht="52.5" thickBot="1" x14ac:dyDescent="0.3">
      <c r="A2734" s="18" t="str">
        <f>IF(ISNUMBER(SEARCH("Yayasan",LOWER(E2732))),"Yayasan","Sekolah")</f>
        <v>Sekolah</v>
      </c>
      <c r="B2734" s="1">
        <v>20549647</v>
      </c>
      <c r="C2734" s="25"/>
      <c r="D2734" s="18"/>
      <c r="E2734" s="2" t="s">
        <v>283</v>
      </c>
      <c r="F2734" s="9" t="s">
        <v>12615</v>
      </c>
      <c r="G2734" s="9" t="s">
        <v>12633</v>
      </c>
      <c r="H2734" s="5"/>
      <c r="I2734" s="34"/>
      <c r="J2734" s="34"/>
      <c r="K2734" s="18"/>
      <c r="L2734" s="9" t="s">
        <v>16282</v>
      </c>
      <c r="M2734" s="18"/>
      <c r="N2734" s="3" t="s">
        <v>4335</v>
      </c>
      <c r="O2734" s="3" t="s">
        <v>8251</v>
      </c>
      <c r="P2734" s="18" t="str">
        <f>IF(O2734="Bapak","Laki-Laki","Perempuan")</f>
        <v>Perempuan</v>
      </c>
      <c r="Q2734" s="3">
        <v>628133470961</v>
      </c>
      <c r="R2734" s="3"/>
      <c r="S2734" s="3"/>
      <c r="T2734" s="3"/>
      <c r="U2734" s="3" t="s">
        <v>8256</v>
      </c>
      <c r="V2734" s="9"/>
    </row>
    <row r="2735" spans="1:22" ht="27" thickBot="1" x14ac:dyDescent="0.3">
      <c r="A2735" s="18" t="str">
        <f>IF(ISNUMBER(SEARCH("Yayasan",LOWER(E2733))),"Yayasan","Sekolah")</f>
        <v>Sekolah</v>
      </c>
      <c r="B2735" s="1">
        <v>20232313</v>
      </c>
      <c r="C2735" s="25"/>
      <c r="D2735" s="18"/>
      <c r="E2735" s="2" t="s">
        <v>1150</v>
      </c>
      <c r="F2735" s="9" t="s">
        <v>12615</v>
      </c>
      <c r="G2735" s="9" t="s">
        <v>12633</v>
      </c>
      <c r="H2735" s="5"/>
      <c r="I2735" s="34"/>
      <c r="J2735" s="34"/>
      <c r="K2735" s="18"/>
      <c r="L2735" s="9" t="s">
        <v>16303</v>
      </c>
      <c r="M2735" s="18"/>
      <c r="N2735" s="3" t="s">
        <v>5202</v>
      </c>
      <c r="O2735" s="3" t="s">
        <v>8251</v>
      </c>
      <c r="P2735" s="18" t="str">
        <f>IF(O2735="Bapak","Laki-Laki","Perempuan")</f>
        <v>Perempuan</v>
      </c>
      <c r="Q2735" s="3">
        <v>6281511582100</v>
      </c>
      <c r="R2735" s="3"/>
      <c r="S2735" s="3"/>
      <c r="T2735" s="3"/>
      <c r="U2735" s="3" t="s">
        <v>8256</v>
      </c>
      <c r="V2735" s="9"/>
    </row>
    <row r="2736" spans="1:22" ht="27" thickBot="1" x14ac:dyDescent="0.3">
      <c r="A2736" s="18" t="str">
        <f>IF(ISNUMBER(SEARCH("Yayasan",LOWER(E2734))),"Yayasan","Sekolah")</f>
        <v>Sekolah</v>
      </c>
      <c r="B2736" s="1">
        <v>20517787</v>
      </c>
      <c r="C2736" s="25"/>
      <c r="D2736" s="18"/>
      <c r="E2736" s="2" t="s">
        <v>1811</v>
      </c>
      <c r="F2736" s="9" t="s">
        <v>12615</v>
      </c>
      <c r="G2736" s="9" t="s">
        <v>12633</v>
      </c>
      <c r="H2736" s="5"/>
      <c r="I2736" s="34"/>
      <c r="J2736" s="34"/>
      <c r="K2736" s="18"/>
      <c r="L2736" s="9" t="s">
        <v>16282</v>
      </c>
      <c r="M2736" s="18"/>
      <c r="N2736" s="3" t="s">
        <v>5860</v>
      </c>
      <c r="O2736" s="3" t="s">
        <v>8251</v>
      </c>
      <c r="P2736" s="18" t="str">
        <f>IF(O2736="Bapak","Laki-Laki","Perempuan")</f>
        <v>Perempuan</v>
      </c>
      <c r="Q2736" s="3">
        <v>6283834675211</v>
      </c>
      <c r="R2736" s="3"/>
      <c r="S2736" s="3"/>
      <c r="T2736" s="3"/>
      <c r="U2736" s="3" t="s">
        <v>8256</v>
      </c>
      <c r="V2736" s="9"/>
    </row>
    <row r="2737" spans="1:22" ht="39.75" thickBot="1" x14ac:dyDescent="0.3">
      <c r="A2737" s="18" t="str">
        <f>IF(ISNUMBER(SEARCH("Yayasan",LOWER(E2735))),"Yayasan","Sekolah")</f>
        <v>Sekolah</v>
      </c>
      <c r="B2737" s="1">
        <v>30401830</v>
      </c>
      <c r="C2737" s="25"/>
      <c r="D2737" s="18"/>
      <c r="E2737" s="2" t="s">
        <v>235</v>
      </c>
      <c r="F2737" s="9" t="s">
        <v>12615</v>
      </c>
      <c r="G2737" s="9" t="s">
        <v>12633</v>
      </c>
      <c r="H2737" s="5"/>
      <c r="I2737" s="34"/>
      <c r="J2737" s="34"/>
      <c r="K2737" s="18"/>
      <c r="L2737" s="9" t="s">
        <v>16274</v>
      </c>
      <c r="M2737" s="18"/>
      <c r="N2737" s="3" t="s">
        <v>4287</v>
      </c>
      <c r="O2737" s="3" t="s">
        <v>8252</v>
      </c>
      <c r="P2737" s="18" t="str">
        <f>IF(O2737="Bapak","Laki-Laki","Perempuan")</f>
        <v>Laki-Laki</v>
      </c>
      <c r="Q2737" s="3">
        <v>628125516415</v>
      </c>
      <c r="R2737" s="3"/>
      <c r="S2737" s="3"/>
      <c r="T2737" s="3"/>
      <c r="U2737" s="3" t="s">
        <v>8256</v>
      </c>
      <c r="V2737" s="9"/>
    </row>
    <row r="2738" spans="1:22" ht="27" thickBot="1" x14ac:dyDescent="0.3">
      <c r="A2738" s="18" t="str">
        <f>IF(ISNUMBER(SEARCH("Yayasan",LOWER(E2736))),"Yayasan","Sekolah")</f>
        <v>Sekolah</v>
      </c>
      <c r="B2738" s="1">
        <v>30404178</v>
      </c>
      <c r="C2738" s="25"/>
      <c r="D2738" s="18"/>
      <c r="E2738" s="2" t="s">
        <v>2460</v>
      </c>
      <c r="F2738" s="9" t="s">
        <v>12615</v>
      </c>
      <c r="G2738" s="9" t="s">
        <v>12633</v>
      </c>
      <c r="H2738" s="5"/>
      <c r="I2738" s="34"/>
      <c r="J2738" s="34"/>
      <c r="K2738" s="18"/>
      <c r="L2738" s="9" t="s">
        <v>16259</v>
      </c>
      <c r="M2738" s="18"/>
      <c r="N2738" s="3" t="s">
        <v>6509</v>
      </c>
      <c r="O2738" s="3" t="s">
        <v>8251</v>
      </c>
      <c r="P2738" s="18" t="str">
        <f>IF(O2738="Bapak","Laki-Laki","Perempuan")</f>
        <v>Perempuan</v>
      </c>
      <c r="Q2738" s="3">
        <v>6285393946991</v>
      </c>
      <c r="R2738" s="3"/>
      <c r="S2738" s="3"/>
      <c r="T2738" s="3"/>
      <c r="U2738" s="3" t="s">
        <v>8256</v>
      </c>
      <c r="V2738" s="9"/>
    </row>
    <row r="2739" spans="1:22" ht="27" thickBot="1" x14ac:dyDescent="0.3">
      <c r="A2739" s="18" t="str">
        <f>IF(ISNUMBER(SEARCH("Yayasan",LOWER(E2737))),"Yayasan","Sekolah")</f>
        <v>Sekolah</v>
      </c>
      <c r="B2739" s="1">
        <v>69859774</v>
      </c>
      <c r="C2739" s="27"/>
      <c r="D2739" s="18"/>
      <c r="E2739" s="2" t="s">
        <v>1159</v>
      </c>
      <c r="F2739" s="8" t="s">
        <v>12615</v>
      </c>
      <c r="G2739" s="8" t="s">
        <v>12633</v>
      </c>
      <c r="H2739" s="8" t="s">
        <v>13350</v>
      </c>
      <c r="I2739" s="35">
        <v>318056489</v>
      </c>
      <c r="J2739" s="35" t="s">
        <v>13351</v>
      </c>
      <c r="K2739" s="18"/>
      <c r="L2739" s="8" t="s">
        <v>13091</v>
      </c>
      <c r="M2739" s="18"/>
      <c r="N2739" s="3" t="s">
        <v>5211</v>
      </c>
      <c r="O2739" s="3" t="s">
        <v>8252</v>
      </c>
      <c r="P2739" s="18" t="str">
        <f>IF(O2739="Bapak","Laki-Laki","Perempuan")</f>
        <v>Laki-Laki</v>
      </c>
      <c r="Q2739" s="3">
        <v>6281515415515</v>
      </c>
      <c r="R2739" s="3" t="s">
        <v>9891</v>
      </c>
      <c r="S2739" s="3" t="s">
        <v>8541</v>
      </c>
      <c r="T2739" s="3" t="s">
        <v>11943</v>
      </c>
      <c r="U2739" s="3" t="s">
        <v>8256</v>
      </c>
      <c r="V2739" s="8" t="s">
        <v>16251</v>
      </c>
    </row>
    <row r="2740" spans="1:22" ht="27" thickBot="1" x14ac:dyDescent="0.3">
      <c r="A2740" s="18" t="str">
        <f>IF(ISNUMBER(SEARCH("Yayasan",LOWER(E2738))),"Yayasan","Sekolah")</f>
        <v>Sekolah</v>
      </c>
      <c r="B2740" s="1">
        <v>30401829</v>
      </c>
      <c r="C2740" s="28" t="s">
        <v>12075</v>
      </c>
      <c r="D2740" s="18"/>
      <c r="E2740" s="2" t="s">
        <v>1439</v>
      </c>
      <c r="F2740" s="9" t="s">
        <v>12615</v>
      </c>
      <c r="G2740" s="9" t="s">
        <v>12633</v>
      </c>
      <c r="H2740" s="5"/>
      <c r="I2740" s="34"/>
      <c r="J2740" s="34"/>
      <c r="K2740" s="18"/>
      <c r="L2740" s="9" t="s">
        <v>16274</v>
      </c>
      <c r="M2740" s="18"/>
      <c r="N2740" s="3" t="s">
        <v>5491</v>
      </c>
      <c r="O2740" s="3" t="s">
        <v>8252</v>
      </c>
      <c r="P2740" s="18" t="str">
        <f>IF(O2740="Bapak","Laki-Laki","Perempuan")</f>
        <v>Laki-Laki</v>
      </c>
      <c r="Q2740" s="3">
        <v>6282157790650</v>
      </c>
      <c r="R2740" s="3"/>
      <c r="S2740" s="3"/>
      <c r="T2740" s="3"/>
      <c r="U2740" s="3" t="s">
        <v>8256</v>
      </c>
      <c r="V2740" s="9"/>
    </row>
    <row r="2741" spans="1:22" ht="39.75" thickBot="1" x14ac:dyDescent="0.3">
      <c r="A2741" s="18" t="str">
        <f>IF(ISNUMBER(SEARCH("Yayasan",LOWER(E2739))),"Yayasan","Sekolah")</f>
        <v>Sekolah</v>
      </c>
      <c r="B2741" s="3"/>
      <c r="C2741" s="5"/>
      <c r="D2741" s="18"/>
      <c r="E2741" s="22" t="s">
        <v>4096</v>
      </c>
      <c r="F2741" s="3" t="s">
        <v>12615</v>
      </c>
      <c r="G2741" s="3" t="s">
        <v>12633</v>
      </c>
      <c r="H2741" s="9" t="s">
        <v>16098</v>
      </c>
      <c r="I2741" s="40" t="s">
        <v>16099</v>
      </c>
      <c r="J2741" s="40" t="s">
        <v>11827</v>
      </c>
      <c r="K2741" s="18"/>
      <c r="L2741" s="5"/>
      <c r="M2741" s="18"/>
      <c r="N2741" s="3" t="s">
        <v>8132</v>
      </c>
      <c r="O2741" s="3" t="s">
        <v>8252</v>
      </c>
      <c r="P2741" s="18" t="str">
        <f>IF(O2741="Ibu","Perempuan","Laki-Laki")</f>
        <v>Laki-Laki</v>
      </c>
      <c r="Q2741" s="3">
        <v>6285695778138</v>
      </c>
      <c r="R2741" s="3" t="s">
        <v>11827</v>
      </c>
      <c r="S2741" s="3"/>
      <c r="T2741" s="3" t="s">
        <v>11943</v>
      </c>
      <c r="U2741" s="3" t="s">
        <v>8258</v>
      </c>
      <c r="V2741" s="3"/>
    </row>
    <row r="2742" spans="1:22" ht="27" thickBot="1" x14ac:dyDescent="0.3">
      <c r="A2742" s="18" t="str">
        <f>IF(ISNUMBER(SEARCH("Yayasan",LOWER(E2740))),"Yayasan","Sekolah")</f>
        <v>Sekolah</v>
      </c>
      <c r="B2742" s="1">
        <v>69989078</v>
      </c>
      <c r="C2742" s="26" t="s">
        <v>12135</v>
      </c>
      <c r="D2742" s="18"/>
      <c r="E2742" s="3" t="s">
        <v>1332</v>
      </c>
      <c r="F2742" s="8" t="s">
        <v>12615</v>
      </c>
      <c r="G2742" s="4" t="s">
        <v>12633</v>
      </c>
      <c r="H2742" s="8" t="s">
        <v>13417</v>
      </c>
      <c r="I2742" s="35">
        <v>267</v>
      </c>
      <c r="J2742" s="36"/>
      <c r="K2742" s="18"/>
      <c r="L2742" s="8" t="s">
        <v>13424</v>
      </c>
      <c r="M2742" s="18"/>
      <c r="N2742" s="3" t="s">
        <v>5384</v>
      </c>
      <c r="O2742" s="3" t="s">
        <v>8252</v>
      </c>
      <c r="P2742" s="18" t="str">
        <f>IF(O2742="Bapak","Laki-Laki","Perempuan")</f>
        <v>Laki-Laki</v>
      </c>
      <c r="Q2742" s="3">
        <v>6282110298644</v>
      </c>
      <c r="R2742" s="3" t="s">
        <v>9952</v>
      </c>
      <c r="S2742" s="3" t="s">
        <v>8564</v>
      </c>
      <c r="T2742" s="3" t="s">
        <v>11943</v>
      </c>
      <c r="U2742" s="3" t="s">
        <v>8258</v>
      </c>
      <c r="V2742" s="8" t="s">
        <v>16254</v>
      </c>
    </row>
    <row r="2743" spans="1:22" ht="27" thickBot="1" x14ac:dyDescent="0.3">
      <c r="A2743" s="18" t="str">
        <f>IF(ISNUMBER(SEARCH("Yayasan",LOWER(E2741))),"Yayasan","Sekolah")</f>
        <v>Sekolah</v>
      </c>
      <c r="B2743" s="1">
        <v>69899828</v>
      </c>
      <c r="C2743" s="27"/>
      <c r="D2743" s="18"/>
      <c r="E2743" s="2" t="s">
        <v>3166</v>
      </c>
      <c r="F2743" s="8" t="s">
        <v>12615</v>
      </c>
      <c r="G2743" s="8" t="s">
        <v>12633</v>
      </c>
      <c r="H2743" s="8" t="s">
        <v>14753</v>
      </c>
      <c r="I2743" s="35">
        <v>881026062543</v>
      </c>
      <c r="J2743" s="35" t="s">
        <v>10232</v>
      </c>
      <c r="K2743" s="18"/>
      <c r="L2743" s="8" t="s">
        <v>12715</v>
      </c>
      <c r="M2743" s="18"/>
      <c r="N2743" s="3" t="s">
        <v>7211</v>
      </c>
      <c r="O2743" s="3" t="s">
        <v>8251</v>
      </c>
      <c r="P2743" s="18" t="str">
        <f>IF(O2743="Bapak","Laki-Laki","Perempuan")</f>
        <v>Perempuan</v>
      </c>
      <c r="Q2743" s="3">
        <v>62881026062543</v>
      </c>
      <c r="R2743" s="3" t="s">
        <v>10913</v>
      </c>
      <c r="S2743" s="3" t="s">
        <v>9001</v>
      </c>
      <c r="T2743" s="3" t="s">
        <v>11943</v>
      </c>
      <c r="U2743" s="3" t="s">
        <v>8256</v>
      </c>
      <c r="V2743" s="8" t="s">
        <v>16250</v>
      </c>
    </row>
    <row r="2744" spans="1:22" ht="27" thickBot="1" x14ac:dyDescent="0.3">
      <c r="A2744" s="18" t="str">
        <f>IF(ISNUMBER(SEARCH("Yayasan",LOWER(E2742))),"Yayasan","Sekolah")</f>
        <v>Sekolah</v>
      </c>
      <c r="B2744" s="1">
        <v>69761840</v>
      </c>
      <c r="C2744" s="26" t="s">
        <v>119</v>
      </c>
      <c r="D2744" s="18"/>
      <c r="E2744" s="3" t="s">
        <v>3805</v>
      </c>
      <c r="F2744" s="3" t="s">
        <v>12615</v>
      </c>
      <c r="G2744" s="3" t="s">
        <v>12633</v>
      </c>
      <c r="H2744" s="9"/>
      <c r="I2744" s="40"/>
      <c r="J2744" s="40"/>
      <c r="K2744" s="18"/>
      <c r="L2744" s="5"/>
      <c r="M2744" s="18"/>
      <c r="N2744" s="3" t="s">
        <v>7845</v>
      </c>
      <c r="O2744" s="3" t="s">
        <v>8251</v>
      </c>
      <c r="P2744" s="18" t="str">
        <f>IF(O2742="Bapak","Laki-Laki","Perempuan")</f>
        <v>Laki-Laki</v>
      </c>
      <c r="Q2744" s="3">
        <v>6285228889089</v>
      </c>
      <c r="R2744" s="3" t="s">
        <v>11543</v>
      </c>
      <c r="S2744" s="3"/>
      <c r="T2744" s="3" t="s">
        <v>11943</v>
      </c>
      <c r="U2744" s="3" t="s">
        <v>8258</v>
      </c>
      <c r="V2744" s="3"/>
    </row>
    <row r="2745" spans="1:22" ht="27" thickBot="1" x14ac:dyDescent="0.3">
      <c r="A2745" s="18" t="str">
        <f>IF(ISNUMBER(SEARCH("Yayasan",LOWER(E2743))),"Yayasan","Sekolah")</f>
        <v>Sekolah</v>
      </c>
      <c r="B2745" s="1">
        <v>20328920</v>
      </c>
      <c r="C2745" s="26" t="s">
        <v>11981</v>
      </c>
      <c r="D2745" s="18"/>
      <c r="E2745" s="3" t="s">
        <v>337</v>
      </c>
      <c r="F2745" s="8" t="s">
        <v>12615</v>
      </c>
      <c r="G2745" s="4" t="s">
        <v>12633</v>
      </c>
      <c r="H2745" s="8" t="s">
        <v>12719</v>
      </c>
      <c r="I2745" s="35">
        <v>247475606</v>
      </c>
      <c r="J2745" s="35" t="s">
        <v>12720</v>
      </c>
      <c r="K2745" s="18"/>
      <c r="L2745" s="8" t="s">
        <v>16311</v>
      </c>
      <c r="M2745" s="18"/>
      <c r="N2745" s="3" t="s">
        <v>4389</v>
      </c>
      <c r="O2745" s="3" t="s">
        <v>8251</v>
      </c>
      <c r="P2745" s="18" t="str">
        <f>IF(O2745="Bapak","Laki-Laki","Perempuan")</f>
        <v>Perempuan</v>
      </c>
      <c r="Q2745" s="3">
        <v>628562656565</v>
      </c>
      <c r="R2745" s="3" t="s">
        <v>9451</v>
      </c>
      <c r="S2745" s="3" t="s">
        <v>8322</v>
      </c>
      <c r="T2745" s="3" t="s">
        <v>11943</v>
      </c>
      <c r="U2745" s="3" t="s">
        <v>8258</v>
      </c>
      <c r="V2745" s="8" t="s">
        <v>16254</v>
      </c>
    </row>
    <row r="2746" spans="1:22" ht="39.75" thickBot="1" x14ac:dyDescent="0.3">
      <c r="A2746" s="18" t="str">
        <f>IF(ISNUMBER(SEARCH("Yayasan",LOWER(E2744))),"Yayasan","Sekolah")</f>
        <v>Sekolah</v>
      </c>
      <c r="B2746" s="1">
        <v>69933462</v>
      </c>
      <c r="C2746" s="26" t="s">
        <v>12342</v>
      </c>
      <c r="D2746" s="18"/>
      <c r="E2746" s="3" t="s">
        <v>2939</v>
      </c>
      <c r="F2746" s="8" t="s">
        <v>12615</v>
      </c>
      <c r="G2746" s="4" t="s">
        <v>12633</v>
      </c>
      <c r="H2746" s="8" t="s">
        <v>14578</v>
      </c>
      <c r="I2746" s="35">
        <v>2854416970</v>
      </c>
      <c r="J2746" s="35" t="s">
        <v>14579</v>
      </c>
      <c r="K2746" s="18"/>
      <c r="L2746" s="8" t="s">
        <v>16691</v>
      </c>
      <c r="M2746" s="18"/>
      <c r="N2746" s="3" t="s">
        <v>6988</v>
      </c>
      <c r="O2746" s="3" t="s">
        <v>8252</v>
      </c>
      <c r="P2746" s="18" t="str">
        <f>IF(O2746="Bapak","Laki-Laki","Perempuan")</f>
        <v>Laki-Laki</v>
      </c>
      <c r="Q2746" s="3">
        <v>6285864792265</v>
      </c>
      <c r="R2746" s="3" t="s">
        <v>10788</v>
      </c>
      <c r="S2746" s="3" t="s">
        <v>8950</v>
      </c>
      <c r="T2746" s="3" t="s">
        <v>11943</v>
      </c>
      <c r="U2746" s="3" t="s">
        <v>8258</v>
      </c>
      <c r="V2746" s="8" t="s">
        <v>16249</v>
      </c>
    </row>
    <row r="2747" spans="1:22" ht="27" thickBot="1" x14ac:dyDescent="0.3">
      <c r="A2747" s="18" t="str">
        <f>IF(ISNUMBER(SEARCH("Yayasan",LOWER(E2745))),"Yayasan","Sekolah")</f>
        <v>Sekolah</v>
      </c>
      <c r="B2747" s="1">
        <v>69759180</v>
      </c>
      <c r="C2747" s="25"/>
      <c r="D2747" s="18"/>
      <c r="E2747" s="2" t="s">
        <v>671</v>
      </c>
      <c r="F2747" s="9" t="s">
        <v>12615</v>
      </c>
      <c r="G2747" s="9" t="s">
        <v>12633</v>
      </c>
      <c r="H2747" s="5"/>
      <c r="I2747" s="34"/>
      <c r="J2747" s="34"/>
      <c r="K2747" s="18"/>
      <c r="L2747" s="9" t="s">
        <v>16398</v>
      </c>
      <c r="M2747" s="18"/>
      <c r="N2747" s="3" t="s">
        <v>4725</v>
      </c>
      <c r="O2747" s="3" t="s">
        <v>8252</v>
      </c>
      <c r="P2747" s="18" t="str">
        <f>IF(O2747="Bapak","Laki-Laki","Perempuan")</f>
        <v>Laki-Laki</v>
      </c>
      <c r="Q2747" s="3">
        <v>6281281090385</v>
      </c>
      <c r="R2747" s="3"/>
      <c r="S2747" s="3"/>
      <c r="T2747" s="3"/>
      <c r="U2747" s="3" t="s">
        <v>8256</v>
      </c>
      <c r="V2747" s="9"/>
    </row>
    <row r="2748" spans="1:22" ht="39.75" thickBot="1" x14ac:dyDescent="0.3">
      <c r="A2748" s="18" t="str">
        <f>IF(ISNUMBER(SEARCH("Yayasan",LOWER(E2746))),"Yayasan","Sekolah")</f>
        <v>Sekolah</v>
      </c>
      <c r="B2748" s="1">
        <v>69966468</v>
      </c>
      <c r="C2748" s="10"/>
      <c r="D2748" s="18"/>
      <c r="E2748" s="3" t="s">
        <v>603</v>
      </c>
      <c r="F2748" s="8" t="s">
        <v>12615</v>
      </c>
      <c r="G2748" s="4" t="s">
        <v>12633</v>
      </c>
      <c r="H2748" s="8" t="s">
        <v>12916</v>
      </c>
      <c r="I2748" s="35">
        <v>0</v>
      </c>
      <c r="J2748" s="35" t="s">
        <v>12917</v>
      </c>
      <c r="K2748" s="18"/>
      <c r="L2748" s="8" t="s">
        <v>16373</v>
      </c>
      <c r="M2748" s="18"/>
      <c r="N2748" s="3" t="s">
        <v>4657</v>
      </c>
      <c r="O2748" s="3" t="s">
        <v>8252</v>
      </c>
      <c r="P2748" s="18" t="str">
        <f>IF(O2748="Bapak","Laki-Laki","Perempuan")</f>
        <v>Laki-Laki</v>
      </c>
      <c r="Q2748" s="3">
        <v>6281255144809</v>
      </c>
      <c r="R2748" s="3" t="s">
        <v>9585</v>
      </c>
      <c r="S2748" s="3" t="s">
        <v>8395</v>
      </c>
      <c r="T2748" s="3" t="s">
        <v>11943</v>
      </c>
      <c r="U2748" s="3" t="s">
        <v>8258</v>
      </c>
      <c r="V2748" s="8" t="s">
        <v>16252</v>
      </c>
    </row>
    <row r="2749" spans="1:22" ht="27" thickBot="1" x14ac:dyDescent="0.3">
      <c r="A2749" s="18" t="str">
        <f>IF(ISNUMBER(SEARCH("Yayasan",LOWER(E2747))),"Yayasan","Sekolah")</f>
        <v>Sekolah</v>
      </c>
      <c r="B2749" s="1">
        <v>69996086</v>
      </c>
      <c r="C2749" s="28" t="s">
        <v>12608</v>
      </c>
      <c r="D2749" s="18"/>
      <c r="E2749" s="3" t="s">
        <v>4189</v>
      </c>
      <c r="F2749" s="3" t="s">
        <v>12615</v>
      </c>
      <c r="G2749" s="3" t="s">
        <v>12633</v>
      </c>
      <c r="H2749" s="9" t="s">
        <v>16219</v>
      </c>
      <c r="I2749" s="34"/>
      <c r="J2749" s="40" t="s">
        <v>16220</v>
      </c>
      <c r="K2749" s="18"/>
      <c r="L2749" s="5"/>
      <c r="M2749" s="18"/>
      <c r="N2749" s="3" t="s">
        <v>8226</v>
      </c>
      <c r="O2749" s="3" t="s">
        <v>8252</v>
      </c>
      <c r="P2749" s="18" t="str">
        <f>IF(O2749="Ibu","Perempuan","Laki-Laki")</f>
        <v>Laki-Laki</v>
      </c>
      <c r="Q2749" s="3">
        <v>6287874747794</v>
      </c>
      <c r="R2749" s="3" t="s">
        <v>11920</v>
      </c>
      <c r="S2749" s="13">
        <v>25328</v>
      </c>
      <c r="T2749" s="3" t="s">
        <v>11943</v>
      </c>
      <c r="U2749" s="3" t="s">
        <v>8261</v>
      </c>
      <c r="V2749" s="9" t="s">
        <v>16252</v>
      </c>
    </row>
    <row r="2750" spans="1:22" ht="27" thickBot="1" x14ac:dyDescent="0.3">
      <c r="A2750" s="18" t="str">
        <f>IF(ISNUMBER(SEARCH("Yayasan",LOWER(E2748))),"Yayasan","Sekolah")</f>
        <v>Sekolah</v>
      </c>
      <c r="B2750" s="1">
        <v>70028505</v>
      </c>
      <c r="C2750" s="28" t="s">
        <v>12029</v>
      </c>
      <c r="D2750" s="18"/>
      <c r="E2750" s="2" t="s">
        <v>669</v>
      </c>
      <c r="F2750" s="8" t="s">
        <v>12615</v>
      </c>
      <c r="G2750" s="8" t="s">
        <v>12633</v>
      </c>
      <c r="H2750" s="8" t="s">
        <v>12976</v>
      </c>
      <c r="I2750" s="36"/>
      <c r="J2750" s="36"/>
      <c r="K2750" s="18"/>
      <c r="L2750" s="8" t="s">
        <v>16327</v>
      </c>
      <c r="M2750" s="18"/>
      <c r="N2750" s="3" t="s">
        <v>4723</v>
      </c>
      <c r="O2750" s="3" t="s">
        <v>8251</v>
      </c>
      <c r="P2750" s="18" t="str">
        <f>IF(O2750="Bapak","Laki-Laki","Perempuan")</f>
        <v>Perempuan</v>
      </c>
      <c r="Q2750" s="3">
        <v>6281279740193</v>
      </c>
      <c r="R2750" s="3" t="s">
        <v>9627</v>
      </c>
      <c r="S2750" s="13">
        <v>34243</v>
      </c>
      <c r="T2750" s="3" t="s">
        <v>11943</v>
      </c>
      <c r="U2750" s="3" t="s">
        <v>8256</v>
      </c>
      <c r="V2750" s="8" t="s">
        <v>16254</v>
      </c>
    </row>
    <row r="2751" spans="1:22" ht="39.75" thickBot="1" x14ac:dyDescent="0.3">
      <c r="A2751" s="18" t="str">
        <f>IF(ISNUMBER(SEARCH("Yayasan",LOWER(E2749))),"Yayasan","Sekolah")</f>
        <v>Sekolah</v>
      </c>
      <c r="B2751" s="1">
        <v>69984683</v>
      </c>
      <c r="C2751" s="28" t="s">
        <v>12522</v>
      </c>
      <c r="D2751" s="18"/>
      <c r="E2751" s="3" t="s">
        <v>3820</v>
      </c>
      <c r="F2751" s="3" t="s">
        <v>12615</v>
      </c>
      <c r="G2751" s="3" t="s">
        <v>12633</v>
      </c>
      <c r="H2751" s="9" t="s">
        <v>15708</v>
      </c>
      <c r="I2751" s="43">
        <v>0</v>
      </c>
      <c r="J2751" s="40" t="s">
        <v>15709</v>
      </c>
      <c r="K2751" s="18"/>
      <c r="L2751" s="5"/>
      <c r="M2751" s="18"/>
      <c r="N2751" s="3" t="s">
        <v>7860</v>
      </c>
      <c r="O2751" s="3" t="s">
        <v>8252</v>
      </c>
      <c r="P2751" s="18" t="str">
        <f>IF(O2749="Bapak","Laki-Laki","Perempuan")</f>
        <v>Laki-Laki</v>
      </c>
      <c r="Q2751" s="3">
        <v>6285235707132</v>
      </c>
      <c r="R2751" s="3" t="s">
        <v>11558</v>
      </c>
      <c r="S2751" s="13">
        <v>31536</v>
      </c>
      <c r="T2751" s="3" t="s">
        <v>11943</v>
      </c>
      <c r="U2751" s="3" t="s">
        <v>8258</v>
      </c>
      <c r="V2751" s="9" t="s">
        <v>16250</v>
      </c>
    </row>
    <row r="2752" spans="1:22" ht="27" thickBot="1" x14ac:dyDescent="0.3">
      <c r="A2752" s="18" t="str">
        <f>IF(ISNUMBER(SEARCH("Yayasan",LOWER(E2750))),"Yayasan","Sekolah")</f>
        <v>Sekolah</v>
      </c>
      <c r="B2752" s="1">
        <v>69992935</v>
      </c>
      <c r="C2752" s="28" t="s">
        <v>12346</v>
      </c>
      <c r="D2752" s="18"/>
      <c r="E2752" s="2" t="s">
        <v>2952</v>
      </c>
      <c r="F2752" s="8" t="s">
        <v>12615</v>
      </c>
      <c r="G2752" s="8" t="s">
        <v>12633</v>
      </c>
      <c r="H2752" s="8" t="s">
        <v>14595</v>
      </c>
      <c r="I2752" s="35">
        <v>85893378108</v>
      </c>
      <c r="J2752" s="35" t="s">
        <v>14596</v>
      </c>
      <c r="K2752" s="18"/>
      <c r="L2752" s="8" t="s">
        <v>16409</v>
      </c>
      <c r="M2752" s="18"/>
      <c r="N2752" s="3" t="s">
        <v>7001</v>
      </c>
      <c r="O2752" s="3" t="s">
        <v>8252</v>
      </c>
      <c r="P2752" s="18" t="str">
        <f>IF(O2752="Bapak","Laki-Laki","Perempuan")</f>
        <v>Laki-Laki</v>
      </c>
      <c r="Q2752" s="3">
        <v>6285893378108</v>
      </c>
      <c r="R2752" s="3" t="s">
        <v>10800</v>
      </c>
      <c r="S2752" s="3" t="s">
        <v>8958</v>
      </c>
      <c r="T2752" s="3" t="s">
        <v>11943</v>
      </c>
      <c r="U2752" s="3" t="s">
        <v>8258</v>
      </c>
      <c r="V2752" s="8" t="s">
        <v>16254</v>
      </c>
    </row>
    <row r="2753" spans="1:22" ht="39.75" thickBot="1" x14ac:dyDescent="0.3">
      <c r="A2753" s="18" t="str">
        <f>IF(ISNUMBER(SEARCH("Yayasan",LOWER(E2751))),"Yayasan","Sekolah")</f>
        <v>Sekolah</v>
      </c>
      <c r="B2753" s="1">
        <v>30403011</v>
      </c>
      <c r="C2753" s="25"/>
      <c r="D2753" s="18"/>
      <c r="E2753" s="2" t="s">
        <v>433</v>
      </c>
      <c r="F2753" s="9" t="s">
        <v>12615</v>
      </c>
      <c r="G2753" s="9" t="s">
        <v>12633</v>
      </c>
      <c r="H2753" s="5"/>
      <c r="I2753" s="34"/>
      <c r="J2753" s="34"/>
      <c r="K2753" s="18"/>
      <c r="L2753" s="9" t="s">
        <v>16259</v>
      </c>
      <c r="M2753" s="18"/>
      <c r="N2753" s="3" t="s">
        <v>4486</v>
      </c>
      <c r="O2753" s="3" t="s">
        <v>8251</v>
      </c>
      <c r="P2753" s="18" t="str">
        <f>IF(O2753="Bapak","Laki-Laki","Perempuan")</f>
        <v>Perempuan</v>
      </c>
      <c r="Q2753" s="3">
        <v>6281217653888</v>
      </c>
      <c r="R2753" s="3"/>
      <c r="S2753" s="3"/>
      <c r="T2753" s="3"/>
      <c r="U2753" s="3" t="s">
        <v>8256</v>
      </c>
      <c r="V2753" s="9"/>
    </row>
    <row r="2754" spans="1:22" ht="39.75" thickBot="1" x14ac:dyDescent="0.3">
      <c r="A2754" s="18" t="str">
        <f>IF(ISNUMBER(SEARCH("Yayasan",LOWER(E2752))),"Yayasan","Sekolah")</f>
        <v>Sekolah</v>
      </c>
      <c r="B2754" s="1">
        <v>30401063</v>
      </c>
      <c r="C2754" s="28" t="s">
        <v>12073</v>
      </c>
      <c r="D2754" s="18"/>
      <c r="E2754" s="2" t="s">
        <v>906</v>
      </c>
      <c r="F2754" s="9" t="s">
        <v>12615</v>
      </c>
      <c r="G2754" s="9" t="s">
        <v>12633</v>
      </c>
      <c r="H2754" s="5"/>
      <c r="I2754" s="34"/>
      <c r="J2754" s="34"/>
      <c r="K2754" s="18"/>
      <c r="L2754" s="9" t="s">
        <v>16259</v>
      </c>
      <c r="M2754" s="18"/>
      <c r="N2754" s="3" t="s">
        <v>4958</v>
      </c>
      <c r="O2754" s="3" t="s">
        <v>8252</v>
      </c>
      <c r="P2754" s="18" t="str">
        <f>IF(O2754="Bapak","Laki-Laki","Perempuan")</f>
        <v>Laki-Laki</v>
      </c>
      <c r="Q2754" s="3">
        <v>6281346288367</v>
      </c>
      <c r="R2754" s="3"/>
      <c r="S2754" s="3"/>
      <c r="T2754" s="3"/>
      <c r="U2754" s="3" t="s">
        <v>8256</v>
      </c>
      <c r="V2754" s="9"/>
    </row>
    <row r="2755" spans="1:22" ht="27" thickBot="1" x14ac:dyDescent="0.3">
      <c r="A2755" s="18" t="str">
        <f>IF(ISNUMBER(SEARCH("Yayasan",LOWER(E2753))),"Yayasan","Sekolah")</f>
        <v>Sekolah</v>
      </c>
      <c r="B2755" s="3">
        <v>30401064</v>
      </c>
      <c r="C2755" s="25"/>
      <c r="D2755" s="18"/>
      <c r="E2755" s="3" t="s">
        <v>1137</v>
      </c>
      <c r="F2755" s="9" t="s">
        <v>12615</v>
      </c>
      <c r="G2755" s="9" t="s">
        <v>12633</v>
      </c>
      <c r="H2755" s="56" t="s">
        <v>13328</v>
      </c>
      <c r="I2755" s="34"/>
      <c r="J2755" s="34"/>
      <c r="K2755" s="18"/>
      <c r="L2755" s="9" t="s">
        <v>16259</v>
      </c>
      <c r="M2755" s="18"/>
      <c r="N2755" s="3" t="s">
        <v>5189</v>
      </c>
      <c r="O2755" s="3" t="s">
        <v>8252</v>
      </c>
      <c r="P2755" s="18" t="str">
        <f>IF(O2755="Bapak","Laki-Laki","Perempuan")</f>
        <v>Laki-Laki</v>
      </c>
      <c r="Q2755" s="3">
        <v>6281391927000</v>
      </c>
      <c r="R2755" s="3"/>
      <c r="S2755" s="3"/>
      <c r="T2755" s="3"/>
      <c r="U2755" s="3" t="s">
        <v>8256</v>
      </c>
      <c r="V2755" s="9"/>
    </row>
    <row r="2756" spans="1:22" ht="27" thickBot="1" x14ac:dyDescent="0.3">
      <c r="A2756" s="18" t="str">
        <f>IF(ISNUMBER(SEARCH("Yayasan",LOWER(E2754))),"Yayasan","Sekolah")</f>
        <v>Sekolah</v>
      </c>
      <c r="B2756" s="1">
        <v>20532133</v>
      </c>
      <c r="C2756" s="27"/>
      <c r="D2756" s="18"/>
      <c r="E2756" s="2" t="s">
        <v>1632</v>
      </c>
      <c r="F2756" s="8" t="s">
        <v>12615</v>
      </c>
      <c r="G2756" s="8" t="s">
        <v>12633</v>
      </c>
      <c r="H2756" s="8" t="s">
        <v>13726</v>
      </c>
      <c r="I2756" s="35">
        <v>317340247</v>
      </c>
      <c r="J2756" s="35" t="s">
        <v>10232</v>
      </c>
      <c r="K2756" s="18"/>
      <c r="L2756" s="8" t="s">
        <v>12715</v>
      </c>
      <c r="M2756" s="18"/>
      <c r="N2756" s="3" t="s">
        <v>5682</v>
      </c>
      <c r="O2756" s="3" t="s">
        <v>8251</v>
      </c>
      <c r="P2756" s="18" t="str">
        <f>IF(O2756="Bapak","Laki-Laki","Perempuan")</f>
        <v>Perempuan</v>
      </c>
      <c r="Q2756" s="3">
        <v>6282302222481</v>
      </c>
      <c r="R2756" s="3" t="s">
        <v>10164</v>
      </c>
      <c r="S2756" s="13">
        <v>28439</v>
      </c>
      <c r="T2756" s="3" t="s">
        <v>11944</v>
      </c>
      <c r="U2756" s="3" t="s">
        <v>8256</v>
      </c>
      <c r="V2756" s="8" t="s">
        <v>16251</v>
      </c>
    </row>
    <row r="2757" spans="1:22" ht="39" thickBot="1" x14ac:dyDescent="0.3">
      <c r="A2757" s="18" t="str">
        <f>IF(ISNUMBER(SEARCH("Yayasan",LOWER(E2755))),"Yayasan","Sekolah")</f>
        <v>Sekolah</v>
      </c>
      <c r="B2757" s="1">
        <v>69786587</v>
      </c>
      <c r="C2757" s="26" t="s">
        <v>12335</v>
      </c>
      <c r="D2757" s="18"/>
      <c r="E2757" s="3" t="s">
        <v>2885</v>
      </c>
      <c r="F2757" s="8" t="s">
        <v>12615</v>
      </c>
      <c r="G2757" s="4" t="s">
        <v>12633</v>
      </c>
      <c r="H2757" s="8" t="s">
        <v>14547</v>
      </c>
      <c r="I2757" s="35">
        <v>85815382379</v>
      </c>
      <c r="J2757" s="35" t="s">
        <v>14548</v>
      </c>
      <c r="K2757" s="18"/>
      <c r="L2757" s="8" t="s">
        <v>14340</v>
      </c>
      <c r="M2757" s="18"/>
      <c r="N2757" s="3" t="s">
        <v>6934</v>
      </c>
      <c r="O2757" s="3" t="s">
        <v>8252</v>
      </c>
      <c r="P2757" s="18" t="str">
        <f>IF(O2757="Bapak","Laki-Laki","Perempuan")</f>
        <v>Laki-Laki</v>
      </c>
      <c r="Q2757" s="3">
        <v>6285815382379</v>
      </c>
      <c r="R2757" s="3" t="s">
        <v>10763</v>
      </c>
      <c r="S2757" s="13">
        <v>30507</v>
      </c>
      <c r="T2757" s="3" t="s">
        <v>11943</v>
      </c>
      <c r="U2757" s="3" t="s">
        <v>8258</v>
      </c>
      <c r="V2757" s="8" t="s">
        <v>16249</v>
      </c>
    </row>
    <row r="2758" spans="1:22" ht="39.75" thickBot="1" x14ac:dyDescent="0.3">
      <c r="A2758" s="18" t="str">
        <f>IF(ISNUMBER(SEARCH("Yayasan",LOWER(E2756))),"Yayasan","Sekolah")</f>
        <v>Sekolah</v>
      </c>
      <c r="B2758" s="1">
        <v>20535043</v>
      </c>
      <c r="C2758" s="5"/>
      <c r="D2758" s="18"/>
      <c r="E2758" s="3" t="s">
        <v>4138</v>
      </c>
      <c r="F2758" s="3" t="s">
        <v>12615</v>
      </c>
      <c r="G2758" s="3" t="s">
        <v>12633</v>
      </c>
      <c r="H2758" s="9" t="s">
        <v>16153</v>
      </c>
      <c r="I2758" s="40">
        <v>342806351</v>
      </c>
      <c r="J2758" s="40" t="s">
        <v>16154</v>
      </c>
      <c r="K2758" s="18"/>
      <c r="L2758" s="5"/>
      <c r="M2758" s="18"/>
      <c r="N2758" s="3" t="s">
        <v>8174</v>
      </c>
      <c r="O2758" s="3" t="s">
        <v>8251</v>
      </c>
      <c r="P2758" s="18" t="str">
        <f>IF(O2758="Ibu","Perempuan","Laki-Laki")</f>
        <v>Perempuan</v>
      </c>
      <c r="Q2758" s="3">
        <v>6285755332834</v>
      </c>
      <c r="R2758" s="3" t="s">
        <v>11869</v>
      </c>
      <c r="S2758" s="3" t="s">
        <v>9362</v>
      </c>
      <c r="T2758" s="3" t="s">
        <v>11943</v>
      </c>
      <c r="U2758" s="3" t="s">
        <v>8258</v>
      </c>
      <c r="V2758" s="9" t="s">
        <v>16250</v>
      </c>
    </row>
    <row r="2759" spans="1:22" ht="39.75" thickBot="1" x14ac:dyDescent="0.3">
      <c r="A2759" s="18" t="str">
        <f>IF(ISNUMBER(SEARCH("Yayasan",LOWER(E2757))),"Yayasan","Sekolah")</f>
        <v>Sekolah</v>
      </c>
      <c r="B2759" s="1">
        <v>20538319</v>
      </c>
      <c r="C2759" s="8" t="s">
        <v>11956</v>
      </c>
      <c r="D2759" s="18"/>
      <c r="E2759" s="3" t="s">
        <v>1525</v>
      </c>
      <c r="F2759" s="8" t="s">
        <v>12615</v>
      </c>
      <c r="G2759" s="4" t="s">
        <v>12633</v>
      </c>
      <c r="H2759" s="8" t="s">
        <v>13604</v>
      </c>
      <c r="I2759" s="35">
        <v>358321265</v>
      </c>
      <c r="J2759" s="35" t="s">
        <v>13605</v>
      </c>
      <c r="K2759" s="18"/>
      <c r="L2759" s="8" t="s">
        <v>16536</v>
      </c>
      <c r="M2759" s="18"/>
      <c r="N2759" s="3" t="s">
        <v>5577</v>
      </c>
      <c r="O2759" s="3" t="s">
        <v>8252</v>
      </c>
      <c r="P2759" s="18" t="str">
        <f>IF(O2759="Bapak","Laki-Laki","Perempuan")</f>
        <v>Laki-Laki</v>
      </c>
      <c r="Q2759" s="3">
        <v>6282231131286</v>
      </c>
      <c r="R2759" s="3" t="s">
        <v>10079</v>
      </c>
      <c r="S2759" s="3" t="s">
        <v>8627</v>
      </c>
      <c r="T2759" s="3" t="s">
        <v>11943</v>
      </c>
      <c r="U2759" s="3" t="s">
        <v>8258</v>
      </c>
      <c r="V2759" s="8" t="s">
        <v>16250</v>
      </c>
    </row>
    <row r="2760" spans="1:22" ht="39.75" thickBot="1" x14ac:dyDescent="0.3">
      <c r="A2760" s="18" t="str">
        <f>IF(ISNUMBER(SEARCH("Yayasan",LOWER(E2758))),"Yayasan","Sekolah")</f>
        <v>Sekolah</v>
      </c>
      <c r="B2760" s="1">
        <v>69946189</v>
      </c>
      <c r="C2760" s="27"/>
      <c r="D2760" s="18"/>
      <c r="E2760" s="2" t="s">
        <v>1568</v>
      </c>
      <c r="F2760" s="8" t="s">
        <v>12615</v>
      </c>
      <c r="G2760" s="8" t="s">
        <v>12633</v>
      </c>
      <c r="H2760" s="8" t="s">
        <v>13645</v>
      </c>
      <c r="I2760" s="35">
        <v>31</v>
      </c>
      <c r="J2760" s="35" t="s">
        <v>13646</v>
      </c>
      <c r="K2760" s="18"/>
      <c r="L2760" s="8" t="s">
        <v>12839</v>
      </c>
      <c r="M2760" s="18"/>
      <c r="N2760" s="3" t="s">
        <v>5619</v>
      </c>
      <c r="O2760" s="3" t="s">
        <v>8252</v>
      </c>
      <c r="P2760" s="18" t="str">
        <f>IF(O2760="Bapak","Laki-Laki","Perempuan")</f>
        <v>Laki-Laki</v>
      </c>
      <c r="Q2760" s="3">
        <v>6282245259320</v>
      </c>
      <c r="R2760" s="3" t="s">
        <v>10111</v>
      </c>
      <c r="S2760" s="3" t="s">
        <v>8644</v>
      </c>
      <c r="T2760" s="3" t="s">
        <v>11943</v>
      </c>
      <c r="U2760" s="3" t="s">
        <v>8256</v>
      </c>
      <c r="V2760" s="8" t="s">
        <v>16251</v>
      </c>
    </row>
    <row r="2761" spans="1:22" ht="39.75" thickBot="1" x14ac:dyDescent="0.3">
      <c r="A2761" s="18" t="str">
        <f>IF(ISNUMBER(SEARCH("Yayasan",LOWER(E2759))),"Yayasan","Sekolah")</f>
        <v>Sekolah</v>
      </c>
      <c r="B2761" s="1">
        <v>20507719</v>
      </c>
      <c r="C2761" s="27"/>
      <c r="D2761" s="18"/>
      <c r="E2761" s="2" t="s">
        <v>1317</v>
      </c>
      <c r="F2761" s="8" t="s">
        <v>12615</v>
      </c>
      <c r="G2761" s="8" t="s">
        <v>12633</v>
      </c>
      <c r="H2761" s="8" t="s">
        <v>13409</v>
      </c>
      <c r="I2761" s="38">
        <v>0</v>
      </c>
      <c r="J2761" s="38">
        <v>0</v>
      </c>
      <c r="K2761" s="18"/>
      <c r="L2761" s="8" t="s">
        <v>16323</v>
      </c>
      <c r="M2761" s="18"/>
      <c r="N2761" s="3" t="s">
        <v>5369</v>
      </c>
      <c r="O2761" s="3" t="s">
        <v>8251</v>
      </c>
      <c r="P2761" s="18" t="str">
        <f>IF(O2761="Bapak","Laki-Laki","Perempuan")</f>
        <v>Perempuan</v>
      </c>
      <c r="Q2761" s="3">
        <v>6281946213161</v>
      </c>
      <c r="R2761" s="3" t="s">
        <v>9945</v>
      </c>
      <c r="S2761" s="13">
        <v>29108</v>
      </c>
      <c r="T2761" s="3" t="s">
        <v>11943</v>
      </c>
      <c r="U2761" s="3" t="s">
        <v>8256</v>
      </c>
      <c r="V2761" s="8" t="s">
        <v>16251</v>
      </c>
    </row>
    <row r="2762" spans="1:22" ht="39.75" thickBot="1" x14ac:dyDescent="0.3">
      <c r="A2762" s="18" t="str">
        <f>IF(ISNUMBER(SEARCH("Yayasan",LOWER(E2760))),"Yayasan","Sekolah")</f>
        <v>Sekolah</v>
      </c>
      <c r="B2762" s="1">
        <v>30404266</v>
      </c>
      <c r="C2762" s="25"/>
      <c r="D2762" s="18"/>
      <c r="E2762" s="2" t="s">
        <v>1436</v>
      </c>
      <c r="F2762" s="9" t="s">
        <v>12615</v>
      </c>
      <c r="G2762" s="9" t="s">
        <v>12633</v>
      </c>
      <c r="H2762" s="5"/>
      <c r="I2762" s="34"/>
      <c r="J2762" s="34"/>
      <c r="K2762" s="18"/>
      <c r="L2762" s="9" t="s">
        <v>16259</v>
      </c>
      <c r="M2762" s="18"/>
      <c r="N2762" s="3" t="s">
        <v>5488</v>
      </c>
      <c r="O2762" s="3" t="s">
        <v>8251</v>
      </c>
      <c r="P2762" s="18" t="str">
        <f>IF(O2762="Bapak","Laki-Laki","Perempuan")</f>
        <v>Perempuan</v>
      </c>
      <c r="Q2762" s="3">
        <v>6282157537055</v>
      </c>
      <c r="R2762" s="3"/>
      <c r="S2762" s="3"/>
      <c r="T2762" s="3"/>
      <c r="U2762" s="3" t="s">
        <v>8256</v>
      </c>
      <c r="V2762" s="9"/>
    </row>
    <row r="2763" spans="1:22" ht="39.75" thickBot="1" x14ac:dyDescent="0.3">
      <c r="A2763" s="18" t="str">
        <f>IF(ISNUMBER(SEARCH("Yayasan",LOWER(E2761))),"Yayasan","Sekolah")</f>
        <v>Sekolah</v>
      </c>
      <c r="B2763" s="1">
        <v>20532163</v>
      </c>
      <c r="C2763" s="26" t="s">
        <v>11956</v>
      </c>
      <c r="D2763" s="18"/>
      <c r="E2763" s="3" t="s">
        <v>467</v>
      </c>
      <c r="F2763" s="8" t="s">
        <v>12615</v>
      </c>
      <c r="G2763" s="4" t="s">
        <v>12633</v>
      </c>
      <c r="H2763" s="8" t="s">
        <v>12816</v>
      </c>
      <c r="I2763" s="38">
        <v>5021316</v>
      </c>
      <c r="J2763" s="36"/>
      <c r="K2763" s="18"/>
      <c r="L2763" s="8" t="s">
        <v>12715</v>
      </c>
      <c r="M2763" s="18"/>
      <c r="N2763" s="3" t="s">
        <v>4521</v>
      </c>
      <c r="O2763" s="3" t="s">
        <v>8252</v>
      </c>
      <c r="P2763" s="18" t="str">
        <f>IF(O2763="Bapak","Laki-Laki","Perempuan")</f>
        <v>Laki-Laki</v>
      </c>
      <c r="Q2763" s="3">
        <v>6281231838805</v>
      </c>
      <c r="R2763" s="3" t="s">
        <v>9517</v>
      </c>
      <c r="S2763" s="13">
        <v>28034</v>
      </c>
      <c r="T2763" s="3" t="s">
        <v>11943</v>
      </c>
      <c r="U2763" s="3" t="s">
        <v>8255</v>
      </c>
      <c r="V2763" s="8" t="s">
        <v>16252</v>
      </c>
    </row>
    <row r="2764" spans="1:22" ht="39.75" thickBot="1" x14ac:dyDescent="0.3">
      <c r="A2764" s="18" t="str">
        <f>IF(ISNUMBER(SEARCH("Yayasan",LOWER(E2762))),"Yayasan","Sekolah")</f>
        <v>Sekolah</v>
      </c>
      <c r="B2764" s="1">
        <v>20500462</v>
      </c>
      <c r="C2764" s="31" t="s">
        <v>11956</v>
      </c>
      <c r="D2764" s="18"/>
      <c r="E2764" s="3" t="s">
        <v>500</v>
      </c>
      <c r="F2764" s="8" t="s">
        <v>12615</v>
      </c>
      <c r="G2764" s="4" t="s">
        <v>12633</v>
      </c>
      <c r="H2764" s="8" t="s">
        <v>12841</v>
      </c>
      <c r="I2764" s="35">
        <v>313948974</v>
      </c>
      <c r="J2764" s="35" t="s">
        <v>12842</v>
      </c>
      <c r="K2764" s="18"/>
      <c r="L2764" s="8" t="s">
        <v>16347</v>
      </c>
      <c r="M2764" s="18"/>
      <c r="N2764" s="3" t="s">
        <v>4554</v>
      </c>
      <c r="O2764" s="3" t="s">
        <v>8251</v>
      </c>
      <c r="P2764" s="18" t="str">
        <f>IF(O2764="Bapak","Laki-Laki","Perempuan")</f>
        <v>Perempuan</v>
      </c>
      <c r="Q2764" s="3">
        <v>6281234507097</v>
      </c>
      <c r="R2764" s="3" t="s">
        <v>9534</v>
      </c>
      <c r="S2764" s="13">
        <v>29007</v>
      </c>
      <c r="T2764" s="3" t="s">
        <v>11943</v>
      </c>
      <c r="U2764" s="3" t="s">
        <v>8258</v>
      </c>
      <c r="V2764" s="8" t="s">
        <v>16254</v>
      </c>
    </row>
    <row r="2765" spans="1:22" ht="39.75" thickBot="1" x14ac:dyDescent="0.3">
      <c r="A2765" s="18" t="str">
        <f>IF(ISNUMBER(SEARCH("Yayasan",LOWER(E2763))),"Yayasan","Sekolah")</f>
        <v>Sekolah</v>
      </c>
      <c r="B2765" s="1">
        <v>20500460</v>
      </c>
      <c r="C2765" s="8" t="s">
        <v>11956</v>
      </c>
      <c r="D2765" s="18"/>
      <c r="E2765" s="3" t="s">
        <v>202</v>
      </c>
      <c r="F2765" s="8" t="s">
        <v>12615</v>
      </c>
      <c r="G2765" s="4" t="s">
        <v>12633</v>
      </c>
      <c r="H2765" s="8" t="s">
        <v>12666</v>
      </c>
      <c r="I2765" s="35">
        <v>313948573</v>
      </c>
      <c r="J2765" s="35" t="s">
        <v>12667</v>
      </c>
      <c r="K2765" s="18"/>
      <c r="L2765" s="8" t="s">
        <v>12839</v>
      </c>
      <c r="M2765" s="18"/>
      <c r="N2765" s="3" t="s">
        <v>4254</v>
      </c>
      <c r="O2765" s="3" t="s">
        <v>8252</v>
      </c>
      <c r="P2765" s="18" t="str">
        <f>IF(O2765="Bapak","Laki-Laki","Perempuan")</f>
        <v>Laki-Laki</v>
      </c>
      <c r="Q2765" s="3">
        <v>628121624460</v>
      </c>
      <c r="R2765" s="3" t="s">
        <v>9411</v>
      </c>
      <c r="S2765" s="13">
        <v>26306</v>
      </c>
      <c r="T2765" s="3" t="s">
        <v>11943</v>
      </c>
      <c r="U2765" s="3" t="s">
        <v>8258</v>
      </c>
      <c r="V2765" s="8" t="s">
        <v>16254</v>
      </c>
    </row>
    <row r="2766" spans="1:22" ht="39.75" thickBot="1" x14ac:dyDescent="0.3">
      <c r="A2766" s="18" t="str">
        <f>IF(ISNUMBER(SEARCH("Yayasan",LOWER(E2764))),"Yayasan","Sekolah")</f>
        <v>Sekolah</v>
      </c>
      <c r="B2766" s="1">
        <v>20500464</v>
      </c>
      <c r="C2766" s="26" t="s">
        <v>11956</v>
      </c>
      <c r="D2766" s="18"/>
      <c r="E2766" s="3" t="s">
        <v>1949</v>
      </c>
      <c r="F2766" s="8" t="s">
        <v>12615</v>
      </c>
      <c r="G2766" s="4" t="s">
        <v>12633</v>
      </c>
      <c r="H2766" s="8" t="s">
        <v>13985</v>
      </c>
      <c r="I2766" s="38">
        <v>0</v>
      </c>
      <c r="J2766" s="35" t="s">
        <v>13986</v>
      </c>
      <c r="K2766" s="18"/>
      <c r="L2766" s="8" t="s">
        <v>12839</v>
      </c>
      <c r="M2766" s="18"/>
      <c r="N2766" s="3" t="s">
        <v>5998</v>
      </c>
      <c r="O2766" s="3" t="s">
        <v>8251</v>
      </c>
      <c r="P2766" s="18" t="str">
        <f>IF(O2766="Bapak","Laki-Laki","Perempuan")</f>
        <v>Perempuan</v>
      </c>
      <c r="Q2766" s="3">
        <v>6285232508640</v>
      </c>
      <c r="R2766" s="3" t="s">
        <v>10343</v>
      </c>
      <c r="S2766" s="13">
        <v>26148</v>
      </c>
      <c r="T2766" s="3" t="s">
        <v>11943</v>
      </c>
      <c r="U2766" s="3" t="s">
        <v>8258</v>
      </c>
      <c r="V2766" s="8" t="s">
        <v>16252</v>
      </c>
    </row>
    <row r="2767" spans="1:22" ht="39.75" thickBot="1" x14ac:dyDescent="0.3">
      <c r="A2767" s="18" t="str">
        <f>IF(ISNUMBER(SEARCH("Yayasan",LOWER(E2765))),"Yayasan","Sekolah")</f>
        <v>Sekolah</v>
      </c>
      <c r="B2767" s="1">
        <v>50305306</v>
      </c>
      <c r="C2767" s="27"/>
      <c r="D2767" s="18"/>
      <c r="E2767" s="2" t="s">
        <v>187</v>
      </c>
      <c r="F2767" s="8" t="s">
        <v>12615</v>
      </c>
      <c r="G2767" s="8" t="s">
        <v>12633</v>
      </c>
      <c r="H2767" s="8" t="s">
        <v>12653</v>
      </c>
      <c r="I2767" s="36"/>
      <c r="J2767" s="36"/>
      <c r="K2767" s="18"/>
      <c r="L2767" s="8" t="s">
        <v>16271</v>
      </c>
      <c r="M2767" s="18"/>
      <c r="N2767" s="3" t="s">
        <v>4239</v>
      </c>
      <c r="O2767" s="3" t="s">
        <v>8251</v>
      </c>
      <c r="P2767" s="18" t="str">
        <f>IF(O2767="Bapak","Laki-Laki","Perempuan")</f>
        <v>Perempuan</v>
      </c>
      <c r="Q2767" s="3">
        <v>628113821759</v>
      </c>
      <c r="R2767" s="3" t="s">
        <v>9400</v>
      </c>
      <c r="S2767" s="3" t="s">
        <v>8298</v>
      </c>
      <c r="T2767" s="3" t="s">
        <v>11943</v>
      </c>
      <c r="U2767" s="3" t="s">
        <v>8256</v>
      </c>
      <c r="V2767" s="8" t="s">
        <v>16249</v>
      </c>
    </row>
    <row r="2768" spans="1:22" ht="27" thickBot="1" x14ac:dyDescent="0.3">
      <c r="A2768" s="18" t="str">
        <f>IF(ISNUMBER(SEARCH("Yayasan",LOWER(E2766))),"Yayasan","Sekolah")</f>
        <v>Sekolah</v>
      </c>
      <c r="B2768" s="1">
        <v>30404269</v>
      </c>
      <c r="C2768" s="25"/>
      <c r="D2768" s="18"/>
      <c r="E2768" s="2" t="s">
        <v>1432</v>
      </c>
      <c r="F2768" s="9" t="s">
        <v>12615</v>
      </c>
      <c r="G2768" s="9" t="s">
        <v>12633</v>
      </c>
      <c r="H2768" s="5"/>
      <c r="I2768" s="34"/>
      <c r="J2768" s="34"/>
      <c r="K2768" s="18"/>
      <c r="L2768" s="9" t="s">
        <v>16259</v>
      </c>
      <c r="M2768" s="18"/>
      <c r="N2768" s="3" t="s">
        <v>5484</v>
      </c>
      <c r="O2768" s="3" t="s">
        <v>8251</v>
      </c>
      <c r="P2768" s="18" t="str">
        <f>IF(O2768="Bapak","Laki-Laki","Perempuan")</f>
        <v>Perempuan</v>
      </c>
      <c r="Q2768" s="3">
        <v>6282155671267</v>
      </c>
      <c r="R2768" s="3"/>
      <c r="S2768" s="3"/>
      <c r="T2768" s="3"/>
      <c r="U2768" s="3" t="s">
        <v>8256</v>
      </c>
      <c r="V2768" s="9"/>
    </row>
    <row r="2769" spans="1:22" ht="27" thickBot="1" x14ac:dyDescent="0.3">
      <c r="A2769" s="18" t="str">
        <f>IF(ISNUMBER(SEARCH("Yayasan",LOWER(E2767))),"Yayasan","Sekolah")</f>
        <v>Sekolah</v>
      </c>
      <c r="B2769" s="1">
        <v>10702412</v>
      </c>
      <c r="C2769" s="27"/>
      <c r="D2769" s="18"/>
      <c r="E2769" s="2" t="s">
        <v>1467</v>
      </c>
      <c r="F2769" s="8" t="s">
        <v>12615</v>
      </c>
      <c r="G2769" s="8" t="s">
        <v>12634</v>
      </c>
      <c r="H2769" s="8" t="s">
        <v>13542</v>
      </c>
      <c r="I2769" s="36"/>
      <c r="J2769" s="36"/>
      <c r="K2769" s="18"/>
      <c r="L2769" s="8" t="s">
        <v>16520</v>
      </c>
      <c r="M2769" s="18"/>
      <c r="N2769" s="3" t="s">
        <v>5519</v>
      </c>
      <c r="O2769" s="3" t="s">
        <v>8252</v>
      </c>
      <c r="P2769" s="18" t="str">
        <f>IF(O2769="Bapak","Laki-Laki","Perempuan")</f>
        <v>Laki-Laki</v>
      </c>
      <c r="Q2769" s="3">
        <v>6282177991151</v>
      </c>
      <c r="R2769" s="3" t="s">
        <v>10035</v>
      </c>
      <c r="S2769" s="3" t="s">
        <v>8534</v>
      </c>
      <c r="T2769" s="3" t="s">
        <v>11943</v>
      </c>
      <c r="U2769" s="3" t="s">
        <v>8256</v>
      </c>
      <c r="V2769" s="8" t="s">
        <v>16251</v>
      </c>
    </row>
    <row r="2770" spans="1:22" ht="39" thickBot="1" x14ac:dyDescent="0.3">
      <c r="A2770" s="18" t="str">
        <f>IF(ISNUMBER(SEARCH("Yayasan",LOWER(E2768))),"Yayasan","Sekolah")</f>
        <v>Sekolah</v>
      </c>
      <c r="B2770" s="1">
        <v>69822785</v>
      </c>
      <c r="C2770" s="10"/>
      <c r="D2770" s="18"/>
      <c r="E2770" s="3" t="s">
        <v>1414</v>
      </c>
      <c r="F2770" s="8" t="s">
        <v>12615</v>
      </c>
      <c r="G2770" s="4" t="s">
        <v>12634</v>
      </c>
      <c r="H2770" s="56" t="s">
        <v>13499</v>
      </c>
      <c r="I2770" s="36"/>
      <c r="J2770" s="36"/>
      <c r="K2770" s="18"/>
      <c r="L2770" s="8" t="s">
        <v>16505</v>
      </c>
      <c r="M2770" s="18"/>
      <c r="N2770" s="3" t="s">
        <v>5466</v>
      </c>
      <c r="O2770" s="3" t="s">
        <v>8252</v>
      </c>
      <c r="P2770" s="18" t="str">
        <f>IF(O2770="Bapak","Laki-Laki","Perempuan")</f>
        <v>Laki-Laki</v>
      </c>
      <c r="Q2770" s="3">
        <v>6282146455105</v>
      </c>
      <c r="R2770" s="3" t="s">
        <v>10007</v>
      </c>
      <c r="S2770" s="3" t="s">
        <v>8592</v>
      </c>
      <c r="T2770" s="3" t="s">
        <v>11944</v>
      </c>
      <c r="U2770" s="3" t="s">
        <v>8258</v>
      </c>
      <c r="V2770" s="8" t="s">
        <v>16250</v>
      </c>
    </row>
    <row r="2771" spans="1:22" ht="27" thickBot="1" x14ac:dyDescent="0.3">
      <c r="A2771" s="18" t="str">
        <f>IF(ISNUMBER(SEARCH("Yayasan",LOWER(E2769))),"Yayasan","Sekolah")</f>
        <v>Sekolah</v>
      </c>
      <c r="B2771" s="1">
        <v>10207077</v>
      </c>
      <c r="C2771" s="27"/>
      <c r="D2771" s="18"/>
      <c r="E2771" s="2" t="s">
        <v>1449</v>
      </c>
      <c r="F2771" s="8" t="s">
        <v>12615</v>
      </c>
      <c r="G2771" s="8" t="s">
        <v>12634</v>
      </c>
      <c r="H2771" s="8" t="s">
        <v>13520</v>
      </c>
      <c r="I2771" s="35">
        <v>634370271</v>
      </c>
      <c r="J2771" s="35" t="s">
        <v>13521</v>
      </c>
      <c r="K2771" s="18"/>
      <c r="L2771" s="8" t="s">
        <v>16513</v>
      </c>
      <c r="M2771" s="18"/>
      <c r="N2771" s="3" t="s">
        <v>5501</v>
      </c>
      <c r="O2771" s="3" t="s">
        <v>8251</v>
      </c>
      <c r="P2771" s="18" t="str">
        <f>IF(O2771="Bapak","Laki-Laki","Perempuan")</f>
        <v>Perempuan</v>
      </c>
      <c r="Q2771" s="3">
        <v>6282165826999</v>
      </c>
      <c r="R2771" s="3" t="s">
        <v>10021</v>
      </c>
      <c r="S2771" s="13">
        <v>25055</v>
      </c>
      <c r="T2771" s="3" t="s">
        <v>11943</v>
      </c>
      <c r="U2771" s="3" t="s">
        <v>8256</v>
      </c>
      <c r="V2771" s="8" t="s">
        <v>16251</v>
      </c>
    </row>
    <row r="2772" spans="1:22" ht="27" thickBot="1" x14ac:dyDescent="0.3">
      <c r="A2772" s="18" t="str">
        <f>IF(ISNUMBER(SEARCH("Yayasan",LOWER(E2770))),"Yayasan","Sekolah")</f>
        <v>Sekolah</v>
      </c>
      <c r="B2772" s="1">
        <v>20520024</v>
      </c>
      <c r="C2772" s="10"/>
      <c r="D2772" s="18"/>
      <c r="E2772" s="3" t="s">
        <v>820</v>
      </c>
      <c r="F2772" s="8" t="s">
        <v>12615</v>
      </c>
      <c r="G2772" s="4" t="s">
        <v>12634</v>
      </c>
      <c r="H2772" s="8" t="s">
        <v>13119</v>
      </c>
      <c r="I2772" s="38">
        <v>0</v>
      </c>
      <c r="J2772" s="35" t="s">
        <v>13120</v>
      </c>
      <c r="K2772" s="18"/>
      <c r="L2772" s="8" t="s">
        <v>16285</v>
      </c>
      <c r="M2772" s="18"/>
      <c r="N2772" s="3" t="s">
        <v>4873</v>
      </c>
      <c r="O2772" s="3" t="s">
        <v>8252</v>
      </c>
      <c r="P2772" s="18" t="str">
        <f>IF(O2772="Bapak","Laki-Laki","Perempuan")</f>
        <v>Laki-Laki</v>
      </c>
      <c r="Q2772" s="3">
        <v>6281334021529</v>
      </c>
      <c r="R2772" s="3" t="s">
        <v>9727</v>
      </c>
      <c r="S2772" s="13">
        <v>24026</v>
      </c>
      <c r="T2772" s="3" t="s">
        <v>11943</v>
      </c>
      <c r="U2772" s="3" t="s">
        <v>8258</v>
      </c>
      <c r="V2772" s="8" t="s">
        <v>16251</v>
      </c>
    </row>
    <row r="2773" spans="1:22" ht="27" thickBot="1" x14ac:dyDescent="0.3">
      <c r="A2773" s="18" t="str">
        <f>IF(ISNUMBER(SEARCH("Yayasan",LOWER(E2771))),"Yayasan","Sekolah")</f>
        <v>Sekolah</v>
      </c>
      <c r="B2773" s="1">
        <v>10100573</v>
      </c>
      <c r="C2773" s="27"/>
      <c r="D2773" s="18"/>
      <c r="E2773" s="2" t="s">
        <v>2314</v>
      </c>
      <c r="F2773" s="8" t="s">
        <v>12615</v>
      </c>
      <c r="G2773" s="8" t="s">
        <v>12634</v>
      </c>
      <c r="H2773" s="8" t="s">
        <v>14212</v>
      </c>
      <c r="I2773" s="38">
        <v>0</v>
      </c>
      <c r="J2773" s="35" t="s">
        <v>14213</v>
      </c>
      <c r="K2773" s="18"/>
      <c r="L2773" s="8" t="s">
        <v>16646</v>
      </c>
      <c r="M2773" s="18"/>
      <c r="N2773" s="3" t="s">
        <v>6362</v>
      </c>
      <c r="O2773" s="3" t="s">
        <v>8251</v>
      </c>
      <c r="P2773" s="18" t="str">
        <f>IF(O2773="Bapak","Laki-Laki","Perempuan")</f>
        <v>Perempuan</v>
      </c>
      <c r="Q2773" s="3">
        <v>6285318402948</v>
      </c>
      <c r="R2773" s="3" t="s">
        <v>10513</v>
      </c>
      <c r="S2773" s="3" t="s">
        <v>8832</v>
      </c>
      <c r="T2773" s="3" t="s">
        <v>11943</v>
      </c>
      <c r="U2773" s="3" t="s">
        <v>8256</v>
      </c>
      <c r="V2773" s="8" t="s">
        <v>16249</v>
      </c>
    </row>
    <row r="2774" spans="1:22" ht="39" thickBot="1" x14ac:dyDescent="0.3">
      <c r="A2774" s="18" t="str">
        <f>IF(ISNUMBER(SEARCH("Yayasan",LOWER(E2772))),"Yayasan","Sekolah")</f>
        <v>Sekolah</v>
      </c>
      <c r="B2774" s="1">
        <v>10107086</v>
      </c>
      <c r="C2774" s="10"/>
      <c r="D2774" s="18"/>
      <c r="E2774" s="3" t="s">
        <v>695</v>
      </c>
      <c r="F2774" s="8" t="s">
        <v>12615</v>
      </c>
      <c r="G2774" s="4" t="s">
        <v>12634</v>
      </c>
      <c r="H2774" s="8" t="s">
        <v>13011</v>
      </c>
      <c r="I2774" s="38">
        <v>0</v>
      </c>
      <c r="J2774" s="35" t="s">
        <v>13012</v>
      </c>
      <c r="K2774" s="18"/>
      <c r="L2774" s="8" t="s">
        <v>16293</v>
      </c>
      <c r="M2774" s="18"/>
      <c r="N2774" s="3" t="s">
        <v>4749</v>
      </c>
      <c r="O2774" s="3" t="s">
        <v>8251</v>
      </c>
      <c r="P2774" s="18" t="str">
        <f>IF(O2774="Bapak","Laki-Laki","Perempuan")</f>
        <v>Perempuan</v>
      </c>
      <c r="Q2774" s="3">
        <v>6281311219746</v>
      </c>
      <c r="R2774" s="3" t="s">
        <v>9652</v>
      </c>
      <c r="S2774" s="3" t="s">
        <v>8426</v>
      </c>
      <c r="T2774" s="3" t="s">
        <v>11943</v>
      </c>
      <c r="U2774" s="3" t="s">
        <v>8258</v>
      </c>
      <c r="V2774" s="8" t="s">
        <v>16249</v>
      </c>
    </row>
    <row r="2775" spans="1:22" ht="27" thickBot="1" x14ac:dyDescent="0.3">
      <c r="A2775" s="18" t="str">
        <f>IF(ISNUMBER(SEARCH("Yayasan",LOWER(E2773))),"Yayasan","Sekolah")</f>
        <v>Sekolah</v>
      </c>
      <c r="B2775" s="1">
        <v>20319291</v>
      </c>
      <c r="C2775" s="27"/>
      <c r="D2775" s="18"/>
      <c r="E2775" s="2" t="s">
        <v>1892</v>
      </c>
      <c r="F2775" s="8" t="s">
        <v>12615</v>
      </c>
      <c r="G2775" s="8" t="s">
        <v>12634</v>
      </c>
      <c r="H2775" s="8" t="s">
        <v>13961</v>
      </c>
      <c r="I2775" s="35">
        <v>2916851185</v>
      </c>
      <c r="J2775" s="35" t="s">
        <v>13962</v>
      </c>
      <c r="K2775" s="18"/>
      <c r="L2775" s="8" t="s">
        <v>16478</v>
      </c>
      <c r="M2775" s="18"/>
      <c r="N2775" s="3" t="s">
        <v>5941</v>
      </c>
      <c r="O2775" s="3" t="s">
        <v>8252</v>
      </c>
      <c r="P2775" s="18" t="str">
        <f>IF(O2775="Bapak","Laki-Laki","Perempuan")</f>
        <v>Laki-Laki</v>
      </c>
      <c r="Q2775" s="3">
        <v>6285226227228</v>
      </c>
      <c r="R2775" s="3" t="s">
        <v>10325</v>
      </c>
      <c r="S2775" s="13">
        <v>26424</v>
      </c>
      <c r="T2775" s="3" t="s">
        <v>11943</v>
      </c>
      <c r="U2775" s="3" t="s">
        <v>8256</v>
      </c>
      <c r="V2775" s="8" t="s">
        <v>16251</v>
      </c>
    </row>
    <row r="2776" spans="1:22" ht="39.75" thickBot="1" x14ac:dyDescent="0.3">
      <c r="A2776" s="18" t="str">
        <f>IF(ISNUMBER(SEARCH("Yayasan",LOWER(E2774))),"Yayasan","Sekolah")</f>
        <v>Sekolah</v>
      </c>
      <c r="B2776" s="1">
        <v>30303013</v>
      </c>
      <c r="C2776" s="25"/>
      <c r="D2776" s="18"/>
      <c r="E2776" s="2" t="s">
        <v>557</v>
      </c>
      <c r="F2776" s="9" t="s">
        <v>12615</v>
      </c>
      <c r="G2776" s="9" t="s">
        <v>12634</v>
      </c>
      <c r="H2776" s="5"/>
      <c r="I2776" s="34"/>
      <c r="J2776" s="34"/>
      <c r="K2776" s="18"/>
      <c r="L2776" s="9" t="s">
        <v>16362</v>
      </c>
      <c r="M2776" s="18"/>
      <c r="N2776" s="3" t="s">
        <v>4611</v>
      </c>
      <c r="O2776" s="3" t="s">
        <v>8251</v>
      </c>
      <c r="P2776" s="18" t="str">
        <f>IF(O2776="Bapak","Laki-Laki","Perempuan")</f>
        <v>Perempuan</v>
      </c>
      <c r="Q2776" s="3">
        <v>6281251728422</v>
      </c>
      <c r="R2776" s="3"/>
      <c r="S2776" s="3"/>
      <c r="T2776" s="3"/>
      <c r="U2776" s="3" t="s">
        <v>8256</v>
      </c>
      <c r="V2776" s="9"/>
    </row>
    <row r="2777" spans="1:22" ht="27" thickBot="1" x14ac:dyDescent="0.3">
      <c r="A2777" s="18" t="str">
        <f>IF(ISNUMBER(SEARCH("Yayasan",LOWER(E2775))),"Yayasan","Sekolah")</f>
        <v>Sekolah</v>
      </c>
      <c r="B2777" s="1">
        <v>10101183</v>
      </c>
      <c r="C2777" s="27"/>
      <c r="D2777" s="18"/>
      <c r="E2777" s="2" t="s">
        <v>1452</v>
      </c>
      <c r="F2777" s="8" t="s">
        <v>12615</v>
      </c>
      <c r="G2777" s="8" t="s">
        <v>12634</v>
      </c>
      <c r="H2777" s="8" t="s">
        <v>13526</v>
      </c>
      <c r="I2777" s="38">
        <v>0</v>
      </c>
      <c r="J2777" s="35" t="s">
        <v>13527</v>
      </c>
      <c r="K2777" s="18"/>
      <c r="L2777" s="8" t="s">
        <v>16515</v>
      </c>
      <c r="M2777" s="18"/>
      <c r="N2777" s="3" t="s">
        <v>5504</v>
      </c>
      <c r="O2777" s="3" t="s">
        <v>8251</v>
      </c>
      <c r="P2777" s="18" t="str">
        <f>IF(O2777="Bapak","Laki-Laki","Perempuan")</f>
        <v>Perempuan</v>
      </c>
      <c r="Q2777" s="3">
        <v>6282168558393</v>
      </c>
      <c r="R2777" s="3" t="s">
        <v>10024</v>
      </c>
      <c r="S2777" s="13">
        <v>27515</v>
      </c>
      <c r="T2777" s="3" t="s">
        <v>11943</v>
      </c>
      <c r="U2777" s="3" t="s">
        <v>8256</v>
      </c>
      <c r="V2777" s="8" t="s">
        <v>16251</v>
      </c>
    </row>
    <row r="2778" spans="1:22" ht="27" thickBot="1" x14ac:dyDescent="0.3">
      <c r="A2778" s="18" t="str">
        <f>IF(ISNUMBER(SEARCH("Yayasan",LOWER(E2776))),"Yayasan","Sekolah")</f>
        <v>Sekolah</v>
      </c>
      <c r="B2778" s="1">
        <v>20519298</v>
      </c>
      <c r="C2778" s="27"/>
      <c r="D2778" s="18"/>
      <c r="E2778" s="2" t="s">
        <v>2780</v>
      </c>
      <c r="F2778" s="8" t="s">
        <v>12615</v>
      </c>
      <c r="G2778" s="8" t="s">
        <v>12634</v>
      </c>
      <c r="H2778" s="8" t="s">
        <v>14486</v>
      </c>
      <c r="I2778" s="36"/>
      <c r="J2778" s="36"/>
      <c r="K2778" s="18"/>
      <c r="L2778" s="8" t="s">
        <v>16340</v>
      </c>
      <c r="M2778" s="18"/>
      <c r="N2778" s="3" t="s">
        <v>6829</v>
      </c>
      <c r="O2778" s="3" t="s">
        <v>8252</v>
      </c>
      <c r="P2778" s="18" t="str">
        <f>IF(O2778="Bapak","Laki-Laki","Perempuan")</f>
        <v>Laki-Laki</v>
      </c>
      <c r="Q2778" s="3">
        <v>6285745787841</v>
      </c>
      <c r="R2778" s="3" t="s">
        <v>10714</v>
      </c>
      <c r="S2778" s="13">
        <v>31635</v>
      </c>
      <c r="T2778" s="3" t="s">
        <v>11943</v>
      </c>
      <c r="U2778" s="3" t="s">
        <v>8256</v>
      </c>
      <c r="V2778" s="8" t="s">
        <v>16249</v>
      </c>
    </row>
    <row r="2779" spans="1:22" ht="27" thickBot="1" x14ac:dyDescent="0.3">
      <c r="A2779" s="18" t="str">
        <f>IF(ISNUMBER(SEARCH("Yayasan",LOWER(E2777))),"Yayasan","Sekolah")</f>
        <v>Sekolah</v>
      </c>
      <c r="B2779" s="1">
        <v>20546534</v>
      </c>
      <c r="C2779" s="10"/>
      <c r="D2779" s="18"/>
      <c r="E2779" s="3" t="s">
        <v>1917</v>
      </c>
      <c r="F2779" s="8" t="s">
        <v>12615</v>
      </c>
      <c r="G2779" s="4" t="s">
        <v>12634</v>
      </c>
      <c r="H2779" s="8" t="s">
        <v>13979</v>
      </c>
      <c r="I2779" s="36"/>
      <c r="J2779" s="38">
        <v>0</v>
      </c>
      <c r="K2779" s="18"/>
      <c r="L2779" s="8" t="s">
        <v>16285</v>
      </c>
      <c r="M2779" s="18"/>
      <c r="N2779" s="3" t="s">
        <v>5966</v>
      </c>
      <c r="O2779" s="3" t="s">
        <v>8252</v>
      </c>
      <c r="P2779" s="18" t="str">
        <f>IF(O2779="Bapak","Laki-Laki","Perempuan")</f>
        <v>Laki-Laki</v>
      </c>
      <c r="Q2779" s="3">
        <v>6285230817980</v>
      </c>
      <c r="R2779" s="3" t="s">
        <v>10336</v>
      </c>
      <c r="S2779" s="3" t="s">
        <v>8746</v>
      </c>
      <c r="T2779" s="3" t="s">
        <v>11943</v>
      </c>
      <c r="U2779" s="3" t="s">
        <v>8258</v>
      </c>
      <c r="V2779" s="8" t="s">
        <v>16249</v>
      </c>
    </row>
    <row r="2780" spans="1:22" ht="27" thickBot="1" x14ac:dyDescent="0.3">
      <c r="A2780" s="18" t="str">
        <f>IF(ISNUMBER(SEARCH("Yayasan",LOWER(E2778))),"Yayasan","Sekolah")</f>
        <v>Sekolah</v>
      </c>
      <c r="B2780" s="1">
        <v>30303015</v>
      </c>
      <c r="C2780" s="25"/>
      <c r="D2780" s="18"/>
      <c r="E2780" s="2" t="s">
        <v>1270</v>
      </c>
      <c r="F2780" s="9" t="s">
        <v>12615</v>
      </c>
      <c r="G2780" s="9" t="s">
        <v>12634</v>
      </c>
      <c r="H2780" s="5"/>
      <c r="I2780" s="34"/>
      <c r="J2780" s="34"/>
      <c r="K2780" s="18"/>
      <c r="L2780" s="9" t="s">
        <v>16362</v>
      </c>
      <c r="M2780" s="18"/>
      <c r="N2780" s="3" t="s">
        <v>5322</v>
      </c>
      <c r="O2780" s="3" t="s">
        <v>8251</v>
      </c>
      <c r="P2780" s="18" t="str">
        <f>IF(O2780="Bapak","Laki-Laki","Perempuan")</f>
        <v>Perempuan</v>
      </c>
      <c r="Q2780" s="3">
        <v>6281933795272</v>
      </c>
      <c r="R2780" s="3"/>
      <c r="S2780" s="3"/>
      <c r="T2780" s="3"/>
      <c r="U2780" s="3" t="s">
        <v>8256</v>
      </c>
      <c r="V2780" s="9"/>
    </row>
    <row r="2781" spans="1:22" ht="27" thickBot="1" x14ac:dyDescent="0.3">
      <c r="A2781" s="18" t="str">
        <f>IF(ISNUMBER(SEARCH("Yayasan",LOWER(E2779))),"Yayasan","Sekolah")</f>
        <v>Sekolah</v>
      </c>
      <c r="B2781" s="1">
        <v>40500179</v>
      </c>
      <c r="C2781" s="27"/>
      <c r="D2781" s="18"/>
      <c r="E2781" s="2" t="s">
        <v>522</v>
      </c>
      <c r="F2781" s="8" t="s">
        <v>12615</v>
      </c>
      <c r="G2781" s="8" t="s">
        <v>12634</v>
      </c>
      <c r="H2781" s="8" t="s">
        <v>12860</v>
      </c>
      <c r="I2781" s="38">
        <v>0</v>
      </c>
      <c r="J2781" s="35" t="s">
        <v>12861</v>
      </c>
      <c r="K2781" s="18"/>
      <c r="L2781" s="8" t="s">
        <v>16354</v>
      </c>
      <c r="M2781" s="18"/>
      <c r="N2781" s="3" t="s">
        <v>4576</v>
      </c>
      <c r="O2781" s="3" t="s">
        <v>8251</v>
      </c>
      <c r="P2781" s="18" t="str">
        <f>IF(O2781="Bapak","Laki-Laki","Perempuan")</f>
        <v>Perempuan</v>
      </c>
      <c r="Q2781" s="3">
        <v>6281241578008</v>
      </c>
      <c r="R2781" s="3" t="s">
        <v>9547</v>
      </c>
      <c r="S2781" s="3" t="s">
        <v>8375</v>
      </c>
      <c r="T2781" s="3" t="s">
        <v>11943</v>
      </c>
      <c r="U2781" s="3" t="s">
        <v>8256</v>
      </c>
      <c r="V2781" s="8" t="s">
        <v>16251</v>
      </c>
    </row>
    <row r="2782" spans="1:22" ht="27" thickBot="1" x14ac:dyDescent="0.3">
      <c r="A2782" s="18" t="str">
        <f>IF(ISNUMBER(SEARCH("Yayasan",LOWER(E2780))),"Yayasan","Sekolah")</f>
        <v>Sekolah</v>
      </c>
      <c r="B2782" s="1">
        <v>40310391</v>
      </c>
      <c r="C2782" s="27"/>
      <c r="D2782" s="18"/>
      <c r="E2782" s="2" t="s">
        <v>1590</v>
      </c>
      <c r="F2782" s="8" t="s">
        <v>12615</v>
      </c>
      <c r="G2782" s="8" t="s">
        <v>12634</v>
      </c>
      <c r="H2782" s="8" t="s">
        <v>13671</v>
      </c>
      <c r="I2782" s="36"/>
      <c r="J2782" s="35" t="s">
        <v>13672</v>
      </c>
      <c r="K2782" s="18"/>
      <c r="L2782" s="8" t="s">
        <v>16552</v>
      </c>
      <c r="M2782" s="18"/>
      <c r="N2782" s="3" t="s">
        <v>5641</v>
      </c>
      <c r="O2782" s="3" t="s">
        <v>8251</v>
      </c>
      <c r="P2782" s="18" t="str">
        <f>IF(O2782="Bapak","Laki-Laki","Perempuan")</f>
        <v>Perempuan</v>
      </c>
      <c r="Q2782" s="3">
        <v>6282259324863</v>
      </c>
      <c r="R2782" s="3" t="s">
        <v>10127</v>
      </c>
      <c r="S2782" s="13">
        <v>29657</v>
      </c>
      <c r="T2782" s="3" t="s">
        <v>11943</v>
      </c>
      <c r="U2782" s="3" t="s">
        <v>8256</v>
      </c>
      <c r="V2782" s="8" t="s">
        <v>16249</v>
      </c>
    </row>
    <row r="2783" spans="1:22" ht="51.75" thickBot="1" x14ac:dyDescent="0.3">
      <c r="A2783" s="18" t="str">
        <f>IF(ISNUMBER(SEARCH("Yayasan",LOWER(E2781))),"Yayasan","Sekolah")</f>
        <v>Sekolah</v>
      </c>
      <c r="B2783" s="1">
        <v>69881045</v>
      </c>
      <c r="C2783" s="10"/>
      <c r="D2783" s="18"/>
      <c r="E2783" s="3" t="s">
        <v>1466</v>
      </c>
      <c r="F2783" s="8" t="s">
        <v>12615</v>
      </c>
      <c r="G2783" s="4" t="s">
        <v>12634</v>
      </c>
      <c r="H2783" s="8" t="s">
        <v>13540</v>
      </c>
      <c r="I2783" s="35">
        <v>82176031676</v>
      </c>
      <c r="J2783" s="35" t="s">
        <v>13541</v>
      </c>
      <c r="K2783" s="18"/>
      <c r="L2783" s="8" t="s">
        <v>16519</v>
      </c>
      <c r="M2783" s="18"/>
      <c r="N2783" s="3" t="s">
        <v>5518</v>
      </c>
      <c r="O2783" s="3" t="s">
        <v>8252</v>
      </c>
      <c r="P2783" s="18" t="str">
        <f>IF(O2783="Bapak","Laki-Laki","Perempuan")</f>
        <v>Laki-Laki</v>
      </c>
      <c r="Q2783" s="3">
        <v>6282176031676</v>
      </c>
      <c r="R2783" s="3" t="s">
        <v>10034</v>
      </c>
      <c r="S2783" s="13">
        <v>28735</v>
      </c>
      <c r="T2783" s="3" t="s">
        <v>11943</v>
      </c>
      <c r="U2783" s="3" t="s">
        <v>8258</v>
      </c>
      <c r="V2783" s="8" t="s">
        <v>16249</v>
      </c>
    </row>
    <row r="2784" spans="1:22" ht="27" thickBot="1" x14ac:dyDescent="0.3">
      <c r="A2784" s="18" t="str">
        <f>IF(ISNUMBER(SEARCH("Yayasan",LOWER(E2782))),"Yayasan","Sekolah")</f>
        <v>Sekolah</v>
      </c>
      <c r="B2784" s="1">
        <v>30303027</v>
      </c>
      <c r="C2784" s="25"/>
      <c r="D2784" s="18"/>
      <c r="E2784" s="2" t="s">
        <v>988</v>
      </c>
      <c r="F2784" s="9" t="s">
        <v>12615</v>
      </c>
      <c r="G2784" s="9" t="s">
        <v>12633</v>
      </c>
      <c r="H2784" s="5"/>
      <c r="I2784" s="34"/>
      <c r="J2784" s="34"/>
      <c r="K2784" s="18"/>
      <c r="L2784" s="9" t="s">
        <v>16362</v>
      </c>
      <c r="M2784" s="18"/>
      <c r="N2784" s="3" t="s">
        <v>5039</v>
      </c>
      <c r="O2784" s="3" t="s">
        <v>8252</v>
      </c>
      <c r="P2784" s="18" t="str">
        <f>IF(O2784="Bapak","Laki-Laki","Perempuan")</f>
        <v>Laki-Laki</v>
      </c>
      <c r="Q2784" s="3">
        <v>6281351881300</v>
      </c>
      <c r="R2784" s="3"/>
      <c r="S2784" s="3"/>
      <c r="T2784" s="3"/>
      <c r="U2784" s="3" t="s">
        <v>8256</v>
      </c>
      <c r="V2784" s="9"/>
    </row>
    <row r="2785" spans="1:22" ht="27" thickBot="1" x14ac:dyDescent="0.3">
      <c r="A2785" s="18" t="str">
        <f>IF(ISNUMBER(SEARCH("Yayasan",LOWER(E2783))),"Yayasan","Sekolah")</f>
        <v>Sekolah</v>
      </c>
      <c r="B2785" s="1">
        <v>20542503</v>
      </c>
      <c r="C2785" s="27"/>
      <c r="D2785" s="18"/>
      <c r="E2785" s="2" t="s">
        <v>1666</v>
      </c>
      <c r="F2785" s="8" t="s">
        <v>12615</v>
      </c>
      <c r="G2785" s="8" t="s">
        <v>12634</v>
      </c>
      <c r="H2785" s="8" t="s">
        <v>13750</v>
      </c>
      <c r="I2785" s="35">
        <v>62355791628</v>
      </c>
      <c r="J2785" s="35" t="s">
        <v>13751</v>
      </c>
      <c r="K2785" s="18"/>
      <c r="L2785" s="8" t="s">
        <v>16377</v>
      </c>
      <c r="M2785" s="18"/>
      <c r="N2785" s="3" t="s">
        <v>5716</v>
      </c>
      <c r="O2785" s="3" t="s">
        <v>8252</v>
      </c>
      <c r="P2785" s="18" t="str">
        <f>IF(O2785="Bapak","Laki-Laki","Perempuan")</f>
        <v>Laki-Laki</v>
      </c>
      <c r="Q2785" s="3">
        <v>6282331406838</v>
      </c>
      <c r="R2785" s="3" t="s">
        <v>10180</v>
      </c>
      <c r="S2785" s="13">
        <v>34337</v>
      </c>
      <c r="T2785" s="3" t="s">
        <v>11943</v>
      </c>
      <c r="U2785" s="3" t="s">
        <v>8256</v>
      </c>
      <c r="V2785" s="8" t="s">
        <v>16252</v>
      </c>
    </row>
    <row r="2786" spans="1:22" ht="27" thickBot="1" x14ac:dyDescent="0.3">
      <c r="A2786" s="18" t="str">
        <f>IF(ISNUMBER(SEARCH("Yayasan",LOWER(E2784))),"Yayasan","Sekolah")</f>
        <v>Sekolah</v>
      </c>
      <c r="B2786" s="1">
        <v>30404374</v>
      </c>
      <c r="C2786" s="25"/>
      <c r="D2786" s="18"/>
      <c r="E2786" s="2" t="s">
        <v>321</v>
      </c>
      <c r="F2786" s="9" t="s">
        <v>12615</v>
      </c>
      <c r="G2786" s="9" t="s">
        <v>12634</v>
      </c>
      <c r="H2786" s="5"/>
      <c r="I2786" s="34"/>
      <c r="J2786" s="34"/>
      <c r="K2786" s="18"/>
      <c r="L2786" s="9" t="s">
        <v>16274</v>
      </c>
      <c r="M2786" s="18"/>
      <c r="N2786" s="3" t="s">
        <v>4373</v>
      </c>
      <c r="O2786" s="3" t="s">
        <v>8251</v>
      </c>
      <c r="P2786" s="18" t="str">
        <f>IF(O2786="Bapak","Laki-Laki","Perempuan")</f>
        <v>Perempuan</v>
      </c>
      <c r="Q2786" s="3">
        <v>628235766605</v>
      </c>
      <c r="R2786" s="3"/>
      <c r="S2786" s="3"/>
      <c r="T2786" s="3"/>
      <c r="U2786" s="3" t="s">
        <v>8256</v>
      </c>
      <c r="V2786" s="9"/>
    </row>
    <row r="2787" spans="1:22" ht="27" thickBot="1" x14ac:dyDescent="0.3">
      <c r="A2787" s="18" t="str">
        <f>IF(ISNUMBER(SEARCH("Yayasan",LOWER(E2785))),"Yayasan","Sekolah")</f>
        <v>Sekolah</v>
      </c>
      <c r="B2787" s="1">
        <v>70000530</v>
      </c>
      <c r="C2787" s="27"/>
      <c r="D2787" s="18"/>
      <c r="E2787" s="2" t="s">
        <v>2057</v>
      </c>
      <c r="F2787" s="8" t="s">
        <v>12615</v>
      </c>
      <c r="G2787" s="8" t="s">
        <v>12634</v>
      </c>
      <c r="H2787" s="56" t="s">
        <v>14058</v>
      </c>
      <c r="I2787" s="36"/>
      <c r="J2787" s="35" t="s">
        <v>14059</v>
      </c>
      <c r="K2787" s="18"/>
      <c r="L2787" s="8" t="s">
        <v>16354</v>
      </c>
      <c r="M2787" s="18"/>
      <c r="N2787" s="3" t="s">
        <v>6106</v>
      </c>
      <c r="O2787" s="3" t="s">
        <v>8252</v>
      </c>
      <c r="P2787" s="18" t="str">
        <f>IF(O2787="Bapak","Laki-Laki","Perempuan")</f>
        <v>Laki-Laki</v>
      </c>
      <c r="Q2787" s="3">
        <v>6285242990011</v>
      </c>
      <c r="R2787" s="3" t="s">
        <v>10390</v>
      </c>
      <c r="S2787" s="13">
        <v>30266</v>
      </c>
      <c r="T2787" s="3" t="s">
        <v>11943</v>
      </c>
      <c r="U2787" s="3" t="s">
        <v>8261</v>
      </c>
      <c r="V2787" s="8" t="s">
        <v>16249</v>
      </c>
    </row>
    <row r="2788" spans="1:22" ht="27" thickBot="1" x14ac:dyDescent="0.3">
      <c r="A2788" s="18" t="str">
        <f>IF(ISNUMBER(SEARCH("Yayasan",LOWER(E2786))),"Yayasan","Sekolah")</f>
        <v>Sekolah</v>
      </c>
      <c r="B2788" s="1">
        <v>10212244</v>
      </c>
      <c r="C2788" s="27"/>
      <c r="D2788" s="18"/>
      <c r="E2788" s="2" t="s">
        <v>2238</v>
      </c>
      <c r="F2788" s="8" t="s">
        <v>12615</v>
      </c>
      <c r="G2788" s="8" t="s">
        <v>12634</v>
      </c>
      <c r="H2788" s="8" t="s">
        <v>14139</v>
      </c>
      <c r="I2788" s="35">
        <v>63422210</v>
      </c>
      <c r="J2788" s="35" t="s">
        <v>14140</v>
      </c>
      <c r="K2788" s="18"/>
      <c r="L2788" s="8" t="s">
        <v>16636</v>
      </c>
      <c r="M2788" s="18"/>
      <c r="N2788" s="3" t="s">
        <v>6286</v>
      </c>
      <c r="O2788" s="3" t="s">
        <v>8251</v>
      </c>
      <c r="P2788" s="18" t="str">
        <f>IF(O2788="Bapak","Laki-Laki","Perempuan")</f>
        <v>Perempuan</v>
      </c>
      <c r="Q2788" s="3">
        <v>6285260486405</v>
      </c>
      <c r="R2788" s="3" t="s">
        <v>10456</v>
      </c>
      <c r="S2788" s="3" t="s">
        <v>8420</v>
      </c>
      <c r="T2788" s="3" t="s">
        <v>11943</v>
      </c>
      <c r="U2788" s="3" t="s">
        <v>8256</v>
      </c>
      <c r="V2788" s="8" t="s">
        <v>16251</v>
      </c>
    </row>
    <row r="2789" spans="1:22" ht="27" thickBot="1" x14ac:dyDescent="0.3">
      <c r="A2789" s="18" t="str">
        <f>IF(ISNUMBER(SEARCH("Yayasan",LOWER(E2787))),"Yayasan","Sekolah")</f>
        <v>Sekolah</v>
      </c>
      <c r="B2789" s="1">
        <v>40305080</v>
      </c>
      <c r="C2789" s="10"/>
      <c r="D2789" s="18"/>
      <c r="E2789" s="3" t="s">
        <v>2054</v>
      </c>
      <c r="F2789" s="8" t="s">
        <v>12615</v>
      </c>
      <c r="G2789" s="4" t="s">
        <v>12634</v>
      </c>
      <c r="H2789" s="8" t="s">
        <v>14052</v>
      </c>
      <c r="I2789" s="38">
        <v>0</v>
      </c>
      <c r="J2789" s="37" t="s">
        <v>14053</v>
      </c>
      <c r="K2789" s="18"/>
      <c r="L2789" s="8" t="s">
        <v>13560</v>
      </c>
      <c r="M2789" s="18"/>
      <c r="N2789" s="3" t="s">
        <v>6103</v>
      </c>
      <c r="O2789" s="3" t="s">
        <v>8251</v>
      </c>
      <c r="P2789" s="18" t="str">
        <f>IF(O2789="Bapak","Laki-Laki","Perempuan")</f>
        <v>Perempuan</v>
      </c>
      <c r="Q2789" s="3">
        <v>6285242760491</v>
      </c>
      <c r="R2789" s="3" t="s">
        <v>10387</v>
      </c>
      <c r="S2789" s="13">
        <v>30381</v>
      </c>
      <c r="T2789" s="3" t="s">
        <v>11943</v>
      </c>
      <c r="U2789" s="3" t="s">
        <v>8258</v>
      </c>
      <c r="V2789" s="8" t="s">
        <v>16250</v>
      </c>
    </row>
    <row r="2790" spans="1:22" ht="27" thickBot="1" x14ac:dyDescent="0.3">
      <c r="A2790" s="18" t="str">
        <f>IF(ISNUMBER(SEARCH("Yayasan",LOWER(E2788))),"Yayasan","Sekolah")</f>
        <v>Sekolah</v>
      </c>
      <c r="B2790" s="1">
        <v>40403379</v>
      </c>
      <c r="C2790" s="27"/>
      <c r="D2790" s="18"/>
      <c r="E2790" s="2" t="s">
        <v>2042</v>
      </c>
      <c r="F2790" s="8" t="s">
        <v>12615</v>
      </c>
      <c r="G2790" s="8" t="s">
        <v>12634</v>
      </c>
      <c r="H2790" s="56" t="s">
        <v>14040</v>
      </c>
      <c r="I2790" s="36"/>
      <c r="J2790" s="36"/>
      <c r="K2790" s="18"/>
      <c r="L2790" s="8" t="s">
        <v>16616</v>
      </c>
      <c r="M2790" s="18"/>
      <c r="N2790" s="3" t="s">
        <v>6091</v>
      </c>
      <c r="O2790" s="3" t="s">
        <v>8251</v>
      </c>
      <c r="P2790" s="18" t="str">
        <f>IF(O2790="Bapak","Laki-Laki","Perempuan")</f>
        <v>Perempuan</v>
      </c>
      <c r="Q2790" s="3">
        <v>6285241733052</v>
      </c>
      <c r="R2790" s="3" t="s">
        <v>10378</v>
      </c>
      <c r="S2790" s="3" t="s">
        <v>8766</v>
      </c>
      <c r="T2790" s="3" t="s">
        <v>11943</v>
      </c>
      <c r="U2790" s="3" t="s">
        <v>8256</v>
      </c>
      <c r="V2790" s="8" t="s">
        <v>16249</v>
      </c>
    </row>
    <row r="2791" spans="1:22" ht="27" thickBot="1" x14ac:dyDescent="0.3">
      <c r="A2791" s="18" t="str">
        <f>IF(ISNUMBER(SEARCH("Yayasan",LOWER(E2789))),"Yayasan","Sekolah")</f>
        <v>Sekolah</v>
      </c>
      <c r="B2791" s="1">
        <v>10495169</v>
      </c>
      <c r="C2791" s="27"/>
      <c r="D2791" s="18"/>
      <c r="E2791" s="2" t="s">
        <v>1769</v>
      </c>
      <c r="F2791" s="8" t="s">
        <v>12615</v>
      </c>
      <c r="G2791" s="8" t="s">
        <v>12634</v>
      </c>
      <c r="H2791" s="8" t="s">
        <v>13849</v>
      </c>
      <c r="I2791" s="36"/>
      <c r="J2791" s="35" t="s">
        <v>10232</v>
      </c>
      <c r="K2791" s="18"/>
      <c r="L2791" s="8" t="s">
        <v>16459</v>
      </c>
      <c r="M2791" s="18"/>
      <c r="N2791" s="3" t="s">
        <v>5819</v>
      </c>
      <c r="O2791" s="3" t="s">
        <v>8251</v>
      </c>
      <c r="P2791" s="18" t="str">
        <f>IF(O2791="Bapak","Laki-Laki","Perempuan")</f>
        <v>Perempuan</v>
      </c>
      <c r="Q2791" s="3">
        <v>6282386651588</v>
      </c>
      <c r="R2791" s="3" t="s">
        <v>10243</v>
      </c>
      <c r="S2791" s="3" t="s">
        <v>8709</v>
      </c>
      <c r="T2791" s="3" t="s">
        <v>11943</v>
      </c>
      <c r="U2791" s="3" t="s">
        <v>8256</v>
      </c>
      <c r="V2791" s="8" t="s">
        <v>16253</v>
      </c>
    </row>
    <row r="2792" spans="1:22" ht="27" thickBot="1" x14ac:dyDescent="0.3">
      <c r="A2792" s="18" t="str">
        <f>IF(ISNUMBER(SEARCH("Yayasan",LOWER(E2790))),"Yayasan","Sekolah")</f>
        <v>Sekolah</v>
      </c>
      <c r="B2792" s="1">
        <v>20100201</v>
      </c>
      <c r="C2792" s="27"/>
      <c r="D2792" s="18"/>
      <c r="E2792" s="2" t="s">
        <v>2950</v>
      </c>
      <c r="F2792" s="8" t="s">
        <v>12615</v>
      </c>
      <c r="G2792" s="8" t="s">
        <v>12634</v>
      </c>
      <c r="H2792" s="8" t="s">
        <v>14593</v>
      </c>
      <c r="I2792" s="35">
        <v>21</v>
      </c>
      <c r="J2792" s="36"/>
      <c r="K2792" s="18"/>
      <c r="L2792" s="8" t="s">
        <v>16695</v>
      </c>
      <c r="M2792" s="18"/>
      <c r="N2792" s="3" t="s">
        <v>6999</v>
      </c>
      <c r="O2792" s="3" t="s">
        <v>8251</v>
      </c>
      <c r="P2792" s="18" t="str">
        <f>IF(O2792="Bapak","Laki-Laki","Perempuan")</f>
        <v>Perempuan</v>
      </c>
      <c r="Q2792" s="3">
        <v>6285890312179</v>
      </c>
      <c r="R2792" s="3" t="s">
        <v>10798</v>
      </c>
      <c r="S2792" s="3" t="s">
        <v>8956</v>
      </c>
      <c r="T2792" s="3" t="s">
        <v>11943</v>
      </c>
      <c r="U2792" s="3" t="s">
        <v>8264</v>
      </c>
      <c r="V2792" s="8" t="s">
        <v>16251</v>
      </c>
    </row>
    <row r="2793" spans="1:22" ht="51.75" thickBot="1" x14ac:dyDescent="0.3">
      <c r="A2793" s="18" t="str">
        <f>IF(ISNUMBER(SEARCH("Yayasan",LOWER(E2791))),"Yayasan","Sekolah")</f>
        <v>Sekolah</v>
      </c>
      <c r="B2793" s="1">
        <v>69853525</v>
      </c>
      <c r="C2793" s="10"/>
      <c r="D2793" s="18"/>
      <c r="E2793" s="3" t="s">
        <v>2441</v>
      </c>
      <c r="F2793" s="8" t="s">
        <v>12615</v>
      </c>
      <c r="G2793" s="4" t="s">
        <v>12634</v>
      </c>
      <c r="H2793" s="8" t="s">
        <v>14298</v>
      </c>
      <c r="I2793" s="38">
        <v>81275511511</v>
      </c>
      <c r="J2793" s="35" t="s">
        <v>14299</v>
      </c>
      <c r="K2793" s="18"/>
      <c r="L2793" s="8" t="s">
        <v>16661</v>
      </c>
      <c r="M2793" s="18"/>
      <c r="N2793" s="3" t="s">
        <v>6490</v>
      </c>
      <c r="O2793" s="3" t="s">
        <v>8252</v>
      </c>
      <c r="P2793" s="18" t="str">
        <f>IF(O2793="Bapak","Laki-Laki","Perempuan")</f>
        <v>Laki-Laki</v>
      </c>
      <c r="Q2793" s="3">
        <v>6285375548619</v>
      </c>
      <c r="R2793" s="3" t="s">
        <v>10578</v>
      </c>
      <c r="S2793" s="13">
        <v>27072</v>
      </c>
      <c r="T2793" s="3" t="s">
        <v>11943</v>
      </c>
      <c r="U2793" s="3" t="s">
        <v>8258</v>
      </c>
      <c r="V2793" s="8" t="s">
        <v>16256</v>
      </c>
    </row>
    <row r="2794" spans="1:22" ht="27" thickBot="1" x14ac:dyDescent="0.3">
      <c r="A2794" s="18" t="str">
        <f>IF(ISNUMBER(SEARCH("Yayasan",LOWER(E2792))),"Yayasan","Sekolah")</f>
        <v>Sekolah</v>
      </c>
      <c r="B2794" s="1">
        <v>20505006</v>
      </c>
      <c r="C2794" s="25"/>
      <c r="D2794" s="18"/>
      <c r="E2794" s="2" t="s">
        <v>2723</v>
      </c>
      <c r="F2794" s="9" t="s">
        <v>12615</v>
      </c>
      <c r="G2794" s="9" t="s">
        <v>12633</v>
      </c>
      <c r="H2794" s="5"/>
      <c r="I2794" s="34"/>
      <c r="J2794" s="34"/>
      <c r="K2794" s="18"/>
      <c r="L2794" s="9" t="s">
        <v>16283</v>
      </c>
      <c r="M2794" s="18"/>
      <c r="N2794" s="3" t="s">
        <v>6772</v>
      </c>
      <c r="O2794" s="3" t="s">
        <v>8251</v>
      </c>
      <c r="P2794" s="18" t="str">
        <f>IF(O2794="Bapak","Laki-Laki","Perempuan")</f>
        <v>Perempuan</v>
      </c>
      <c r="Q2794" s="3">
        <v>6285733239909</v>
      </c>
      <c r="R2794" s="3"/>
      <c r="S2794" s="3"/>
      <c r="T2794" s="3"/>
      <c r="U2794" s="3" t="s">
        <v>8256</v>
      </c>
      <c r="V2794" s="9"/>
    </row>
    <row r="2795" spans="1:22" ht="27" thickBot="1" x14ac:dyDescent="0.3">
      <c r="A2795" s="18" t="str">
        <f>IF(ISNUMBER(SEARCH("Yayasan",LOWER(E2793))),"Yayasan","Sekolah")</f>
        <v>Sekolah</v>
      </c>
      <c r="B2795" s="1">
        <v>10303443</v>
      </c>
      <c r="C2795" s="28" t="s">
        <v>12097</v>
      </c>
      <c r="D2795" s="18"/>
      <c r="E2795" s="2" t="s">
        <v>1066</v>
      </c>
      <c r="F2795" s="9" t="s">
        <v>12615</v>
      </c>
      <c r="G2795" s="9" t="s">
        <v>12633</v>
      </c>
      <c r="H2795" s="5"/>
      <c r="I2795" s="34"/>
      <c r="J2795" s="34"/>
      <c r="K2795" s="18"/>
      <c r="L2795" s="9" t="s">
        <v>13035</v>
      </c>
      <c r="M2795" s="18"/>
      <c r="N2795" s="3" t="s">
        <v>5118</v>
      </c>
      <c r="O2795" s="3" t="s">
        <v>8251</v>
      </c>
      <c r="P2795" s="18" t="str">
        <f>IF(O2795="Bapak","Laki-Laki","Perempuan")</f>
        <v>Perempuan</v>
      </c>
      <c r="Q2795" s="3">
        <v>6281363368972</v>
      </c>
      <c r="R2795" s="3"/>
      <c r="S2795" s="3"/>
      <c r="T2795" s="3"/>
      <c r="U2795" s="3" t="s">
        <v>8256</v>
      </c>
      <c r="V2795" s="9"/>
    </row>
    <row r="2796" spans="1:22" ht="39.75" thickBot="1" x14ac:dyDescent="0.3">
      <c r="A2796" s="18" t="str">
        <f>IF(ISNUMBER(SEARCH("Yayasan",LOWER(E2794))),"Yayasan","Sekolah")</f>
        <v>Sekolah</v>
      </c>
      <c r="B2796" s="1">
        <v>10303442</v>
      </c>
      <c r="C2796" s="5"/>
      <c r="D2796" s="18"/>
      <c r="E2796" s="3" t="s">
        <v>3309</v>
      </c>
      <c r="F2796" s="3" t="s">
        <v>12615</v>
      </c>
      <c r="G2796" s="3" t="s">
        <v>12633</v>
      </c>
      <c r="H2796" s="9" t="s">
        <v>14964</v>
      </c>
      <c r="I2796" s="40"/>
      <c r="J2796" s="40"/>
      <c r="K2796" s="18"/>
      <c r="L2796" s="5"/>
      <c r="M2796" s="18"/>
      <c r="N2796" s="3" t="s">
        <v>7353</v>
      </c>
      <c r="O2796" s="3" t="s">
        <v>8252</v>
      </c>
      <c r="P2796" s="18" t="str">
        <f>IF(O2796="Bapak","Laki-Laki","Perempuan")</f>
        <v>Laki-Laki</v>
      </c>
      <c r="Q2796" s="3">
        <v>628126761328</v>
      </c>
      <c r="R2796" s="3" t="s">
        <v>11053</v>
      </c>
      <c r="S2796" s="3"/>
      <c r="T2796" s="3" t="s">
        <v>11943</v>
      </c>
      <c r="U2796" s="3" t="s">
        <v>8256</v>
      </c>
      <c r="V2796" s="3"/>
    </row>
    <row r="2797" spans="1:22" ht="27" thickBot="1" x14ac:dyDescent="0.3">
      <c r="A2797" s="18" t="str">
        <f>IF(ISNUMBER(SEARCH("Yayasan",LOWER(E2795))),"Yayasan","Sekolah")</f>
        <v>Sekolah</v>
      </c>
      <c r="B2797" s="1">
        <v>10303446</v>
      </c>
      <c r="C2797" s="27"/>
      <c r="D2797" s="18"/>
      <c r="E2797" s="2" t="s">
        <v>3119</v>
      </c>
      <c r="F2797" s="8" t="s">
        <v>12615</v>
      </c>
      <c r="G2797" s="8" t="s">
        <v>12633</v>
      </c>
      <c r="H2797" s="8" t="s">
        <v>14706</v>
      </c>
      <c r="I2797" s="36"/>
      <c r="J2797" s="36"/>
      <c r="K2797" s="18"/>
      <c r="L2797" s="8" t="s">
        <v>12637</v>
      </c>
      <c r="M2797" s="18"/>
      <c r="N2797" s="3" t="s">
        <v>7165</v>
      </c>
      <c r="O2797" s="3" t="s">
        <v>8251</v>
      </c>
      <c r="P2797" s="18" t="str">
        <f>IF(O2797="Bapak","Laki-Laki","Perempuan")</f>
        <v>Perempuan</v>
      </c>
      <c r="Q2797" s="3">
        <v>6289623153522</v>
      </c>
      <c r="R2797" s="3" t="s">
        <v>10879</v>
      </c>
      <c r="S2797" s="3" t="s">
        <v>8985</v>
      </c>
      <c r="T2797" s="3" t="s">
        <v>11943</v>
      </c>
      <c r="U2797" s="3" t="s">
        <v>8256</v>
      </c>
      <c r="V2797" s="8" t="s">
        <v>16254</v>
      </c>
    </row>
    <row r="2798" spans="1:22" ht="39.75" thickBot="1" x14ac:dyDescent="0.3">
      <c r="A2798" s="18" t="str">
        <f>IF(ISNUMBER(SEARCH("Yayasan",LOWER(E2796))),"Yayasan","Sekolah")</f>
        <v>Sekolah</v>
      </c>
      <c r="B2798" s="1">
        <v>69822495</v>
      </c>
      <c r="C2798" s="28" t="s">
        <v>162</v>
      </c>
      <c r="D2798" s="18"/>
      <c r="E2798" s="3" t="s">
        <v>3683</v>
      </c>
      <c r="F2798" s="3" t="s">
        <v>12628</v>
      </c>
      <c r="G2798" s="3" t="s">
        <v>12633</v>
      </c>
      <c r="H2798" s="9" t="s">
        <v>15502</v>
      </c>
      <c r="I2798" s="40">
        <v>82368731662</v>
      </c>
      <c r="J2798" s="40" t="s">
        <v>15503</v>
      </c>
      <c r="K2798" s="18"/>
      <c r="L2798" s="5"/>
      <c r="M2798" s="18"/>
      <c r="N2798" s="3" t="s">
        <v>7724</v>
      </c>
      <c r="O2798" s="3" t="s">
        <v>8251</v>
      </c>
      <c r="P2798" s="18" t="str">
        <f>IF(O2798="Bapak","Laki-Laki","Perempuan")</f>
        <v>Perempuan</v>
      </c>
      <c r="Q2798" s="3">
        <v>6282279327217</v>
      </c>
      <c r="R2798" s="3" t="s">
        <v>11423</v>
      </c>
      <c r="S2798" s="3" t="s">
        <v>9205</v>
      </c>
      <c r="T2798" s="3" t="s">
        <v>11943</v>
      </c>
      <c r="U2798" s="3" t="s">
        <v>8256</v>
      </c>
      <c r="V2798" s="3" t="s">
        <v>16254</v>
      </c>
    </row>
    <row r="2799" spans="1:22" ht="39.75" thickBot="1" x14ac:dyDescent="0.3">
      <c r="A2799" s="18" t="str">
        <f>IF(ISNUMBER(SEARCH("Yayasan",LOWER(E2797))),"Yayasan","Sekolah")</f>
        <v>Sekolah</v>
      </c>
      <c r="B2799" s="1">
        <v>70007712</v>
      </c>
      <c r="C2799" s="28" t="s">
        <v>12236</v>
      </c>
      <c r="D2799" s="18"/>
      <c r="E2799" s="3" t="s">
        <v>2035</v>
      </c>
      <c r="F2799" s="8" t="s">
        <v>12615</v>
      </c>
      <c r="G2799" s="4" t="s">
        <v>12633</v>
      </c>
      <c r="H2799" s="8" t="s">
        <v>14029</v>
      </c>
      <c r="I2799" s="35">
        <v>85239143035</v>
      </c>
      <c r="J2799" s="35" t="s">
        <v>14030</v>
      </c>
      <c r="K2799" s="18"/>
      <c r="L2799" s="8" t="s">
        <v>16613</v>
      </c>
      <c r="M2799" s="18"/>
      <c r="N2799" s="3" t="s">
        <v>6084</v>
      </c>
      <c r="O2799" s="3" t="s">
        <v>8251</v>
      </c>
      <c r="P2799" s="18" t="str">
        <f>IF(O2799="Bapak","Laki-Laki","Perempuan")</f>
        <v>Perempuan</v>
      </c>
      <c r="Q2799" s="3">
        <v>6285239143035</v>
      </c>
      <c r="R2799" s="3" t="s">
        <v>10372</v>
      </c>
      <c r="S2799" s="3" t="s">
        <v>8761</v>
      </c>
      <c r="T2799" s="3" t="s">
        <v>11944</v>
      </c>
      <c r="U2799" s="3" t="s">
        <v>8258</v>
      </c>
      <c r="V2799" s="8" t="s">
        <v>16250</v>
      </c>
    </row>
    <row r="2800" spans="1:22" ht="27" thickBot="1" x14ac:dyDescent="0.3">
      <c r="A2800" s="18" t="str">
        <f>IF(ISNUMBER(SEARCH("Yayasan",LOWER(E2798))),"Yayasan","Sekolah")</f>
        <v>Sekolah</v>
      </c>
      <c r="B2800" s="1">
        <v>20540071</v>
      </c>
      <c r="C2800" s="27"/>
      <c r="D2800" s="18"/>
      <c r="E2800" s="2" t="s">
        <v>1016</v>
      </c>
      <c r="F2800" s="8" t="s">
        <v>12615</v>
      </c>
      <c r="G2800" s="8" t="s">
        <v>12633</v>
      </c>
      <c r="H2800" s="8" t="s">
        <v>13234</v>
      </c>
      <c r="I2800" s="36"/>
      <c r="J2800" s="36"/>
      <c r="K2800" s="18"/>
      <c r="L2800" s="8" t="s">
        <v>13091</v>
      </c>
      <c r="M2800" s="18"/>
      <c r="N2800" s="3" t="s">
        <v>5067</v>
      </c>
      <c r="O2800" s="3" t="s">
        <v>8251</v>
      </c>
      <c r="P2800" s="18" t="str">
        <f>IF(O2800="Bapak","Laki-Laki","Perempuan")</f>
        <v>Perempuan</v>
      </c>
      <c r="Q2800" s="3">
        <v>6281357713865</v>
      </c>
      <c r="R2800" s="3" t="s">
        <v>9808</v>
      </c>
      <c r="S2800" s="13">
        <v>34066</v>
      </c>
      <c r="T2800" s="3" t="s">
        <v>11943</v>
      </c>
      <c r="U2800" s="3" t="s">
        <v>8256</v>
      </c>
      <c r="V2800" s="8" t="s">
        <v>16250</v>
      </c>
    </row>
    <row r="2801" spans="1:22" ht="39.75" thickBot="1" x14ac:dyDescent="0.3">
      <c r="A2801" s="18" t="str">
        <f>IF(ISNUMBER(SEARCH("Yayasan",LOWER(E2799))),"Yayasan","Sekolah")</f>
        <v>Sekolah</v>
      </c>
      <c r="B2801" s="1">
        <v>20500451</v>
      </c>
      <c r="C2801" s="27"/>
      <c r="D2801" s="18"/>
      <c r="E2801" s="2" t="s">
        <v>2593</v>
      </c>
      <c r="F2801" s="8" t="s">
        <v>12615</v>
      </c>
      <c r="G2801" s="8" t="s">
        <v>12633</v>
      </c>
      <c r="H2801" s="8" t="s">
        <v>14377</v>
      </c>
      <c r="I2801" s="35">
        <v>313970934</v>
      </c>
      <c r="J2801" s="35" t="s">
        <v>14378</v>
      </c>
      <c r="K2801" s="18"/>
      <c r="L2801" s="8" t="s">
        <v>12839</v>
      </c>
      <c r="M2801" s="18"/>
      <c r="N2801" s="3" t="s">
        <v>6642</v>
      </c>
      <c r="O2801" s="3" t="s">
        <v>8252</v>
      </c>
      <c r="P2801" s="18" t="str">
        <f>IF(O2801="Bapak","Laki-Laki","Perempuan")</f>
        <v>Laki-Laki</v>
      </c>
      <c r="Q2801" s="3">
        <v>6285655082222</v>
      </c>
      <c r="R2801" s="3" t="s">
        <v>10639</v>
      </c>
      <c r="S2801" s="13">
        <v>30201</v>
      </c>
      <c r="T2801" s="3" t="s">
        <v>11943</v>
      </c>
      <c r="U2801" s="3" t="s">
        <v>8256</v>
      </c>
      <c r="V2801" s="8" t="s">
        <v>16251</v>
      </c>
    </row>
    <row r="2802" spans="1:22" ht="39.75" thickBot="1" x14ac:dyDescent="0.3">
      <c r="A2802" s="18" t="str">
        <f>IF(ISNUMBER(SEARCH("Yayasan",LOWER(E2800))),"Yayasan","Sekolah")</f>
        <v>Sekolah</v>
      </c>
      <c r="B2802" s="1">
        <v>20532107</v>
      </c>
      <c r="C2802" s="26" t="s">
        <v>12589</v>
      </c>
      <c r="D2802" s="18"/>
      <c r="E2802" s="3" t="s">
        <v>4113</v>
      </c>
      <c r="F2802" s="3" t="s">
        <v>12615</v>
      </c>
      <c r="G2802" s="3" t="s">
        <v>12633</v>
      </c>
      <c r="H2802" s="9" t="s">
        <v>16116</v>
      </c>
      <c r="I2802" s="40" t="s">
        <v>16117</v>
      </c>
      <c r="J2802" s="40" t="s">
        <v>16118</v>
      </c>
      <c r="K2802" s="18"/>
      <c r="L2802" s="5"/>
      <c r="M2802" s="18"/>
      <c r="N2802" s="3" t="s">
        <v>8149</v>
      </c>
      <c r="O2802" s="3" t="s">
        <v>8251</v>
      </c>
      <c r="P2802" s="18" t="str">
        <f>IF(O2802="Ibu","Perempuan","Laki-Laki")</f>
        <v>Perempuan</v>
      </c>
      <c r="Q2802" s="3">
        <v>6285731330247</v>
      </c>
      <c r="R2802" s="3" t="s">
        <v>11844</v>
      </c>
      <c r="S2802" s="3"/>
      <c r="T2802" s="3" t="s">
        <v>11943</v>
      </c>
      <c r="U2802" s="3" t="s">
        <v>8258</v>
      </c>
      <c r="V2802" s="3"/>
    </row>
    <row r="2803" spans="1:22" ht="52.5" thickBot="1" x14ac:dyDescent="0.3">
      <c r="A2803" s="18" t="str">
        <f>IF(ISNUMBER(SEARCH("Yayasan",LOWER(E2801))),"Yayasan","Sekolah")</f>
        <v>Sekolah</v>
      </c>
      <c r="B2803" s="1">
        <v>69992945</v>
      </c>
      <c r="C2803" s="28" t="s">
        <v>12537</v>
      </c>
      <c r="D2803" s="18"/>
      <c r="E2803" s="3" t="s">
        <v>3908</v>
      </c>
      <c r="F2803" s="3" t="s">
        <v>12615</v>
      </c>
      <c r="G2803" s="3" t="s">
        <v>12633</v>
      </c>
      <c r="H2803" s="9" t="s">
        <v>15843</v>
      </c>
      <c r="I2803" s="40" t="s">
        <v>14825</v>
      </c>
      <c r="J2803" s="40" t="s">
        <v>14826</v>
      </c>
      <c r="K2803" s="18"/>
      <c r="L2803" s="5"/>
      <c r="M2803" s="18"/>
      <c r="N2803" s="3" t="s">
        <v>7947</v>
      </c>
      <c r="O2803" s="3" t="s">
        <v>8252</v>
      </c>
      <c r="P2803" s="18" t="s">
        <v>8253</v>
      </c>
      <c r="Q2803" s="3">
        <v>6285260067963</v>
      </c>
      <c r="R2803" s="3" t="s">
        <v>11643</v>
      </c>
      <c r="S2803" s="3"/>
      <c r="T2803" s="3" t="s">
        <v>11943</v>
      </c>
      <c r="U2803" s="3" t="s">
        <v>8258</v>
      </c>
      <c r="V2803" s="3"/>
    </row>
    <row r="2804" spans="1:22" ht="52.5" thickBot="1" x14ac:dyDescent="0.3">
      <c r="A2804" s="18" t="str">
        <f>IF(ISNUMBER(SEARCH("Yayasan",LOWER(E2802))),"Yayasan","Sekolah")</f>
        <v>Sekolah</v>
      </c>
      <c r="B2804" s="1">
        <v>70005136</v>
      </c>
      <c r="C2804" s="28" t="s">
        <v>12534</v>
      </c>
      <c r="D2804" s="18"/>
      <c r="E2804" s="3" t="s">
        <v>3895</v>
      </c>
      <c r="F2804" s="3" t="s">
        <v>12615</v>
      </c>
      <c r="G2804" s="3" t="s">
        <v>12633</v>
      </c>
      <c r="H2804" s="9"/>
      <c r="I2804" s="40"/>
      <c r="J2804" s="40"/>
      <c r="K2804" s="18"/>
      <c r="L2804" s="5"/>
      <c r="M2804" s="18"/>
      <c r="N2804" s="3" t="s">
        <v>7934</v>
      </c>
      <c r="O2804" s="3" t="s">
        <v>8252</v>
      </c>
      <c r="P2804" s="18" t="str">
        <f>IF(O2802="Bapak","Laki-Laki","Perempuan")</f>
        <v>Perempuan</v>
      </c>
      <c r="Q2804" s="3">
        <v>6285255913761</v>
      </c>
      <c r="R2804" s="3" t="s">
        <v>11630</v>
      </c>
      <c r="S2804" s="3"/>
      <c r="T2804" s="3" t="s">
        <v>11943</v>
      </c>
      <c r="U2804" s="3" t="s">
        <v>8258</v>
      </c>
      <c r="V2804" s="3"/>
    </row>
    <row r="2805" spans="1:22" ht="27" thickBot="1" x14ac:dyDescent="0.3">
      <c r="A2805" s="18" t="str">
        <f>IF(ISNUMBER(SEARCH("Yayasan",LOWER(E2803))),"Yayasan","Sekolah")</f>
        <v>Sekolah</v>
      </c>
      <c r="B2805" s="1">
        <v>20219269</v>
      </c>
      <c r="C2805" s="8" t="s">
        <v>12222</v>
      </c>
      <c r="D2805" s="18"/>
      <c r="E2805" s="3" t="s">
        <v>1879</v>
      </c>
      <c r="F2805" s="8" t="s">
        <v>12615</v>
      </c>
      <c r="G2805" s="4" t="s">
        <v>12633</v>
      </c>
      <c r="H2805" s="8" t="s">
        <v>13946</v>
      </c>
      <c r="I2805" s="38">
        <v>4261469</v>
      </c>
      <c r="J2805" s="35" t="s">
        <v>10315</v>
      </c>
      <c r="K2805" s="18"/>
      <c r="L2805" s="8" t="s">
        <v>16279</v>
      </c>
      <c r="M2805" s="18"/>
      <c r="N2805" s="3" t="s">
        <v>5928</v>
      </c>
      <c r="O2805" s="3" t="s">
        <v>8252</v>
      </c>
      <c r="P2805" s="18" t="str">
        <f>IF(O2805="Bapak","Laki-Laki","Perempuan")</f>
        <v>Laki-Laki</v>
      </c>
      <c r="Q2805" s="3">
        <v>6285220388004</v>
      </c>
      <c r="R2805" s="3" t="s">
        <v>10315</v>
      </c>
      <c r="S2805" s="3" t="s">
        <v>8736</v>
      </c>
      <c r="T2805" s="3" t="s">
        <v>11943</v>
      </c>
      <c r="U2805" s="3" t="s">
        <v>8258</v>
      </c>
      <c r="V2805" s="8" t="s">
        <v>16252</v>
      </c>
    </row>
    <row r="2806" spans="1:22" ht="39.75" thickBot="1" x14ac:dyDescent="0.3">
      <c r="A2806" s="18" t="str">
        <f>IF(ISNUMBER(SEARCH("Yayasan",LOWER(E2804))),"Yayasan","Sekolah")</f>
        <v>Sekolah</v>
      </c>
      <c r="B2806" s="1">
        <v>20307641</v>
      </c>
      <c r="C2806" s="25"/>
      <c r="D2806" s="18"/>
      <c r="E2806" s="2" t="s">
        <v>292</v>
      </c>
      <c r="F2806" s="9" t="s">
        <v>12615</v>
      </c>
      <c r="G2806" s="9" t="s">
        <v>12633</v>
      </c>
      <c r="H2806" s="5"/>
      <c r="I2806" s="34"/>
      <c r="J2806" s="34"/>
      <c r="K2806" s="18"/>
      <c r="L2806" s="9" t="s">
        <v>16296</v>
      </c>
      <c r="M2806" s="18"/>
      <c r="N2806" s="3" t="s">
        <v>4344</v>
      </c>
      <c r="O2806" s="3" t="s">
        <v>8252</v>
      </c>
      <c r="P2806" s="18" t="str">
        <f>IF(O2806="Bapak","Laki-Laki","Perempuan")</f>
        <v>Laki-Laki</v>
      </c>
      <c r="Q2806" s="3">
        <v>628159468570</v>
      </c>
      <c r="R2806" s="3"/>
      <c r="S2806" s="3"/>
      <c r="T2806" s="3"/>
      <c r="U2806" s="3" t="s">
        <v>8256</v>
      </c>
      <c r="V2806" s="9"/>
    </row>
    <row r="2807" spans="1:22" ht="27" thickBot="1" x14ac:dyDescent="0.3">
      <c r="A2807" s="18" t="str">
        <f>IF(ISNUMBER(SEARCH("Yayasan",LOWER(E2805))),"Yayasan","Sekolah")</f>
        <v>Sekolah</v>
      </c>
      <c r="B2807" s="1">
        <v>30401780</v>
      </c>
      <c r="C2807" s="28" t="s">
        <v>12248</v>
      </c>
      <c r="D2807" s="18"/>
      <c r="E2807" s="2" t="s">
        <v>2136</v>
      </c>
      <c r="F2807" s="9" t="s">
        <v>12615</v>
      </c>
      <c r="G2807" s="9" t="s">
        <v>12633</v>
      </c>
      <c r="H2807" s="5"/>
      <c r="I2807" s="34"/>
      <c r="J2807" s="34"/>
      <c r="K2807" s="18"/>
      <c r="L2807" s="9" t="s">
        <v>16274</v>
      </c>
      <c r="M2807" s="18"/>
      <c r="N2807" s="3" t="s">
        <v>6185</v>
      </c>
      <c r="O2807" s="3" t="s">
        <v>8251</v>
      </c>
      <c r="P2807" s="18" t="str">
        <f>IF(O2807="Bapak","Laki-Laki","Perempuan")</f>
        <v>Perempuan</v>
      </c>
      <c r="Q2807" s="3">
        <v>6285250791408</v>
      </c>
      <c r="R2807" s="3"/>
      <c r="S2807" s="3"/>
      <c r="T2807" s="3"/>
      <c r="U2807" s="3" t="s">
        <v>8256</v>
      </c>
      <c r="V2807" s="9"/>
    </row>
    <row r="2808" spans="1:22" ht="27" thickBot="1" x14ac:dyDescent="0.3">
      <c r="A2808" s="18" t="str">
        <f>IF(ISNUMBER(SEARCH("Yayasan",LOWER(E2806))),"Yayasan","Sekolah")</f>
        <v>Sekolah</v>
      </c>
      <c r="B2808" s="1">
        <v>30404598</v>
      </c>
      <c r="C2808" s="25"/>
      <c r="D2808" s="18"/>
      <c r="E2808" s="2" t="s">
        <v>2452</v>
      </c>
      <c r="F2808" s="9" t="s">
        <v>12615</v>
      </c>
      <c r="G2808" s="9" t="s">
        <v>12633</v>
      </c>
      <c r="H2808" s="5"/>
      <c r="I2808" s="34"/>
      <c r="J2808" s="34"/>
      <c r="K2808" s="18"/>
      <c r="L2808" s="9" t="s">
        <v>16259</v>
      </c>
      <c r="M2808" s="18"/>
      <c r="N2808" s="3" t="s">
        <v>6501</v>
      </c>
      <c r="O2808" s="3" t="s">
        <v>8251</v>
      </c>
      <c r="P2808" s="18" t="str">
        <f>IF(O2808="Bapak","Laki-Laki","Perempuan")</f>
        <v>Perempuan</v>
      </c>
      <c r="Q2808" s="3">
        <v>6285387373440</v>
      </c>
      <c r="R2808" s="3"/>
      <c r="S2808" s="3"/>
      <c r="T2808" s="3"/>
      <c r="U2808" s="3" t="s">
        <v>8256</v>
      </c>
      <c r="V2808" s="9"/>
    </row>
    <row r="2809" spans="1:22" ht="39.75" thickBot="1" x14ac:dyDescent="0.3">
      <c r="A2809" s="18" t="str">
        <f>IF(ISNUMBER(SEARCH("Yayasan",LOWER(E2807))),"Yayasan","Sekolah")</f>
        <v>Sekolah</v>
      </c>
      <c r="B2809" s="1">
        <v>30401809</v>
      </c>
      <c r="C2809" s="28" t="s">
        <v>11961</v>
      </c>
      <c r="D2809" s="18"/>
      <c r="E2809" s="2" t="s">
        <v>225</v>
      </c>
      <c r="F2809" s="9" t="s">
        <v>12615</v>
      </c>
      <c r="G2809" s="9" t="s">
        <v>12633</v>
      </c>
      <c r="H2809" s="5"/>
      <c r="I2809" s="34"/>
      <c r="J2809" s="34"/>
      <c r="K2809" s="18"/>
      <c r="L2809" s="9" t="s">
        <v>16274</v>
      </c>
      <c r="M2809" s="18"/>
      <c r="N2809" s="3" t="s">
        <v>4277</v>
      </c>
      <c r="O2809" s="3" t="s">
        <v>8252</v>
      </c>
      <c r="P2809" s="18" t="str">
        <f>IF(O2809="Bapak","Laki-Laki","Perempuan")</f>
        <v>Laki-Laki</v>
      </c>
      <c r="Q2809" s="3">
        <v>628125317735</v>
      </c>
      <c r="R2809" s="3"/>
      <c r="S2809" s="3"/>
      <c r="T2809" s="3"/>
      <c r="U2809" s="3" t="s">
        <v>8256</v>
      </c>
      <c r="V2809" s="9"/>
    </row>
    <row r="2810" spans="1:22" ht="27" thickBot="1" x14ac:dyDescent="0.3">
      <c r="A2810" s="18" t="str">
        <f>IF(ISNUMBER(SEARCH("Yayasan",LOWER(E2808))),"Yayasan","Sekolah")</f>
        <v>Sekolah</v>
      </c>
      <c r="B2810" s="1">
        <v>20501865</v>
      </c>
      <c r="C2810" s="26" t="s">
        <v>12001</v>
      </c>
      <c r="D2810" s="18"/>
      <c r="E2810" s="3" t="s">
        <v>754</v>
      </c>
      <c r="F2810" s="8" t="s">
        <v>12615</v>
      </c>
      <c r="G2810" s="4" t="s">
        <v>12633</v>
      </c>
      <c r="H2810" s="8" t="s">
        <v>13064</v>
      </c>
      <c r="I2810" s="35">
        <v>317871568</v>
      </c>
      <c r="J2810" s="35" t="s">
        <v>13065</v>
      </c>
      <c r="K2810" s="18"/>
      <c r="L2810" s="8" t="s">
        <v>13091</v>
      </c>
      <c r="M2810" s="18"/>
      <c r="N2810" s="3" t="s">
        <v>4808</v>
      </c>
      <c r="O2810" s="3" t="s">
        <v>8252</v>
      </c>
      <c r="P2810" s="18" t="str">
        <f>IF(O2810="Bapak","Laki-Laki","Perempuan")</f>
        <v>Laki-Laki</v>
      </c>
      <c r="Q2810" s="3">
        <v>6281330656229</v>
      </c>
      <c r="R2810" s="3" t="s">
        <v>9689</v>
      </c>
      <c r="S2810" s="3" t="s">
        <v>8447</v>
      </c>
      <c r="T2810" s="3" t="s">
        <v>11943</v>
      </c>
      <c r="U2810" s="3" t="s">
        <v>8258</v>
      </c>
      <c r="V2810" s="8" t="s">
        <v>16249</v>
      </c>
    </row>
    <row r="2811" spans="1:22" ht="27" thickBot="1" x14ac:dyDescent="0.3">
      <c r="A2811" s="18" t="str">
        <f>IF(ISNUMBER(SEARCH("Yayasan",LOWER(E2809))),"Yayasan","Sekolah")</f>
        <v>Yayasan</v>
      </c>
      <c r="B2811" s="1">
        <v>30401787</v>
      </c>
      <c r="C2811" s="28" t="s">
        <v>11973</v>
      </c>
      <c r="D2811" s="18"/>
      <c r="E2811" s="2" t="s">
        <v>297</v>
      </c>
      <c r="F2811" s="9" t="s">
        <v>12615</v>
      </c>
      <c r="G2811" s="9" t="s">
        <v>12633</v>
      </c>
      <c r="H2811" s="58"/>
      <c r="I2811" s="34"/>
      <c r="J2811" s="34"/>
      <c r="K2811" s="18"/>
      <c r="L2811" s="9" t="s">
        <v>16274</v>
      </c>
      <c r="M2811" s="18"/>
      <c r="N2811" s="3" t="s">
        <v>4349</v>
      </c>
      <c r="O2811" s="3" t="s">
        <v>8252</v>
      </c>
      <c r="P2811" s="18" t="str">
        <f>IF(O2811="Bapak","Laki-Laki","Perempuan")</f>
        <v>Laki-Laki</v>
      </c>
      <c r="Q2811" s="3">
        <v>628164573670</v>
      </c>
      <c r="R2811" s="3"/>
      <c r="S2811" s="3"/>
      <c r="T2811" s="3"/>
      <c r="U2811" s="3" t="s">
        <v>8256</v>
      </c>
      <c r="V2811" s="9"/>
    </row>
    <row r="2812" spans="1:22" ht="27" thickBot="1" x14ac:dyDescent="0.3">
      <c r="A2812" s="18" t="str">
        <f>IF(ISNUMBER(SEARCH("Yayasan",LOWER(E2810))),"Yayasan","Sekolah")</f>
        <v>Sekolah</v>
      </c>
      <c r="B2812" s="1">
        <v>69970543</v>
      </c>
      <c r="C2812" s="28" t="s">
        <v>12379</v>
      </c>
      <c r="D2812" s="18"/>
      <c r="E2812" s="2" t="s">
        <v>3173</v>
      </c>
      <c r="F2812" s="8" t="s">
        <v>12615</v>
      </c>
      <c r="G2812" s="8" t="s">
        <v>12633</v>
      </c>
      <c r="H2812" s="56" t="s">
        <v>14761</v>
      </c>
      <c r="I2812" s="36"/>
      <c r="J2812" s="36"/>
      <c r="K2812" s="18"/>
      <c r="L2812" s="8" t="s">
        <v>12637</v>
      </c>
      <c r="M2812" s="18"/>
      <c r="N2812" s="3" t="s">
        <v>7218</v>
      </c>
      <c r="O2812" s="3" t="s">
        <v>8251</v>
      </c>
      <c r="P2812" s="18" t="str">
        <f>IF(O2812="Bapak","Laki-Laki","Perempuan")</f>
        <v>Perempuan</v>
      </c>
      <c r="Q2812" s="3">
        <v>62895341982783</v>
      </c>
      <c r="R2812" s="3" t="s">
        <v>10920</v>
      </c>
      <c r="S2812" s="13">
        <v>35009</v>
      </c>
      <c r="T2812" s="3" t="s">
        <v>11943</v>
      </c>
      <c r="U2812" s="3" t="s">
        <v>8256</v>
      </c>
      <c r="V2812" s="8" t="s">
        <v>16254</v>
      </c>
    </row>
    <row r="2813" spans="1:22" ht="52.5" thickBot="1" x14ac:dyDescent="0.3">
      <c r="A2813" s="18" t="str">
        <f>IF(ISNUMBER(SEARCH("Yayasan",LOWER(E2811))),"Yayasan","Sekolah")</f>
        <v>Sekolah</v>
      </c>
      <c r="B2813" s="1">
        <v>69901305</v>
      </c>
      <c r="C2813" s="26" t="s">
        <v>12439</v>
      </c>
      <c r="D2813" s="18"/>
      <c r="E2813" s="3" t="s">
        <v>3440</v>
      </c>
      <c r="F2813" s="3" t="s">
        <v>12615</v>
      </c>
      <c r="G2813" s="3" t="s">
        <v>12633</v>
      </c>
      <c r="H2813" s="9" t="s">
        <v>15153</v>
      </c>
      <c r="I2813" s="40" t="s">
        <v>15154</v>
      </c>
      <c r="J2813" s="40"/>
      <c r="K2813" s="18"/>
      <c r="L2813" s="5"/>
      <c r="M2813" s="18"/>
      <c r="N2813" s="3" t="s">
        <v>7484</v>
      </c>
      <c r="O2813" s="3" t="s">
        <v>8251</v>
      </c>
      <c r="P2813" s="18" t="str">
        <f>IF(O2813="Bapak","Laki-Laki","Perempuan")</f>
        <v>Perempuan</v>
      </c>
      <c r="Q2813" s="3">
        <v>6281350506013</v>
      </c>
      <c r="R2813" s="3" t="s">
        <v>11181</v>
      </c>
      <c r="S2813" s="3"/>
      <c r="T2813" s="3" t="s">
        <v>11943</v>
      </c>
      <c r="U2813" s="3" t="s">
        <v>8258</v>
      </c>
      <c r="V2813" s="3"/>
    </row>
    <row r="2814" spans="1:22" ht="52.5" thickBot="1" x14ac:dyDescent="0.3">
      <c r="A2814" s="18" t="str">
        <f>IF(ISNUMBER(SEARCH("Yayasan",LOWER(E2812))),"Yayasan","Sekolah")</f>
        <v>Sekolah</v>
      </c>
      <c r="B2814" s="1">
        <v>69948430</v>
      </c>
      <c r="C2814" s="26" t="s">
        <v>88</v>
      </c>
      <c r="D2814" s="18"/>
      <c r="E2814" s="3" t="s">
        <v>3814</v>
      </c>
      <c r="F2814" s="3" t="s">
        <v>12615</v>
      </c>
      <c r="G2814" s="3" t="s">
        <v>12633</v>
      </c>
      <c r="H2814" s="9" t="s">
        <v>15697</v>
      </c>
      <c r="I2814" s="40" t="s">
        <v>15698</v>
      </c>
      <c r="J2814" s="40" t="s">
        <v>15699</v>
      </c>
      <c r="K2814" s="18"/>
      <c r="L2814" s="5"/>
      <c r="M2814" s="18"/>
      <c r="N2814" s="3" t="s">
        <v>7854</v>
      </c>
      <c r="O2814" s="3" t="s">
        <v>8252</v>
      </c>
      <c r="P2814" s="18" t="str">
        <f>IF(O2812="Bapak","Laki-Laki","Perempuan")</f>
        <v>Perempuan</v>
      </c>
      <c r="Q2814" s="3">
        <v>6285232126565</v>
      </c>
      <c r="R2814" s="3" t="s">
        <v>11552</v>
      </c>
      <c r="S2814" s="3"/>
      <c r="T2814" s="3" t="s">
        <v>11943</v>
      </c>
      <c r="U2814" s="3" t="s">
        <v>8258</v>
      </c>
      <c r="V2814" s="3"/>
    </row>
    <row r="2815" spans="1:22" ht="27" thickBot="1" x14ac:dyDescent="0.3">
      <c r="A2815" s="18" t="str">
        <f>IF(ISNUMBER(SEARCH("Yayasan",LOWER(E2813))),"Yayasan","Sekolah")</f>
        <v>Sekolah</v>
      </c>
      <c r="B2815" s="1">
        <v>69873962</v>
      </c>
      <c r="C2815" s="28" t="s">
        <v>12286</v>
      </c>
      <c r="D2815" s="18"/>
      <c r="E2815" s="3" t="s">
        <v>2469</v>
      </c>
      <c r="F2815" s="8" t="s">
        <v>12615</v>
      </c>
      <c r="G2815" s="4" t="s">
        <v>12633</v>
      </c>
      <c r="H2815" s="8" t="s">
        <v>14312</v>
      </c>
      <c r="I2815" s="38">
        <v>0</v>
      </c>
      <c r="J2815" s="35" t="s">
        <v>14313</v>
      </c>
      <c r="K2815" s="18"/>
      <c r="L2815" s="8" t="s">
        <v>16665</v>
      </c>
      <c r="M2815" s="18"/>
      <c r="N2815" s="3" t="s">
        <v>6519</v>
      </c>
      <c r="O2815" s="3" t="s">
        <v>8252</v>
      </c>
      <c r="P2815" s="18" t="str">
        <f>IF(O2815="Bapak","Laki-Laki","Perempuan")</f>
        <v>Laki-Laki</v>
      </c>
      <c r="Q2815" s="3">
        <v>6285398610618</v>
      </c>
      <c r="R2815" s="3" t="s">
        <v>10590</v>
      </c>
      <c r="S2815" s="3" t="s">
        <v>8868</v>
      </c>
      <c r="T2815" s="3" t="s">
        <v>11943</v>
      </c>
      <c r="U2815" s="3" t="s">
        <v>8258</v>
      </c>
      <c r="V2815" s="8" t="s">
        <v>16249</v>
      </c>
    </row>
    <row r="2816" spans="1:22" ht="51.75" thickBot="1" x14ac:dyDescent="0.3">
      <c r="A2816" s="18" t="str">
        <f>IF(ISNUMBER(SEARCH("Yayasan",LOWER(E2814))),"Yayasan","Sekolah")</f>
        <v>Sekolah</v>
      </c>
      <c r="B2816" s="1">
        <v>69827637</v>
      </c>
      <c r="C2816" s="30" t="s">
        <v>12372</v>
      </c>
      <c r="D2816" s="18"/>
      <c r="E2816" s="3" t="s">
        <v>3122</v>
      </c>
      <c r="F2816" s="8" t="s">
        <v>12615</v>
      </c>
      <c r="G2816" s="4" t="s">
        <v>12633</v>
      </c>
      <c r="H2816" s="8" t="s">
        <v>14709</v>
      </c>
      <c r="I2816" s="38">
        <v>89647393260</v>
      </c>
      <c r="J2816" s="35" t="s">
        <v>14710</v>
      </c>
      <c r="K2816" s="18"/>
      <c r="L2816" s="8" t="s">
        <v>16622</v>
      </c>
      <c r="M2816" s="18"/>
      <c r="N2816" s="3" t="s">
        <v>7168</v>
      </c>
      <c r="O2816" s="3" t="s">
        <v>8251</v>
      </c>
      <c r="P2816" s="18" t="str">
        <f>IF(O2816="Bapak","Laki-Laki","Perempuan")</f>
        <v>Perempuan</v>
      </c>
      <c r="Q2816" s="3">
        <v>6289647393260</v>
      </c>
      <c r="R2816" s="3" t="s">
        <v>10882</v>
      </c>
      <c r="S2816" s="13">
        <v>33065</v>
      </c>
      <c r="T2816" s="3" t="s">
        <v>11943</v>
      </c>
      <c r="U2816" s="3" t="s">
        <v>8258</v>
      </c>
      <c r="V2816" s="8" t="s">
        <v>16257</v>
      </c>
    </row>
    <row r="2817" spans="1:22" ht="52.5" thickBot="1" x14ac:dyDescent="0.3">
      <c r="A2817" s="18" t="str">
        <f>IF(ISNUMBER(SEARCH("Yayasan",LOWER(E2815))),"Yayasan","Sekolah")</f>
        <v>Sekolah</v>
      </c>
      <c r="B2817" s="1">
        <v>69979066</v>
      </c>
      <c r="C2817" s="31" t="s">
        <v>42</v>
      </c>
      <c r="D2817" s="18"/>
      <c r="E2817" s="3" t="s">
        <v>4060</v>
      </c>
      <c r="F2817" s="3" t="s">
        <v>12615</v>
      </c>
      <c r="G2817" s="3" t="s">
        <v>12633</v>
      </c>
      <c r="H2817" s="9" t="s">
        <v>16053</v>
      </c>
      <c r="I2817" s="40" t="s">
        <v>16054</v>
      </c>
      <c r="J2817" s="40"/>
      <c r="K2817" s="18"/>
      <c r="L2817" s="5"/>
      <c r="M2817" s="18"/>
      <c r="N2817" s="3" t="s">
        <v>8096</v>
      </c>
      <c r="O2817" s="3" t="s">
        <v>8252</v>
      </c>
      <c r="P2817" s="18" t="str">
        <f>IF(O2817="Ibu","Perempuan","Laki-Laki")</f>
        <v>Laki-Laki</v>
      </c>
      <c r="Q2817" s="11">
        <v>6285399231314</v>
      </c>
      <c r="R2817" s="3" t="s">
        <v>11793</v>
      </c>
      <c r="S2817" s="3" t="s">
        <v>9344</v>
      </c>
      <c r="T2817" s="3" t="s">
        <v>11943</v>
      </c>
      <c r="U2817" s="3" t="s">
        <v>8258</v>
      </c>
      <c r="V2817" s="3"/>
    </row>
    <row r="2818" spans="1:22" ht="27" thickBot="1" x14ac:dyDescent="0.3">
      <c r="A2818" s="18" t="str">
        <f>IF(ISNUMBER(SEARCH("Yayasan",LOWER(E2816))),"Yayasan","Sekolah")</f>
        <v>Sekolah</v>
      </c>
      <c r="B2818" s="1">
        <v>70010959</v>
      </c>
      <c r="C2818" s="28" t="s">
        <v>12048</v>
      </c>
      <c r="D2818" s="18"/>
      <c r="E2818" s="3" t="s">
        <v>1045</v>
      </c>
      <c r="F2818" s="8" t="s">
        <v>12615</v>
      </c>
      <c r="G2818" s="4" t="s">
        <v>12633</v>
      </c>
      <c r="H2818" s="59" t="s">
        <v>13249</v>
      </c>
      <c r="I2818" s="61">
        <v>81361177779</v>
      </c>
      <c r="J2818" s="35" t="s">
        <v>13250</v>
      </c>
      <c r="K2818" s="18"/>
      <c r="L2818" s="8" t="s">
        <v>13249</v>
      </c>
      <c r="M2818" s="18"/>
      <c r="N2818" s="3" t="s">
        <v>5096</v>
      </c>
      <c r="O2818" s="3" t="s">
        <v>8251</v>
      </c>
      <c r="P2818" s="18" t="str">
        <f>IF(O2818="Bapak","Laki-Laki","Perempuan")</f>
        <v>Perempuan</v>
      </c>
      <c r="Q2818" s="3">
        <v>6281361177779</v>
      </c>
      <c r="R2818" s="3" t="s">
        <v>9820</v>
      </c>
      <c r="S2818" s="3" t="s">
        <v>8505</v>
      </c>
      <c r="T2818" s="3" t="s">
        <v>11943</v>
      </c>
      <c r="U2818" s="3" t="s">
        <v>8258</v>
      </c>
      <c r="V2818" s="8" t="s">
        <v>16250</v>
      </c>
    </row>
    <row r="2819" spans="1:22" ht="27" thickBot="1" x14ac:dyDescent="0.3">
      <c r="A2819" s="18" t="str">
        <f>IF(ISNUMBER(SEARCH("Yayasan",LOWER(E2817))),"Yayasan","Sekolah")</f>
        <v>Sekolah</v>
      </c>
      <c r="B2819" s="1">
        <v>69972283</v>
      </c>
      <c r="C2819" s="26" t="s">
        <v>11972</v>
      </c>
      <c r="D2819" s="18"/>
      <c r="E2819" s="3" t="s">
        <v>2050</v>
      </c>
      <c r="F2819" s="8" t="s">
        <v>12615</v>
      </c>
      <c r="G2819" s="4" t="s">
        <v>12633</v>
      </c>
      <c r="H2819" s="8" t="s">
        <v>14047</v>
      </c>
      <c r="I2819" s="36"/>
      <c r="J2819" s="36"/>
      <c r="K2819" s="18"/>
      <c r="L2819" s="8" t="s">
        <v>16351</v>
      </c>
      <c r="M2819" s="18"/>
      <c r="N2819" s="3" t="s">
        <v>6099</v>
      </c>
      <c r="O2819" s="3" t="s">
        <v>8252</v>
      </c>
      <c r="P2819" s="18" t="str">
        <f>IF(O2819="Bapak","Laki-Laki","Perempuan")</f>
        <v>Laki-Laki</v>
      </c>
      <c r="Q2819" s="3">
        <v>6285242535492</v>
      </c>
      <c r="R2819" s="3" t="s">
        <v>10384</v>
      </c>
      <c r="S2819" s="3" t="s">
        <v>8769</v>
      </c>
      <c r="T2819" s="3" t="s">
        <v>11943</v>
      </c>
      <c r="U2819" s="3" t="s">
        <v>8258</v>
      </c>
      <c r="V2819" s="8" t="s">
        <v>16254</v>
      </c>
    </row>
    <row r="2820" spans="1:22" ht="27" thickBot="1" x14ac:dyDescent="0.3">
      <c r="A2820" s="18" t="str">
        <f>IF(ISNUMBER(SEARCH("Yayasan",LOWER(E2818))),"Yayasan","Sekolah")</f>
        <v>Sekolah</v>
      </c>
      <c r="B2820" s="3"/>
      <c r="C2820" s="5"/>
      <c r="D2820" s="18"/>
      <c r="E2820" s="22" t="s">
        <v>2402</v>
      </c>
      <c r="F2820" s="8" t="s">
        <v>12615</v>
      </c>
      <c r="G2820" s="4" t="s">
        <v>12633</v>
      </c>
      <c r="H2820" s="8" t="s">
        <v>14267</v>
      </c>
      <c r="I2820" s="36"/>
      <c r="J2820" s="36"/>
      <c r="K2820" s="18"/>
      <c r="L2820" s="8" t="s">
        <v>16297</v>
      </c>
      <c r="M2820" s="18"/>
      <c r="N2820" s="3" t="s">
        <v>6450</v>
      </c>
      <c r="O2820" s="3" t="s">
        <v>8252</v>
      </c>
      <c r="P2820" s="18" t="str">
        <f>IF(O2820="Bapak","Laki-Laki","Perempuan")</f>
        <v>Laki-Laki</v>
      </c>
      <c r="Q2820" s="3">
        <v>6285343837320</v>
      </c>
      <c r="R2820" s="3" t="s">
        <v>10555</v>
      </c>
      <c r="S2820" s="13">
        <v>35405</v>
      </c>
      <c r="T2820" s="3" t="s">
        <v>11943</v>
      </c>
      <c r="U2820" s="3" t="s">
        <v>8258</v>
      </c>
      <c r="V2820" s="8" t="s">
        <v>16254</v>
      </c>
    </row>
    <row r="2821" spans="1:22" ht="65.25" thickBot="1" x14ac:dyDescent="0.3">
      <c r="A2821" s="18" t="str">
        <f>IF(ISNUMBER(SEARCH("Yayasan",LOWER(E2819))),"Yayasan","Sekolah")</f>
        <v>Sekolah</v>
      </c>
      <c r="B2821" s="1">
        <v>70010866</v>
      </c>
      <c r="C2821" s="30" t="s">
        <v>12079</v>
      </c>
      <c r="D2821" s="18"/>
      <c r="E2821" s="2" t="s">
        <v>967</v>
      </c>
      <c r="F2821" s="8" t="s">
        <v>12615</v>
      </c>
      <c r="G2821" s="8" t="s">
        <v>12633</v>
      </c>
      <c r="H2821" s="8" t="s">
        <v>13201</v>
      </c>
      <c r="I2821" s="35">
        <v>85810564298</v>
      </c>
      <c r="J2821" s="35" t="s">
        <v>13202</v>
      </c>
      <c r="K2821" s="18"/>
      <c r="L2821" s="8" t="s">
        <v>13088</v>
      </c>
      <c r="M2821" s="18"/>
      <c r="N2821" s="3" t="s">
        <v>5018</v>
      </c>
      <c r="O2821" s="3" t="s">
        <v>8251</v>
      </c>
      <c r="P2821" s="18" t="str">
        <f>IF(O2821="Bapak","Laki-Laki","Perempuan")</f>
        <v>Perempuan</v>
      </c>
      <c r="Q2821" s="3">
        <v>6281350023881</v>
      </c>
      <c r="R2821" s="3" t="s">
        <v>9785</v>
      </c>
      <c r="S2821" s="3" t="s">
        <v>8489</v>
      </c>
      <c r="T2821" s="3" t="s">
        <v>11943</v>
      </c>
      <c r="U2821" s="3" t="s">
        <v>8256</v>
      </c>
      <c r="V2821" s="8" t="s">
        <v>16251</v>
      </c>
    </row>
    <row r="2822" spans="1:22" ht="39" thickBot="1" x14ac:dyDescent="0.3">
      <c r="A2822" s="18" t="str">
        <f>IF(ISNUMBER(SEARCH("Yayasan",LOWER(E2820))),"Yayasan","Sekolah")</f>
        <v>Sekolah</v>
      </c>
      <c r="B2822" s="1">
        <v>69754595</v>
      </c>
      <c r="C2822" s="26" t="s">
        <v>12231</v>
      </c>
      <c r="D2822" s="18"/>
      <c r="E2822" s="3" t="s">
        <v>1961</v>
      </c>
      <c r="F2822" s="8" t="s">
        <v>12615</v>
      </c>
      <c r="G2822" s="4" t="s">
        <v>12633</v>
      </c>
      <c r="H2822" s="8" t="s">
        <v>13992</v>
      </c>
      <c r="I2822" s="35">
        <v>335682034</v>
      </c>
      <c r="J2822" s="35" t="s">
        <v>13993</v>
      </c>
      <c r="K2822" s="18"/>
      <c r="L2822" s="8" t="s">
        <v>16285</v>
      </c>
      <c r="M2822" s="18"/>
      <c r="N2822" s="3" t="s">
        <v>6010</v>
      </c>
      <c r="O2822" s="3" t="s">
        <v>8252</v>
      </c>
      <c r="P2822" s="18" t="str">
        <f>IF(O2822="Bapak","Laki-Laki","Perempuan")</f>
        <v>Laki-Laki</v>
      </c>
      <c r="Q2822" s="3">
        <v>6285232995181</v>
      </c>
      <c r="R2822" s="3" t="s">
        <v>10347</v>
      </c>
      <c r="S2822" s="3" t="s">
        <v>8752</v>
      </c>
      <c r="T2822" s="3" t="s">
        <v>11943</v>
      </c>
      <c r="U2822" s="3" t="s">
        <v>8258</v>
      </c>
      <c r="V2822" s="8" t="s">
        <v>16249</v>
      </c>
    </row>
    <row r="2823" spans="1:22" ht="52.5" thickBot="1" x14ac:dyDescent="0.3">
      <c r="A2823" s="18" t="str">
        <f>IF(ISNUMBER(SEARCH("Yayasan",LOWER(E2821))),"Yayasan","Sekolah")</f>
        <v>Yayasan</v>
      </c>
      <c r="B2823" s="1">
        <v>69944064</v>
      </c>
      <c r="C2823" s="28" t="s">
        <v>83</v>
      </c>
      <c r="D2823" s="18"/>
      <c r="E2823" s="3" t="s">
        <v>3247</v>
      </c>
      <c r="F2823" s="3" t="s">
        <v>12615</v>
      </c>
      <c r="G2823" s="3" t="s">
        <v>12633</v>
      </c>
      <c r="H2823" s="9" t="s">
        <v>14862</v>
      </c>
      <c r="I2823" s="40"/>
      <c r="J2823" s="40"/>
      <c r="K2823" s="18"/>
      <c r="L2823" s="5"/>
      <c r="M2823" s="18"/>
      <c r="N2823" s="3" t="s">
        <v>7292</v>
      </c>
      <c r="O2823" s="3" t="s">
        <v>8252</v>
      </c>
      <c r="P2823" s="18" t="str">
        <f>IF(O2823="Bapak","Laki-Laki","Perempuan")</f>
        <v>Laki-Laki</v>
      </c>
      <c r="Q2823" s="3">
        <v>6281248708202</v>
      </c>
      <c r="R2823" s="3" t="s">
        <v>10992</v>
      </c>
      <c r="S2823" s="3"/>
      <c r="T2823" s="3" t="s">
        <v>11943</v>
      </c>
      <c r="U2823" s="3" t="s">
        <v>8255</v>
      </c>
      <c r="V2823" s="3"/>
    </row>
    <row r="2824" spans="1:22" ht="51.75" thickBot="1" x14ac:dyDescent="0.3">
      <c r="A2824" s="18" t="str">
        <f>IF(ISNUMBER(SEARCH("Yayasan",LOWER(E2822))),"Yayasan","Sekolah")</f>
        <v>Sekolah</v>
      </c>
      <c r="B2824" s="1">
        <v>69985714</v>
      </c>
      <c r="C2824" s="26" t="s">
        <v>12011</v>
      </c>
      <c r="D2824" s="18"/>
      <c r="E2824" s="3" t="s">
        <v>1972</v>
      </c>
      <c r="F2824" s="8" t="s">
        <v>12615</v>
      </c>
      <c r="G2824" s="4" t="s">
        <v>12633</v>
      </c>
      <c r="H2824" s="8" t="s">
        <v>14001</v>
      </c>
      <c r="I2824" s="35">
        <v>85233508218</v>
      </c>
      <c r="J2824" s="35" t="s">
        <v>14002</v>
      </c>
      <c r="K2824" s="18"/>
      <c r="L2824" s="8" t="s">
        <v>16508</v>
      </c>
      <c r="M2824" s="18"/>
      <c r="N2824" s="3" t="s">
        <v>6021</v>
      </c>
      <c r="O2824" s="3" t="s">
        <v>8251</v>
      </c>
      <c r="P2824" s="18" t="str">
        <f>IF(O2824="Bapak","Laki-Laki","Perempuan")</f>
        <v>Perempuan</v>
      </c>
      <c r="Q2824" s="3">
        <v>6285233508218</v>
      </c>
      <c r="R2824" s="3" t="s">
        <v>10352</v>
      </c>
      <c r="S2824" s="3" t="s">
        <v>8753</v>
      </c>
      <c r="T2824" s="3" t="s">
        <v>11943</v>
      </c>
      <c r="U2824" s="3" t="s">
        <v>8258</v>
      </c>
      <c r="V2824" s="8" t="s">
        <v>16252</v>
      </c>
    </row>
    <row r="2825" spans="1:22" ht="27" thickBot="1" x14ac:dyDescent="0.3">
      <c r="A2825" s="18" t="str">
        <f>IF(ISNUMBER(SEARCH("Yayasan",LOWER(E2823))),"Yayasan","Sekolah")</f>
        <v>Sekolah</v>
      </c>
      <c r="B2825" s="1">
        <v>69987305</v>
      </c>
      <c r="C2825" s="26" t="s">
        <v>12470</v>
      </c>
      <c r="D2825" s="18"/>
      <c r="E2825" s="3" t="s">
        <v>3837</v>
      </c>
      <c r="F2825" s="3" t="s">
        <v>12615</v>
      </c>
      <c r="G2825" s="3" t="s">
        <v>12633</v>
      </c>
      <c r="H2825" s="9" t="s">
        <v>15727</v>
      </c>
      <c r="I2825" s="40"/>
      <c r="J2825" s="40"/>
      <c r="K2825" s="18"/>
      <c r="L2825" s="5"/>
      <c r="M2825" s="18"/>
      <c r="N2825" s="3" t="s">
        <v>7877</v>
      </c>
      <c r="O2825" s="3" t="s">
        <v>8251</v>
      </c>
      <c r="P2825" s="18" t="str">
        <f>IF(O2823="Bapak","Laki-Laki","Perempuan")</f>
        <v>Laki-Laki</v>
      </c>
      <c r="Q2825" s="3">
        <v>6285242424105</v>
      </c>
      <c r="R2825" s="3" t="s">
        <v>11574</v>
      </c>
      <c r="S2825" s="3" t="s">
        <v>9259</v>
      </c>
      <c r="T2825" s="3" t="s">
        <v>11943</v>
      </c>
      <c r="U2825" s="3" t="s">
        <v>8256</v>
      </c>
      <c r="V2825" s="3" t="s">
        <v>16250</v>
      </c>
    </row>
    <row r="2826" spans="1:22" ht="90.75" thickBot="1" x14ac:dyDescent="0.3">
      <c r="A2826" s="18" t="str">
        <f>IF(ISNUMBER(SEARCH("Yayasan",LOWER(E2824))),"Yayasan","Sekolah")</f>
        <v>Sekolah</v>
      </c>
      <c r="B2826" s="1">
        <v>69830458</v>
      </c>
      <c r="C2826" s="28" t="s">
        <v>12435</v>
      </c>
      <c r="D2826" s="18"/>
      <c r="E2826" s="3" t="s">
        <v>3397</v>
      </c>
      <c r="F2826" s="3" t="s">
        <v>12615</v>
      </c>
      <c r="G2826" s="3" t="s">
        <v>12633</v>
      </c>
      <c r="H2826" s="9" t="s">
        <v>15083</v>
      </c>
      <c r="I2826" s="40" t="s">
        <v>15084</v>
      </c>
      <c r="J2826" s="40" t="s">
        <v>15085</v>
      </c>
      <c r="K2826" s="18"/>
      <c r="L2826" s="5"/>
      <c r="M2826" s="18"/>
      <c r="N2826" s="3" t="s">
        <v>7441</v>
      </c>
      <c r="O2826" s="3" t="s">
        <v>8252</v>
      </c>
      <c r="P2826" s="18" t="str">
        <f>IF(O2826="Bapak","Laki-Laki","Perempuan")</f>
        <v>Laki-Laki</v>
      </c>
      <c r="Q2826" s="3">
        <v>6281348041971</v>
      </c>
      <c r="R2826" s="3" t="s">
        <v>11139</v>
      </c>
      <c r="S2826" s="3"/>
      <c r="T2826" s="3" t="s">
        <v>11943</v>
      </c>
      <c r="U2826" s="3" t="s">
        <v>8258</v>
      </c>
      <c r="V2826" s="3"/>
    </row>
    <row r="2827" spans="1:22" ht="27" thickBot="1" x14ac:dyDescent="0.3">
      <c r="A2827" s="18" t="str">
        <f>IF(ISNUMBER(SEARCH("Yayasan",LOWER(E2825))),"Yayasan","Sekolah")</f>
        <v>Sekolah</v>
      </c>
      <c r="B2827" s="1">
        <v>70010463</v>
      </c>
      <c r="C2827" s="30" t="s">
        <v>12160</v>
      </c>
      <c r="D2827" s="18"/>
      <c r="E2827" s="3" t="s">
        <v>4062</v>
      </c>
      <c r="F2827" s="3" t="s">
        <v>12615</v>
      </c>
      <c r="G2827" s="3" t="s">
        <v>12633</v>
      </c>
      <c r="H2827" s="9" t="s">
        <v>16056</v>
      </c>
      <c r="I2827" s="40"/>
      <c r="J2827" s="40"/>
      <c r="K2827" s="18"/>
      <c r="L2827" s="5"/>
      <c r="M2827" s="18"/>
      <c r="N2827" s="3" t="s">
        <v>8098</v>
      </c>
      <c r="O2827" s="3" t="s">
        <v>8251</v>
      </c>
      <c r="P2827" s="18" t="str">
        <f>IF(O2827="Ibu","Perempuan","Laki-Laki")</f>
        <v>Perempuan</v>
      </c>
      <c r="Q2827" s="3">
        <v>6285399787794</v>
      </c>
      <c r="R2827" s="3" t="s">
        <v>11795</v>
      </c>
      <c r="S2827" s="3" t="s">
        <v>8607</v>
      </c>
      <c r="T2827" s="3" t="s">
        <v>11943</v>
      </c>
      <c r="U2827" s="3" t="s">
        <v>8256</v>
      </c>
      <c r="V2827" s="3" t="s">
        <v>16254</v>
      </c>
    </row>
    <row r="2828" spans="1:22" ht="65.25" thickBot="1" x14ac:dyDescent="0.3">
      <c r="A2828" s="18" t="str">
        <f>IF(ISNUMBER(SEARCH("Yayasan",LOWER(E2826))),"Yayasan","Sekolah")</f>
        <v>Sekolah</v>
      </c>
      <c r="B2828" s="1">
        <v>40313135</v>
      </c>
      <c r="C2828" s="26" t="s">
        <v>99</v>
      </c>
      <c r="D2828" s="18"/>
      <c r="E2828" s="3" t="s">
        <v>3710</v>
      </c>
      <c r="F2828" s="3" t="s">
        <v>12615</v>
      </c>
      <c r="G2828" s="3" t="s">
        <v>12633</v>
      </c>
      <c r="H2828" s="9" t="s">
        <v>15539</v>
      </c>
      <c r="I2828" s="40"/>
      <c r="J2828" s="40" t="s">
        <v>15540</v>
      </c>
      <c r="K2828" s="18"/>
      <c r="L2828" s="5"/>
      <c r="M2828" s="18"/>
      <c r="N2828" s="3" t="s">
        <v>7751</v>
      </c>
      <c r="O2828" s="3" t="s">
        <v>8252</v>
      </c>
      <c r="P2828" s="18" t="str">
        <f>IF(O2828="Bapak","Laki-Laki","Perempuan")</f>
        <v>Laki-Laki</v>
      </c>
      <c r="Q2828" s="3">
        <v>6282332916527</v>
      </c>
      <c r="R2828" s="3" t="s">
        <v>11449</v>
      </c>
      <c r="S2828" s="13">
        <v>31422</v>
      </c>
      <c r="T2828" s="3" t="s">
        <v>11943</v>
      </c>
      <c r="U2828" s="3" t="s">
        <v>8255</v>
      </c>
      <c r="V2828" s="3" t="s">
        <v>16252</v>
      </c>
    </row>
    <row r="2829" spans="1:22" ht="39" thickBot="1" x14ac:dyDescent="0.3">
      <c r="A2829" s="18" t="str">
        <f>IF(ISNUMBER(SEARCH("Yayasan",LOWER(E2827))),"Yayasan","Sekolah")</f>
        <v>Sekolah</v>
      </c>
      <c r="B2829" s="1">
        <v>69992502</v>
      </c>
      <c r="C2829" s="26" t="s">
        <v>12177</v>
      </c>
      <c r="D2829" s="18"/>
      <c r="E2829" s="3" t="s">
        <v>1625</v>
      </c>
      <c r="F2829" s="8" t="s">
        <v>12615</v>
      </c>
      <c r="G2829" s="4" t="s">
        <v>12633</v>
      </c>
      <c r="H2829" s="8" t="s">
        <v>13718</v>
      </c>
      <c r="I2829" s="38">
        <v>82296427028</v>
      </c>
      <c r="J2829" s="35" t="s">
        <v>13719</v>
      </c>
      <c r="K2829" s="18"/>
      <c r="L2829" s="8" t="s">
        <v>13720</v>
      </c>
      <c r="M2829" s="18"/>
      <c r="N2829" s="3" t="s">
        <v>5675</v>
      </c>
      <c r="O2829" s="3" t="s">
        <v>8252</v>
      </c>
      <c r="P2829" s="18" t="str">
        <f>IF(O2829="Bapak","Laki-Laki","Perempuan")</f>
        <v>Laki-Laki</v>
      </c>
      <c r="Q2829" s="3">
        <v>6282296427028</v>
      </c>
      <c r="R2829" s="3" t="s">
        <v>10159</v>
      </c>
      <c r="S2829" s="13">
        <v>29710</v>
      </c>
      <c r="T2829" s="3" t="s">
        <v>11943</v>
      </c>
      <c r="U2829" s="3" t="s">
        <v>8258</v>
      </c>
      <c r="V2829" s="8" t="s">
        <v>16253</v>
      </c>
    </row>
    <row r="2830" spans="1:22" ht="27" thickBot="1" x14ac:dyDescent="0.3">
      <c r="A2830" s="18" t="str">
        <f>IF(ISNUMBER(SEARCH("Yayasan",LOWER(E2828))),"Yayasan","Sekolah")</f>
        <v>Sekolah</v>
      </c>
      <c r="B2830" s="1">
        <v>30401828</v>
      </c>
      <c r="C2830" s="28" t="s">
        <v>11963</v>
      </c>
      <c r="D2830" s="18"/>
      <c r="E2830" s="2" t="s">
        <v>2396</v>
      </c>
      <c r="F2830" s="9" t="s">
        <v>12615</v>
      </c>
      <c r="G2830" s="9" t="s">
        <v>12633</v>
      </c>
      <c r="H2830" s="5"/>
      <c r="I2830" s="34"/>
      <c r="J2830" s="34"/>
      <c r="K2830" s="18"/>
      <c r="L2830" s="9" t="s">
        <v>16274</v>
      </c>
      <c r="M2830" s="18"/>
      <c r="N2830" s="3" t="s">
        <v>6444</v>
      </c>
      <c r="O2830" s="3" t="s">
        <v>8252</v>
      </c>
      <c r="P2830" s="18" t="str">
        <f>IF(O2830="Bapak","Laki-Laki","Perempuan")</f>
        <v>Laki-Laki</v>
      </c>
      <c r="Q2830" s="3">
        <v>6285342045018</v>
      </c>
      <c r="R2830" s="3"/>
      <c r="S2830" s="3"/>
      <c r="T2830" s="3"/>
      <c r="U2830" s="3" t="s">
        <v>8256</v>
      </c>
      <c r="V2830" s="9"/>
    </row>
    <row r="2831" spans="1:22" ht="27" thickBot="1" x14ac:dyDescent="0.3">
      <c r="A2831" s="18" t="str">
        <f>IF(ISNUMBER(SEARCH("Yayasan",LOWER(E2829))),"Yayasan","Sekolah")</f>
        <v>Sekolah</v>
      </c>
      <c r="B2831" s="1">
        <v>30401786</v>
      </c>
      <c r="C2831" s="25"/>
      <c r="D2831" s="18"/>
      <c r="E2831" s="2" t="s">
        <v>256</v>
      </c>
      <c r="F2831" s="9" t="s">
        <v>12615</v>
      </c>
      <c r="G2831" s="9" t="s">
        <v>12634</v>
      </c>
      <c r="H2831" s="5"/>
      <c r="I2831" s="34"/>
      <c r="J2831" s="34"/>
      <c r="K2831" s="18"/>
      <c r="L2831" s="9" t="s">
        <v>16274</v>
      </c>
      <c r="M2831" s="18"/>
      <c r="N2831" s="3" t="s">
        <v>4308</v>
      </c>
      <c r="O2831" s="3" t="s">
        <v>8251</v>
      </c>
      <c r="P2831" s="18" t="str">
        <f>IF(O2831="Bapak","Laki-Laki","Perempuan")</f>
        <v>Perempuan</v>
      </c>
      <c r="Q2831" s="3">
        <v>628125839083</v>
      </c>
      <c r="R2831" s="3"/>
      <c r="S2831" s="3"/>
      <c r="T2831" s="3"/>
      <c r="U2831" s="3" t="s">
        <v>8256</v>
      </c>
      <c r="V2831" s="9"/>
    </row>
    <row r="2832" spans="1:22" ht="27" thickBot="1" x14ac:dyDescent="0.3">
      <c r="A2832" s="18" t="str">
        <f>IF(ISNUMBER(SEARCH("Yayasan",LOWER(E2830))),"Yayasan","Sekolah")</f>
        <v>Sekolah</v>
      </c>
      <c r="B2832" s="1">
        <v>40501680</v>
      </c>
      <c r="C2832" s="5"/>
      <c r="D2832" s="18"/>
      <c r="E2832" s="3" t="s">
        <v>3637</v>
      </c>
      <c r="F2832" s="3" t="s">
        <v>12615</v>
      </c>
      <c r="G2832" s="3" t="s">
        <v>12634</v>
      </c>
      <c r="H2832" s="9"/>
      <c r="I2832" s="40"/>
      <c r="J2832" s="40"/>
      <c r="K2832" s="18"/>
      <c r="L2832" s="5"/>
      <c r="M2832" s="18"/>
      <c r="N2832" s="3" t="s">
        <v>7679</v>
      </c>
      <c r="O2832" s="3" t="s">
        <v>8251</v>
      </c>
      <c r="P2832" s="18" t="str">
        <f>IF(O2832="Bapak","Laki-Laki","Perempuan")</f>
        <v>Perempuan</v>
      </c>
      <c r="Q2832" s="11">
        <v>6282189288062</v>
      </c>
      <c r="R2832" s="3" t="s">
        <v>11377</v>
      </c>
      <c r="S2832" s="13">
        <v>30204</v>
      </c>
      <c r="T2832" s="3" t="s">
        <v>11943</v>
      </c>
      <c r="U2832" s="3" t="s">
        <v>8256</v>
      </c>
      <c r="V2832" s="9"/>
    </row>
    <row r="2833" spans="1:22" ht="27" thickBot="1" x14ac:dyDescent="0.3">
      <c r="A2833" s="18" t="str">
        <f>IF(ISNUMBER(SEARCH("Yayasan",LOWER(E2831))),"Yayasan","Sekolah")</f>
        <v>Sekolah</v>
      </c>
      <c r="B2833" s="1">
        <v>50103670</v>
      </c>
      <c r="C2833" s="5"/>
      <c r="D2833" s="18"/>
      <c r="E2833" s="3" t="s">
        <v>4171</v>
      </c>
      <c r="F2833" s="3" t="s">
        <v>12615</v>
      </c>
      <c r="G2833" s="3" t="s">
        <v>12634</v>
      </c>
      <c r="H2833" s="9"/>
      <c r="I2833" s="40"/>
      <c r="J2833" s="40"/>
      <c r="K2833" s="18"/>
      <c r="L2833" s="5"/>
      <c r="M2833" s="18"/>
      <c r="N2833" s="3" t="s">
        <v>8208</v>
      </c>
      <c r="O2833" s="3" t="s">
        <v>8252</v>
      </c>
      <c r="P2833" s="18" t="str">
        <f>IF(O2833="Ibu","Perempuan","Laki-Laki")</f>
        <v>Laki-Laki</v>
      </c>
      <c r="Q2833" s="11">
        <v>6287762845586</v>
      </c>
      <c r="R2833" s="3" t="s">
        <v>11903</v>
      </c>
      <c r="S2833" s="3" t="s">
        <v>9373</v>
      </c>
      <c r="T2833" s="3" t="s">
        <v>11946</v>
      </c>
      <c r="U2833" s="3" t="s">
        <v>8256</v>
      </c>
      <c r="V2833" s="9"/>
    </row>
    <row r="2834" spans="1:22" ht="27" thickBot="1" x14ac:dyDescent="0.3">
      <c r="A2834" s="18" t="str">
        <f>IF(ISNUMBER(SEARCH("Yayasan",LOWER(E2832))),"Yayasan","Sekolah")</f>
        <v>Sekolah</v>
      </c>
      <c r="B2834" s="1">
        <v>10305563</v>
      </c>
      <c r="C2834" s="25"/>
      <c r="D2834" s="18"/>
      <c r="E2834" s="2" t="s">
        <v>634</v>
      </c>
      <c r="F2834" s="9" t="s">
        <v>12615</v>
      </c>
      <c r="G2834" s="9" t="s">
        <v>12634</v>
      </c>
      <c r="H2834" s="5"/>
      <c r="I2834" s="34"/>
      <c r="J2834" s="34"/>
      <c r="K2834" s="18"/>
      <c r="L2834" s="9" t="s">
        <v>13035</v>
      </c>
      <c r="M2834" s="18"/>
      <c r="N2834" s="3" t="s">
        <v>4688</v>
      </c>
      <c r="O2834" s="3" t="s">
        <v>8252</v>
      </c>
      <c r="P2834" s="18" t="str">
        <f>IF(O2834="Bapak","Laki-Laki","Perempuan")</f>
        <v>Laki-Laki</v>
      </c>
      <c r="Q2834" s="3">
        <v>6281266300100</v>
      </c>
      <c r="R2834" s="3"/>
      <c r="S2834" s="3"/>
      <c r="T2834" s="3"/>
      <c r="U2834" s="3" t="s">
        <v>8256</v>
      </c>
      <c r="V2834" s="9"/>
    </row>
    <row r="2835" spans="1:22" ht="39" thickBot="1" x14ac:dyDescent="0.3">
      <c r="A2835" s="18" t="str">
        <f>IF(ISNUMBER(SEARCH("Yayasan",LOWER(E2833))),"Yayasan","Sekolah")</f>
        <v>Sekolah</v>
      </c>
      <c r="B2835" s="1">
        <v>10103326</v>
      </c>
      <c r="C2835" s="10"/>
      <c r="D2835" s="18"/>
      <c r="E2835" s="3" t="s">
        <v>648</v>
      </c>
      <c r="F2835" s="8" t="s">
        <v>12615</v>
      </c>
      <c r="G2835" s="4" t="s">
        <v>12634</v>
      </c>
      <c r="H2835" s="8" t="s">
        <v>12957</v>
      </c>
      <c r="I2835" s="35">
        <v>81269328221</v>
      </c>
      <c r="J2835" s="35" t="s">
        <v>12958</v>
      </c>
      <c r="K2835" s="18"/>
      <c r="L2835" s="8" t="s">
        <v>16387</v>
      </c>
      <c r="M2835" s="18"/>
      <c r="N2835" s="3" t="s">
        <v>4702</v>
      </c>
      <c r="O2835" s="3" t="s">
        <v>8251</v>
      </c>
      <c r="P2835" s="18" t="str">
        <f>IF(O2835="Bapak","Laki-Laki","Perempuan")</f>
        <v>Perempuan</v>
      </c>
      <c r="Q2835" s="3">
        <v>6281269328221</v>
      </c>
      <c r="R2835" s="3" t="s">
        <v>9614</v>
      </c>
      <c r="S2835" s="3" t="s">
        <v>8406</v>
      </c>
      <c r="T2835" s="3" t="s">
        <v>11943</v>
      </c>
      <c r="U2835" s="3" t="s">
        <v>8258</v>
      </c>
      <c r="V2835" s="8" t="s">
        <v>16254</v>
      </c>
    </row>
    <row r="2836" spans="1:22" ht="27" thickBot="1" x14ac:dyDescent="0.3">
      <c r="A2836" s="18" t="str">
        <f>IF(ISNUMBER(SEARCH("Yayasan",LOWER(E2834))),"Yayasan","Sekolah")</f>
        <v>Sekolah</v>
      </c>
      <c r="B2836" s="1">
        <v>69992293</v>
      </c>
      <c r="C2836" s="8" t="s">
        <v>10232</v>
      </c>
      <c r="D2836" s="18"/>
      <c r="E2836" s="3" t="s">
        <v>1601</v>
      </c>
      <c r="F2836" s="8" t="s">
        <v>12615</v>
      </c>
      <c r="G2836" s="4" t="s">
        <v>12634</v>
      </c>
      <c r="H2836" s="8" t="s">
        <v>13687</v>
      </c>
      <c r="I2836" s="36"/>
      <c r="J2836" s="36"/>
      <c r="K2836" s="18"/>
      <c r="L2836" s="8" t="s">
        <v>16556</v>
      </c>
      <c r="M2836" s="18"/>
      <c r="N2836" s="3" t="s">
        <v>5652</v>
      </c>
      <c r="O2836" s="3" t="s">
        <v>8252</v>
      </c>
      <c r="P2836" s="18" t="str">
        <f>IF(O2836="Bapak","Laki-Laki","Perempuan")</f>
        <v>Laki-Laki</v>
      </c>
      <c r="Q2836" s="3">
        <v>6282272853656</v>
      </c>
      <c r="R2836" s="3" t="s">
        <v>10137</v>
      </c>
      <c r="S2836" s="13">
        <v>31544</v>
      </c>
      <c r="T2836" s="3" t="s">
        <v>11944</v>
      </c>
      <c r="U2836" s="3" t="s">
        <v>8258</v>
      </c>
      <c r="V2836" s="8" t="s">
        <v>16254</v>
      </c>
    </row>
    <row r="2837" spans="1:22" ht="39.75" thickBot="1" x14ac:dyDescent="0.3">
      <c r="A2837" s="18" t="str">
        <f>IF(ISNUMBER(SEARCH("Yayasan",LOWER(E2835))),"Yayasan","Sekolah")</f>
        <v>Sekolah</v>
      </c>
      <c r="B2837" s="1">
        <v>20551651</v>
      </c>
      <c r="C2837" s="10"/>
      <c r="D2837" s="18"/>
      <c r="E2837" s="3" t="s">
        <v>1722</v>
      </c>
      <c r="F2837" s="8" t="s">
        <v>12615</v>
      </c>
      <c r="G2837" s="4" t="s">
        <v>12634</v>
      </c>
      <c r="H2837" s="8" t="s">
        <v>13793</v>
      </c>
      <c r="I2837" s="35">
        <v>35511011</v>
      </c>
      <c r="J2837" s="36"/>
      <c r="K2837" s="18"/>
      <c r="L2837" s="8" t="s">
        <v>16575</v>
      </c>
      <c r="M2837" s="18"/>
      <c r="N2837" s="3" t="s">
        <v>5772</v>
      </c>
      <c r="O2837" s="3" t="s">
        <v>8252</v>
      </c>
      <c r="P2837" s="18" t="str">
        <f>IF(O2837="Bapak","Laki-Laki","Perempuan")</f>
        <v>Laki-Laki</v>
      </c>
      <c r="Q2837" s="3">
        <v>6282337618432</v>
      </c>
      <c r="R2837" s="3" t="s">
        <v>10206</v>
      </c>
      <c r="S2837" s="3" t="s">
        <v>8690</v>
      </c>
      <c r="T2837" s="3" t="s">
        <v>11943</v>
      </c>
      <c r="U2837" s="3" t="s">
        <v>8258</v>
      </c>
      <c r="V2837" s="8" t="s">
        <v>16249</v>
      </c>
    </row>
    <row r="2838" spans="1:22" ht="27" thickBot="1" x14ac:dyDescent="0.3">
      <c r="A2838" s="18" t="str">
        <f>IF(ISNUMBER(SEARCH("Yayasan",LOWER(E2836))),"Yayasan","Sekolah")</f>
        <v>Sekolah</v>
      </c>
      <c r="B2838" s="1">
        <v>10303462</v>
      </c>
      <c r="C2838" s="27"/>
      <c r="D2838" s="18"/>
      <c r="E2838" s="2" t="s">
        <v>1453</v>
      </c>
      <c r="F2838" s="8" t="s">
        <v>12615</v>
      </c>
      <c r="G2838" s="8" t="s">
        <v>12634</v>
      </c>
      <c r="H2838" s="8" t="s">
        <v>13528</v>
      </c>
      <c r="I2838" s="35">
        <v>75133271</v>
      </c>
      <c r="J2838" s="35" t="s">
        <v>13529</v>
      </c>
      <c r="K2838" s="18"/>
      <c r="L2838" s="8" t="s">
        <v>12637</v>
      </c>
      <c r="M2838" s="18"/>
      <c r="N2838" s="3" t="s">
        <v>5505</v>
      </c>
      <c r="O2838" s="3" t="s">
        <v>8251</v>
      </c>
      <c r="P2838" s="18" t="str">
        <f>IF(O2838="Bapak","Laki-Laki","Perempuan")</f>
        <v>Perempuan</v>
      </c>
      <c r="Q2838" s="3">
        <v>6282169877760</v>
      </c>
      <c r="R2838" s="3" t="s">
        <v>10025</v>
      </c>
      <c r="S2838" s="3" t="s">
        <v>8600</v>
      </c>
      <c r="T2838" s="3" t="s">
        <v>11943</v>
      </c>
      <c r="U2838" s="3" t="s">
        <v>8256</v>
      </c>
      <c r="V2838" s="8" t="s">
        <v>16251</v>
      </c>
    </row>
    <row r="2839" spans="1:22" ht="27" thickBot="1" x14ac:dyDescent="0.3">
      <c r="A2839" s="18" t="str">
        <f>IF(ISNUMBER(SEARCH("Yayasan",LOWER(E2837))),"Yayasan","Sekolah")</f>
        <v>Sekolah</v>
      </c>
      <c r="B2839" s="1">
        <v>10303463</v>
      </c>
      <c r="C2839" s="25"/>
      <c r="D2839" s="18"/>
      <c r="E2839" s="2" t="s">
        <v>655</v>
      </c>
      <c r="F2839" s="9" t="s">
        <v>12615</v>
      </c>
      <c r="G2839" s="9" t="s">
        <v>12634</v>
      </c>
      <c r="H2839" s="5"/>
      <c r="I2839" s="34"/>
      <c r="J2839" s="34"/>
      <c r="K2839" s="18"/>
      <c r="L2839" s="9" t="s">
        <v>13035</v>
      </c>
      <c r="M2839" s="18"/>
      <c r="N2839" s="3" t="s">
        <v>4709</v>
      </c>
      <c r="O2839" s="3" t="s">
        <v>8251</v>
      </c>
      <c r="P2839" s="18" t="str">
        <f>IF(O2839="Bapak","Laki-Laki","Perempuan")</f>
        <v>Perempuan</v>
      </c>
      <c r="Q2839" s="3">
        <v>6281270388850</v>
      </c>
      <c r="R2839" s="3"/>
      <c r="S2839" s="3"/>
      <c r="T2839" s="3"/>
      <c r="U2839" s="3" t="s">
        <v>8256</v>
      </c>
      <c r="V2839" s="9"/>
    </row>
    <row r="2840" spans="1:22" ht="27" thickBot="1" x14ac:dyDescent="0.3">
      <c r="A2840" s="18" t="str">
        <f>IF(ISNUMBER(SEARCH("Yayasan",LOWER(E2838))),"Yayasan","Sekolah")</f>
        <v>Sekolah</v>
      </c>
      <c r="B2840" s="1">
        <v>30401068</v>
      </c>
      <c r="C2840" s="25"/>
      <c r="D2840" s="18"/>
      <c r="E2840" s="2" t="s">
        <v>2152</v>
      </c>
      <c r="F2840" s="9" t="s">
        <v>12615</v>
      </c>
      <c r="G2840" s="9" t="s">
        <v>12634</v>
      </c>
      <c r="H2840" s="5"/>
      <c r="I2840" s="34"/>
      <c r="J2840" s="34"/>
      <c r="K2840" s="18"/>
      <c r="L2840" s="9" t="s">
        <v>16259</v>
      </c>
      <c r="M2840" s="18"/>
      <c r="N2840" s="3" t="s">
        <v>6201</v>
      </c>
      <c r="O2840" s="3" t="s">
        <v>8251</v>
      </c>
      <c r="P2840" s="18" t="str">
        <f>IF(O2840="Bapak","Laki-Laki","Perempuan")</f>
        <v>Perempuan</v>
      </c>
      <c r="Q2840" s="3">
        <v>6285252110078</v>
      </c>
      <c r="R2840" s="3"/>
      <c r="S2840" s="3"/>
      <c r="T2840" s="3"/>
      <c r="U2840" s="3" t="s">
        <v>8256</v>
      </c>
      <c r="V2840" s="9"/>
    </row>
    <row r="2841" spans="1:22" ht="27" thickBot="1" x14ac:dyDescent="0.3">
      <c r="A2841" s="18" t="str">
        <f>IF(ISNUMBER(SEARCH("Yayasan",LOWER(E2839))),"Yayasan","Sekolah")</f>
        <v>Sekolah</v>
      </c>
      <c r="B2841" s="1">
        <v>10303480</v>
      </c>
      <c r="C2841" s="25"/>
      <c r="D2841" s="18"/>
      <c r="E2841" s="2" t="s">
        <v>272</v>
      </c>
      <c r="F2841" s="9" t="s">
        <v>12615</v>
      </c>
      <c r="G2841" s="9" t="s">
        <v>12634</v>
      </c>
      <c r="H2841" s="5"/>
      <c r="I2841" s="34"/>
      <c r="J2841" s="34"/>
      <c r="K2841" s="18"/>
      <c r="L2841" s="9" t="s">
        <v>13035</v>
      </c>
      <c r="M2841" s="18"/>
      <c r="N2841" s="3" t="s">
        <v>4324</v>
      </c>
      <c r="O2841" s="3" t="s">
        <v>8252</v>
      </c>
      <c r="P2841" s="18" t="str">
        <f>IF(O2841="Bapak","Laki-Laki","Perempuan")</f>
        <v>Laki-Laki</v>
      </c>
      <c r="Q2841" s="3">
        <v>628126759043</v>
      </c>
      <c r="R2841" s="3"/>
      <c r="S2841" s="3"/>
      <c r="T2841" s="3"/>
      <c r="U2841" s="3" t="s">
        <v>8256</v>
      </c>
      <c r="V2841" s="9"/>
    </row>
    <row r="2842" spans="1:22" ht="27" thickBot="1" x14ac:dyDescent="0.3">
      <c r="A2842" s="18" t="str">
        <f>IF(ISNUMBER(SEARCH("Yayasan",LOWER(E2840))),"Yayasan","Sekolah")</f>
        <v>Sekolah</v>
      </c>
      <c r="B2842" s="1">
        <v>30401060</v>
      </c>
      <c r="C2842" s="25"/>
      <c r="D2842" s="18"/>
      <c r="E2842" s="2" t="s">
        <v>230</v>
      </c>
      <c r="F2842" s="9" t="s">
        <v>12615</v>
      </c>
      <c r="G2842" s="9" t="s">
        <v>12634</v>
      </c>
      <c r="H2842" s="5"/>
      <c r="I2842" s="34"/>
      <c r="J2842" s="34"/>
      <c r="K2842" s="18"/>
      <c r="L2842" s="9" t="s">
        <v>16259</v>
      </c>
      <c r="M2842" s="18"/>
      <c r="N2842" s="3" t="s">
        <v>4282</v>
      </c>
      <c r="O2842" s="3" t="s">
        <v>8252</v>
      </c>
      <c r="P2842" s="18" t="str">
        <f>IF(O2842="Bapak","Laki-Laki","Perempuan")</f>
        <v>Laki-Laki</v>
      </c>
      <c r="Q2842" s="3">
        <v>628125468053</v>
      </c>
      <c r="R2842" s="3"/>
      <c r="S2842" s="3"/>
      <c r="T2842" s="3"/>
      <c r="U2842" s="3" t="s">
        <v>8256</v>
      </c>
      <c r="V2842" s="9"/>
    </row>
    <row r="2843" spans="1:22" ht="27" thickBot="1" x14ac:dyDescent="0.3">
      <c r="A2843" s="18" t="str">
        <f>IF(ISNUMBER(SEARCH("Yayasan",LOWER(E2841))),"Yayasan","Sekolah")</f>
        <v>Sekolah</v>
      </c>
      <c r="B2843" s="1">
        <v>10303481</v>
      </c>
      <c r="C2843" s="25"/>
      <c r="D2843" s="18"/>
      <c r="E2843" s="2" t="s">
        <v>624</v>
      </c>
      <c r="F2843" s="9" t="s">
        <v>12615</v>
      </c>
      <c r="G2843" s="9" t="s">
        <v>12634</v>
      </c>
      <c r="H2843" s="5"/>
      <c r="I2843" s="34"/>
      <c r="J2843" s="34"/>
      <c r="K2843" s="18"/>
      <c r="L2843" s="9" t="s">
        <v>13035</v>
      </c>
      <c r="M2843" s="18"/>
      <c r="N2843" s="3" t="s">
        <v>4678</v>
      </c>
      <c r="O2843" s="3" t="s">
        <v>8251</v>
      </c>
      <c r="P2843" s="18" t="str">
        <f>IF(O2843="Bapak","Laki-Laki","Perempuan")</f>
        <v>Perempuan</v>
      </c>
      <c r="Q2843" s="3">
        <v>6281261695379</v>
      </c>
      <c r="R2843" s="3"/>
      <c r="S2843" s="3"/>
      <c r="T2843" s="3"/>
      <c r="U2843" s="3" t="s">
        <v>8256</v>
      </c>
      <c r="V2843" s="9"/>
    </row>
    <row r="2844" spans="1:22" ht="27" thickBot="1" x14ac:dyDescent="0.3">
      <c r="A2844" s="18" t="str">
        <f>IF(ISNUMBER(SEARCH("Yayasan",LOWER(E2842))),"Yayasan","Sekolah")</f>
        <v>Sekolah</v>
      </c>
      <c r="B2844" s="1">
        <v>30404267</v>
      </c>
      <c r="C2844" s="25"/>
      <c r="D2844" s="18"/>
      <c r="E2844" s="2" t="s">
        <v>2074</v>
      </c>
      <c r="F2844" s="9" t="s">
        <v>12615</v>
      </c>
      <c r="G2844" s="9" t="s">
        <v>12634</v>
      </c>
      <c r="H2844" s="5"/>
      <c r="I2844" s="34"/>
      <c r="J2844" s="34"/>
      <c r="K2844" s="18"/>
      <c r="L2844" s="9" t="s">
        <v>16259</v>
      </c>
      <c r="M2844" s="18"/>
      <c r="N2844" s="3" t="s">
        <v>6122</v>
      </c>
      <c r="O2844" s="3" t="s">
        <v>8251</v>
      </c>
      <c r="P2844" s="18" t="str">
        <f>IF(O2844="Bapak","Laki-Laki","Perempuan")</f>
        <v>Perempuan</v>
      </c>
      <c r="Q2844" s="3">
        <v>6285246750475</v>
      </c>
      <c r="R2844" s="3"/>
      <c r="S2844" s="3"/>
      <c r="T2844" s="3"/>
      <c r="U2844" s="3" t="s">
        <v>8256</v>
      </c>
      <c r="V2844" s="9"/>
    </row>
    <row r="2845" spans="1:22" ht="27" thickBot="1" x14ac:dyDescent="0.3">
      <c r="A2845" s="18" t="str">
        <f>IF(ISNUMBER(SEARCH("Yayasan",LOWER(E2843))),"Yayasan","Sekolah")</f>
        <v>Sekolah</v>
      </c>
      <c r="B2845" s="1">
        <v>10303482</v>
      </c>
      <c r="C2845" s="25"/>
      <c r="D2845" s="18"/>
      <c r="E2845" s="2" t="s">
        <v>264</v>
      </c>
      <c r="F2845" s="9" t="s">
        <v>12615</v>
      </c>
      <c r="G2845" s="9" t="s">
        <v>12634</v>
      </c>
      <c r="H2845" s="5"/>
      <c r="I2845" s="34"/>
      <c r="J2845" s="34"/>
      <c r="K2845" s="18"/>
      <c r="L2845" s="9" t="s">
        <v>13035</v>
      </c>
      <c r="M2845" s="18"/>
      <c r="N2845" s="3" t="s">
        <v>4316</v>
      </c>
      <c r="O2845" s="3" t="s">
        <v>8251</v>
      </c>
      <c r="P2845" s="18" t="str">
        <f>IF(O2845="Bapak","Laki-Laki","Perempuan")</f>
        <v>Perempuan</v>
      </c>
      <c r="Q2845" s="3">
        <v>628126636495</v>
      </c>
      <c r="R2845" s="3"/>
      <c r="S2845" s="3"/>
      <c r="T2845" s="3"/>
      <c r="U2845" s="3" t="s">
        <v>8256</v>
      </c>
      <c r="V2845" s="9"/>
    </row>
    <row r="2846" spans="1:22" ht="27" thickBot="1" x14ac:dyDescent="0.3">
      <c r="A2846" s="18" t="str">
        <f>IF(ISNUMBER(SEARCH("Yayasan",LOWER(E2844))),"Yayasan","Sekolah")</f>
        <v>Sekolah</v>
      </c>
      <c r="B2846" s="1">
        <v>30404268</v>
      </c>
      <c r="C2846" s="25"/>
      <c r="D2846" s="18"/>
      <c r="E2846" s="2" t="s">
        <v>923</v>
      </c>
      <c r="F2846" s="9" t="s">
        <v>12615</v>
      </c>
      <c r="G2846" s="9" t="s">
        <v>12634</v>
      </c>
      <c r="H2846" s="5"/>
      <c r="I2846" s="34"/>
      <c r="J2846" s="34"/>
      <c r="K2846" s="18"/>
      <c r="L2846" s="9" t="s">
        <v>16259</v>
      </c>
      <c r="M2846" s="18"/>
      <c r="N2846" s="3" t="s">
        <v>4975</v>
      </c>
      <c r="O2846" s="3" t="s">
        <v>8251</v>
      </c>
      <c r="P2846" s="18" t="str">
        <f>IF(O2846="Bapak","Laki-Laki","Perempuan")</f>
        <v>Perempuan</v>
      </c>
      <c r="Q2846" s="3">
        <v>6281347108686</v>
      </c>
      <c r="R2846" s="3"/>
      <c r="S2846" s="3"/>
      <c r="T2846" s="3"/>
      <c r="U2846" s="3" t="s">
        <v>8256</v>
      </c>
      <c r="V2846" s="9"/>
    </row>
    <row r="2847" spans="1:22" ht="27" thickBot="1" x14ac:dyDescent="0.3">
      <c r="A2847" s="18" t="str">
        <f>IF(ISNUMBER(SEARCH("Yayasan",LOWER(E2845))),"Yayasan","Sekolah")</f>
        <v>Sekolah</v>
      </c>
      <c r="B2847" s="1">
        <v>10304833</v>
      </c>
      <c r="C2847" s="25"/>
      <c r="D2847" s="18"/>
      <c r="E2847" s="2" t="s">
        <v>2277</v>
      </c>
      <c r="F2847" s="9" t="s">
        <v>12615</v>
      </c>
      <c r="G2847" s="9" t="s">
        <v>12634</v>
      </c>
      <c r="H2847" s="5"/>
      <c r="I2847" s="34"/>
      <c r="J2847" s="34"/>
      <c r="K2847" s="18"/>
      <c r="L2847" s="9" t="s">
        <v>13035</v>
      </c>
      <c r="M2847" s="18"/>
      <c r="N2847" s="3" t="s">
        <v>6325</v>
      </c>
      <c r="O2847" s="3" t="s">
        <v>8251</v>
      </c>
      <c r="P2847" s="18" t="str">
        <f>IF(O2847="Bapak","Laki-Laki","Perempuan")</f>
        <v>Perempuan</v>
      </c>
      <c r="Q2847" s="3">
        <v>6285274416480</v>
      </c>
      <c r="R2847" s="3"/>
      <c r="S2847" s="3"/>
      <c r="T2847" s="3"/>
      <c r="U2847" s="3" t="s">
        <v>8256</v>
      </c>
      <c r="V2847" s="9"/>
    </row>
    <row r="2848" spans="1:22" ht="27" thickBot="1" x14ac:dyDescent="0.3">
      <c r="A2848" s="18" t="str">
        <f>IF(ISNUMBER(SEARCH("Yayasan",LOWER(E2846))),"Yayasan","Sekolah")</f>
        <v>Sekolah</v>
      </c>
      <c r="B2848" s="1">
        <v>30404551</v>
      </c>
      <c r="C2848" s="25"/>
      <c r="D2848" s="18"/>
      <c r="E2848" s="2" t="s">
        <v>224</v>
      </c>
      <c r="F2848" s="9" t="s">
        <v>12615</v>
      </c>
      <c r="G2848" s="9" t="s">
        <v>12634</v>
      </c>
      <c r="H2848" s="5"/>
      <c r="I2848" s="34"/>
      <c r="J2848" s="34"/>
      <c r="K2848" s="18"/>
      <c r="L2848" s="9" t="s">
        <v>16259</v>
      </c>
      <c r="M2848" s="18"/>
      <c r="N2848" s="3" t="s">
        <v>4276</v>
      </c>
      <c r="O2848" s="3" t="s">
        <v>8251</v>
      </c>
      <c r="P2848" s="18" t="str">
        <f>IF(O2848="Bapak","Laki-Laki","Perempuan")</f>
        <v>Perempuan</v>
      </c>
      <c r="Q2848" s="3">
        <v>628125316526</v>
      </c>
      <c r="R2848" s="3"/>
      <c r="S2848" s="3"/>
      <c r="T2848" s="3"/>
      <c r="U2848" s="3" t="s">
        <v>8256</v>
      </c>
      <c r="V2848" s="9"/>
    </row>
    <row r="2849" spans="1:22" ht="27" thickBot="1" x14ac:dyDescent="0.3">
      <c r="A2849" s="18" t="str">
        <f>IF(ISNUMBER(SEARCH("Yayasan",LOWER(E2847))),"Yayasan","Sekolah")</f>
        <v>Sekolah</v>
      </c>
      <c r="B2849" s="1">
        <v>10308323</v>
      </c>
      <c r="C2849" s="25"/>
      <c r="D2849" s="18"/>
      <c r="E2849" s="2" t="s">
        <v>1076</v>
      </c>
      <c r="F2849" s="9" t="s">
        <v>12615</v>
      </c>
      <c r="G2849" s="9" t="s">
        <v>12634</v>
      </c>
      <c r="H2849" s="5"/>
      <c r="I2849" s="34"/>
      <c r="J2849" s="34"/>
      <c r="K2849" s="18"/>
      <c r="L2849" s="9" t="s">
        <v>13035</v>
      </c>
      <c r="M2849" s="18"/>
      <c r="N2849" s="3" t="s">
        <v>5128</v>
      </c>
      <c r="O2849" s="3" t="s">
        <v>8251</v>
      </c>
      <c r="P2849" s="18" t="str">
        <f>IF(O2849="Bapak","Laki-Laki","Perempuan")</f>
        <v>Perempuan</v>
      </c>
      <c r="Q2849" s="3">
        <v>6281363495531</v>
      </c>
      <c r="R2849" s="3"/>
      <c r="S2849" s="3"/>
      <c r="T2849" s="3"/>
      <c r="U2849" s="3" t="s">
        <v>8256</v>
      </c>
      <c r="V2849" s="9"/>
    </row>
    <row r="2850" spans="1:22" ht="27" thickBot="1" x14ac:dyDescent="0.3">
      <c r="A2850" s="18" t="str">
        <f>IF(ISNUMBER(SEARCH("Yayasan",LOWER(E2848))),"Yayasan","Sekolah")</f>
        <v>Sekolah</v>
      </c>
      <c r="B2850" s="1">
        <v>30404462</v>
      </c>
      <c r="C2850" s="25"/>
      <c r="D2850" s="18"/>
      <c r="E2850" s="2" t="s">
        <v>2078</v>
      </c>
      <c r="F2850" s="9" t="s">
        <v>12615</v>
      </c>
      <c r="G2850" s="9" t="s">
        <v>12634</v>
      </c>
      <c r="H2850" s="5"/>
      <c r="I2850" s="34"/>
      <c r="J2850" s="34"/>
      <c r="K2850" s="18"/>
      <c r="L2850" s="9" t="s">
        <v>16259</v>
      </c>
      <c r="M2850" s="18"/>
      <c r="N2850" s="3" t="s">
        <v>6126</v>
      </c>
      <c r="O2850" s="3" t="s">
        <v>8251</v>
      </c>
      <c r="P2850" s="18" t="str">
        <f>IF(O2850="Bapak","Laki-Laki","Perempuan")</f>
        <v>Perempuan</v>
      </c>
      <c r="Q2850" s="3">
        <v>6285246919172</v>
      </c>
      <c r="R2850" s="3"/>
      <c r="S2850" s="3"/>
      <c r="T2850" s="3"/>
      <c r="U2850" s="3" t="s">
        <v>8256</v>
      </c>
      <c r="V2850" s="9"/>
    </row>
    <row r="2851" spans="1:22" ht="27" thickBot="1" x14ac:dyDescent="0.3">
      <c r="A2851" s="18" t="str">
        <f>IF(ISNUMBER(SEARCH("Yayasan",LOWER(E2849))),"Yayasan","Sekolah")</f>
        <v>Sekolah</v>
      </c>
      <c r="B2851" s="1">
        <v>30401785</v>
      </c>
      <c r="C2851" s="25"/>
      <c r="D2851" s="18"/>
      <c r="E2851" s="2" t="s">
        <v>232</v>
      </c>
      <c r="F2851" s="9" t="s">
        <v>12615</v>
      </c>
      <c r="G2851" s="9" t="s">
        <v>12634</v>
      </c>
      <c r="H2851" s="5"/>
      <c r="I2851" s="34"/>
      <c r="J2851" s="34"/>
      <c r="K2851" s="18"/>
      <c r="L2851" s="9" t="s">
        <v>16274</v>
      </c>
      <c r="M2851" s="18"/>
      <c r="N2851" s="3" t="s">
        <v>4284</v>
      </c>
      <c r="O2851" s="3" t="s">
        <v>8251</v>
      </c>
      <c r="P2851" s="18" t="str">
        <f>IF(O2851="Bapak","Laki-Laki","Perempuan")</f>
        <v>Perempuan</v>
      </c>
      <c r="Q2851" s="3">
        <v>628125502457</v>
      </c>
      <c r="R2851" s="3"/>
      <c r="S2851" s="3"/>
      <c r="T2851" s="3"/>
      <c r="U2851" s="3" t="s">
        <v>8256</v>
      </c>
      <c r="V2851" s="9"/>
    </row>
    <row r="2852" spans="1:22" ht="27" thickBot="1" x14ac:dyDescent="0.3">
      <c r="A2852" s="18" t="str">
        <f>IF(ISNUMBER(SEARCH("Yayasan",LOWER(E2850))),"Yayasan","Sekolah")</f>
        <v>Sekolah</v>
      </c>
      <c r="B2852" s="1">
        <v>10212217</v>
      </c>
      <c r="C2852" s="25"/>
      <c r="D2852" s="18"/>
      <c r="E2852" s="2" t="s">
        <v>268</v>
      </c>
      <c r="F2852" s="9" t="s">
        <v>12615</v>
      </c>
      <c r="G2852" s="9" t="s">
        <v>12634</v>
      </c>
      <c r="H2852" s="5"/>
      <c r="I2852" s="34"/>
      <c r="J2852" s="34"/>
      <c r="K2852" s="18"/>
      <c r="L2852" s="9" t="s">
        <v>13035</v>
      </c>
      <c r="M2852" s="18"/>
      <c r="N2852" s="3" t="s">
        <v>4320</v>
      </c>
      <c r="O2852" s="3" t="s">
        <v>8251</v>
      </c>
      <c r="P2852" s="18" t="str">
        <f>IF(O2852="Bapak","Laki-Laki","Perempuan")</f>
        <v>Perempuan</v>
      </c>
      <c r="Q2852" s="3">
        <v>628126736466</v>
      </c>
      <c r="R2852" s="3"/>
      <c r="S2852" s="3"/>
      <c r="T2852" s="3"/>
      <c r="U2852" s="3" t="s">
        <v>8256</v>
      </c>
      <c r="V2852" s="9"/>
    </row>
    <row r="2853" spans="1:22" ht="27" thickBot="1" x14ac:dyDescent="0.3">
      <c r="A2853" s="18" t="str">
        <f>IF(ISNUMBER(SEARCH("Yayasan",LOWER(E2851))),"Yayasan","Sekolah")</f>
        <v>Sekolah</v>
      </c>
      <c r="B2853" s="1">
        <v>30401059</v>
      </c>
      <c r="C2853" s="25"/>
      <c r="D2853" s="18"/>
      <c r="E2853" s="2" t="s">
        <v>2080</v>
      </c>
      <c r="F2853" s="9" t="s">
        <v>12615</v>
      </c>
      <c r="G2853" s="9" t="s">
        <v>12634</v>
      </c>
      <c r="H2853" s="5"/>
      <c r="I2853" s="34"/>
      <c r="J2853" s="34"/>
      <c r="K2853" s="18"/>
      <c r="L2853" s="9" t="s">
        <v>16259</v>
      </c>
      <c r="M2853" s="18"/>
      <c r="N2853" s="3" t="s">
        <v>6128</v>
      </c>
      <c r="O2853" s="3" t="s">
        <v>8251</v>
      </c>
      <c r="P2853" s="18" t="str">
        <f>IF(O2853="Bapak","Laki-Laki","Perempuan")</f>
        <v>Perempuan</v>
      </c>
      <c r="Q2853" s="3">
        <v>6285247284885</v>
      </c>
      <c r="R2853" s="3"/>
      <c r="S2853" s="3"/>
      <c r="T2853" s="3"/>
      <c r="U2853" s="3" t="s">
        <v>8256</v>
      </c>
      <c r="V2853" s="9"/>
    </row>
    <row r="2854" spans="1:22" ht="27" thickBot="1" x14ac:dyDescent="0.3">
      <c r="A2854" s="18" t="str">
        <f>IF(ISNUMBER(SEARCH("Yayasan",LOWER(E2852))),"Yayasan","Sekolah")</f>
        <v>Sekolah</v>
      </c>
      <c r="B2854" s="1">
        <v>30401489</v>
      </c>
      <c r="C2854" s="5"/>
      <c r="D2854" s="18"/>
      <c r="E2854" s="3" t="s">
        <v>3845</v>
      </c>
      <c r="F2854" s="3" t="s">
        <v>12615</v>
      </c>
      <c r="G2854" s="3" t="s">
        <v>12634</v>
      </c>
      <c r="H2854" s="9"/>
      <c r="I2854" s="40"/>
      <c r="J2854" s="40"/>
      <c r="K2854" s="18"/>
      <c r="L2854" s="5"/>
      <c r="M2854" s="18"/>
      <c r="N2854" s="3" t="s">
        <v>7885</v>
      </c>
      <c r="O2854" s="3"/>
      <c r="P2854" s="18" t="str">
        <f>IF(O2852="Bapak","Laki-Laki","Perempuan")</f>
        <v>Perempuan</v>
      </c>
      <c r="Q2854" s="3">
        <v>6285247035868</v>
      </c>
      <c r="R2854" s="3" t="s">
        <v>11582</v>
      </c>
      <c r="S2854" s="3"/>
      <c r="T2854" s="3"/>
      <c r="U2854" s="3"/>
      <c r="V2854" s="3"/>
    </row>
    <row r="2855" spans="1:22" ht="27" thickBot="1" x14ac:dyDescent="0.3">
      <c r="A2855" s="18" t="str">
        <f>IF(ISNUMBER(SEARCH("Yayasan",LOWER(E2853))),"Yayasan","Sekolah")</f>
        <v>Sekolah</v>
      </c>
      <c r="B2855" s="1">
        <v>40602586</v>
      </c>
      <c r="C2855" s="5"/>
      <c r="D2855" s="18"/>
      <c r="E2855" s="3" t="s">
        <v>3898</v>
      </c>
      <c r="F2855" s="3" t="s">
        <v>12615</v>
      </c>
      <c r="G2855" s="3" t="s">
        <v>12634</v>
      </c>
      <c r="H2855" s="9"/>
      <c r="I2855" s="40"/>
      <c r="J2855" s="40"/>
      <c r="K2855" s="18"/>
      <c r="L2855" s="5"/>
      <c r="M2855" s="18"/>
      <c r="N2855" s="3" t="s">
        <v>7937</v>
      </c>
      <c r="O2855" s="3" t="s">
        <v>8252</v>
      </c>
      <c r="P2855" s="18" t="s">
        <v>8253</v>
      </c>
      <c r="Q2855" s="11">
        <v>6285256013774</v>
      </c>
      <c r="R2855" s="3" t="s">
        <v>11633</v>
      </c>
      <c r="S2855" s="3"/>
      <c r="T2855" s="3"/>
      <c r="U2855" s="3"/>
      <c r="V2855" s="9"/>
    </row>
    <row r="2856" spans="1:22" ht="26.25" thickBot="1" x14ac:dyDescent="0.3">
      <c r="A2856" s="18" t="str">
        <f>IF(ISNUMBER(SEARCH("Yayasan",LOWER(E2854))),"Yayasan","Sekolah")</f>
        <v>Sekolah</v>
      </c>
      <c r="B2856" s="1">
        <v>10303500</v>
      </c>
      <c r="C2856" s="27"/>
      <c r="D2856" s="18"/>
      <c r="E2856" s="2" t="s">
        <v>1110</v>
      </c>
      <c r="F2856" s="8" t="s">
        <v>12615</v>
      </c>
      <c r="G2856" s="8" t="s">
        <v>12634</v>
      </c>
      <c r="H2856" s="8" t="s">
        <v>13296</v>
      </c>
      <c r="I2856" s="35">
        <v>81374555532</v>
      </c>
      <c r="J2856" s="36"/>
      <c r="K2856" s="18"/>
      <c r="L2856" s="8" t="s">
        <v>12637</v>
      </c>
      <c r="M2856" s="18"/>
      <c r="N2856" s="3" t="s">
        <v>5162</v>
      </c>
      <c r="O2856" s="3" t="s">
        <v>8251</v>
      </c>
      <c r="P2856" s="18" t="str">
        <f>IF(O2856="Bapak","Laki-Laki","Perempuan")</f>
        <v>Perempuan</v>
      </c>
      <c r="Q2856" s="3">
        <v>6281374555532</v>
      </c>
      <c r="R2856" s="3" t="s">
        <v>9857</v>
      </c>
      <c r="S2856" s="13">
        <v>24264</v>
      </c>
      <c r="T2856" s="3" t="s">
        <v>11943</v>
      </c>
      <c r="U2856" s="3" t="s">
        <v>8256</v>
      </c>
      <c r="V2856" s="8" t="s">
        <v>16251</v>
      </c>
    </row>
    <row r="2857" spans="1:22" ht="27" thickBot="1" x14ac:dyDescent="0.3">
      <c r="A2857" s="18" t="str">
        <f>IF(ISNUMBER(SEARCH("Yayasan",LOWER(E2855))),"Yayasan","Sekolah")</f>
        <v>Sekolah</v>
      </c>
      <c r="B2857" s="1">
        <v>30401058</v>
      </c>
      <c r="C2857" s="25"/>
      <c r="D2857" s="18"/>
      <c r="E2857" s="2" t="s">
        <v>231</v>
      </c>
      <c r="F2857" s="9" t="s">
        <v>12615</v>
      </c>
      <c r="G2857" s="9" t="s">
        <v>12634</v>
      </c>
      <c r="H2857" s="5"/>
      <c r="I2857" s="34"/>
      <c r="J2857" s="34"/>
      <c r="K2857" s="18"/>
      <c r="L2857" s="9" t="s">
        <v>16259</v>
      </c>
      <c r="M2857" s="18"/>
      <c r="N2857" s="3" t="s">
        <v>4283</v>
      </c>
      <c r="O2857" s="3" t="s">
        <v>8251</v>
      </c>
      <c r="P2857" s="18" t="str">
        <f>IF(O2857="Bapak","Laki-Laki","Perempuan")</f>
        <v>Perempuan</v>
      </c>
      <c r="Q2857" s="3">
        <v>628125480429</v>
      </c>
      <c r="R2857" s="3"/>
      <c r="S2857" s="3"/>
      <c r="T2857" s="3"/>
      <c r="U2857" s="3" t="s">
        <v>8256</v>
      </c>
      <c r="V2857" s="9"/>
    </row>
    <row r="2858" spans="1:22" ht="26.25" thickBot="1" x14ac:dyDescent="0.3">
      <c r="A2858" s="18" t="str">
        <f>IF(ISNUMBER(SEARCH("Yayasan",LOWER(E2856))),"Yayasan","Sekolah")</f>
        <v>Sekolah</v>
      </c>
      <c r="B2858" s="1">
        <v>20574675</v>
      </c>
      <c r="C2858" s="27"/>
      <c r="D2858" s="18"/>
      <c r="E2858" s="2" t="s">
        <v>186</v>
      </c>
      <c r="F2858" s="8" t="s">
        <v>12615</v>
      </c>
      <c r="G2858" s="8" t="s">
        <v>12634</v>
      </c>
      <c r="H2858" s="8" t="s">
        <v>12651</v>
      </c>
      <c r="I2858" s="35">
        <v>342805091</v>
      </c>
      <c r="J2858" s="37" t="s">
        <v>12652</v>
      </c>
      <c r="K2858" s="18"/>
      <c r="L2858" s="8" t="s">
        <v>16270</v>
      </c>
      <c r="M2858" s="18"/>
      <c r="N2858" s="3" t="s">
        <v>4238</v>
      </c>
      <c r="O2858" s="3" t="s">
        <v>8251</v>
      </c>
      <c r="P2858" s="18" t="str">
        <f>IF(O2858="Bapak","Laki-Laki","Perempuan")</f>
        <v>Perempuan</v>
      </c>
      <c r="Q2858" s="3">
        <v>628113623777</v>
      </c>
      <c r="R2858" s="3" t="s">
        <v>9399</v>
      </c>
      <c r="S2858" s="3" t="s">
        <v>8297</v>
      </c>
      <c r="T2858" s="3" t="s">
        <v>11943</v>
      </c>
      <c r="U2858" s="3" t="s">
        <v>8256</v>
      </c>
      <c r="V2858" s="8" t="s">
        <v>16251</v>
      </c>
    </row>
    <row r="2859" spans="1:22" ht="27" thickBot="1" x14ac:dyDescent="0.3">
      <c r="A2859" s="18" t="str">
        <f>IF(ISNUMBER(SEARCH("Yayasan",LOWER(E2857))),"Yayasan","Sekolah")</f>
        <v>Sekolah</v>
      </c>
      <c r="B2859" s="1">
        <v>10303501</v>
      </c>
      <c r="C2859" s="25"/>
      <c r="D2859" s="18"/>
      <c r="E2859" s="2" t="s">
        <v>169</v>
      </c>
      <c r="F2859" s="9" t="s">
        <v>12615</v>
      </c>
      <c r="G2859" s="9" t="s">
        <v>12634</v>
      </c>
      <c r="H2859" s="5"/>
      <c r="I2859" s="34"/>
      <c r="J2859" s="34"/>
      <c r="K2859" s="18"/>
      <c r="L2859" s="9" t="s">
        <v>13035</v>
      </c>
      <c r="M2859" s="18"/>
      <c r="N2859" s="3" t="s">
        <v>4221</v>
      </c>
      <c r="O2859" s="3" t="s">
        <v>8251</v>
      </c>
      <c r="P2859" s="18" t="str">
        <f>IF(O2859="Bapak","Laki-Laki","Perempuan")</f>
        <v>Perempuan</v>
      </c>
      <c r="Q2859" s="3">
        <v>62811665679</v>
      </c>
      <c r="R2859" s="3"/>
      <c r="S2859" s="3"/>
      <c r="T2859" s="3"/>
      <c r="U2859" s="3" t="s">
        <v>8256</v>
      </c>
      <c r="V2859" s="9"/>
    </row>
    <row r="2860" spans="1:22" ht="27" thickBot="1" x14ac:dyDescent="0.3">
      <c r="A2860" s="18" t="str">
        <f>IF(ISNUMBER(SEARCH("Yayasan",LOWER(E2858))),"Yayasan","Sekolah")</f>
        <v>Sekolah</v>
      </c>
      <c r="B2860" s="1">
        <v>30401050</v>
      </c>
      <c r="C2860" s="25"/>
      <c r="D2860" s="18"/>
      <c r="E2860" s="2" t="s">
        <v>221</v>
      </c>
      <c r="F2860" s="9" t="s">
        <v>12615</v>
      </c>
      <c r="G2860" s="9" t="s">
        <v>12634</v>
      </c>
      <c r="H2860" s="5"/>
      <c r="I2860" s="34"/>
      <c r="J2860" s="34"/>
      <c r="K2860" s="18"/>
      <c r="L2860" s="9" t="s">
        <v>16259</v>
      </c>
      <c r="M2860" s="18"/>
      <c r="N2860" s="3" t="s">
        <v>4273</v>
      </c>
      <c r="O2860" s="3" t="s">
        <v>8251</v>
      </c>
      <c r="P2860" s="18" t="str">
        <f>IF(O2860="Bapak","Laki-Laki","Perempuan")</f>
        <v>Perempuan</v>
      </c>
      <c r="Q2860" s="3">
        <v>628125304293</v>
      </c>
      <c r="R2860" s="3"/>
      <c r="S2860" s="3"/>
      <c r="T2860" s="3"/>
      <c r="U2860" s="3" t="s">
        <v>8256</v>
      </c>
      <c r="V2860" s="9"/>
    </row>
    <row r="2861" spans="1:22" ht="27" thickBot="1" x14ac:dyDescent="0.3">
      <c r="A2861" s="18" t="str">
        <f>IF(ISNUMBER(SEARCH("Yayasan",LOWER(E2859))),"Yayasan","Sekolah")</f>
        <v>Sekolah</v>
      </c>
      <c r="B2861" s="1">
        <v>20532247</v>
      </c>
      <c r="C2861" s="10"/>
      <c r="D2861" s="18"/>
      <c r="E2861" s="3" t="s">
        <v>185</v>
      </c>
      <c r="F2861" s="8" t="s">
        <v>12615</v>
      </c>
      <c r="G2861" s="4" t="s">
        <v>12634</v>
      </c>
      <c r="H2861" s="8" t="s">
        <v>12649</v>
      </c>
      <c r="I2861" s="35">
        <v>315013588</v>
      </c>
      <c r="J2861" s="37" t="s">
        <v>12650</v>
      </c>
      <c r="K2861" s="18"/>
      <c r="L2861" s="8" t="s">
        <v>12715</v>
      </c>
      <c r="M2861" s="18"/>
      <c r="N2861" s="3" t="s">
        <v>4237</v>
      </c>
      <c r="O2861" s="3" t="s">
        <v>8251</v>
      </c>
      <c r="P2861" s="18" t="str">
        <f>IF(O2861="Bapak","Laki-Laki","Perempuan")</f>
        <v>Perempuan</v>
      </c>
      <c r="Q2861" s="3">
        <v>628113531007</v>
      </c>
      <c r="R2861" s="3" t="s">
        <v>9398</v>
      </c>
      <c r="S2861" s="3" t="s">
        <v>8296</v>
      </c>
      <c r="T2861" s="3" t="s">
        <v>11943</v>
      </c>
      <c r="U2861" s="3" t="s">
        <v>8258</v>
      </c>
      <c r="V2861" s="8" t="s">
        <v>16252</v>
      </c>
    </row>
    <row r="2862" spans="1:22" ht="27" thickBot="1" x14ac:dyDescent="0.3">
      <c r="A2862" s="18" t="str">
        <f>IF(ISNUMBER(SEARCH("Yayasan",LOWER(E2860))),"Yayasan","Sekolah")</f>
        <v>Sekolah</v>
      </c>
      <c r="B2862" s="1">
        <v>20539030</v>
      </c>
      <c r="C2862" s="25"/>
      <c r="D2862" s="18"/>
      <c r="E2862" s="2" t="s">
        <v>2485</v>
      </c>
      <c r="F2862" s="9" t="s">
        <v>12615</v>
      </c>
      <c r="G2862" s="9" t="s">
        <v>12634</v>
      </c>
      <c r="H2862" s="5"/>
      <c r="I2862" s="34"/>
      <c r="J2862" s="34"/>
      <c r="K2862" s="18"/>
      <c r="L2862" s="9" t="s">
        <v>16283</v>
      </c>
      <c r="M2862" s="18"/>
      <c r="N2862" s="3" t="s">
        <v>6535</v>
      </c>
      <c r="O2862" s="3" t="s">
        <v>8251</v>
      </c>
      <c r="P2862" s="18" t="str">
        <f>IF(O2862="Bapak","Laki-Laki","Perempuan")</f>
        <v>Perempuan</v>
      </c>
      <c r="Q2862" s="3">
        <v>6285608300810</v>
      </c>
      <c r="R2862" s="3"/>
      <c r="S2862" s="3"/>
      <c r="T2862" s="3"/>
      <c r="U2862" s="3" t="s">
        <v>8256</v>
      </c>
      <c r="V2862" s="9"/>
    </row>
    <row r="2863" spans="1:22" ht="27" thickBot="1" x14ac:dyDescent="0.3">
      <c r="A2863" s="18" t="str">
        <f>IF(ISNUMBER(SEARCH("Yayasan",LOWER(E2861))),"Yayasan","Sekolah")</f>
        <v>Sekolah</v>
      </c>
      <c r="B2863" s="1">
        <v>10303502</v>
      </c>
      <c r="C2863" s="25"/>
      <c r="D2863" s="18"/>
      <c r="E2863" s="2" t="s">
        <v>1059</v>
      </c>
      <c r="F2863" s="9" t="s">
        <v>12615</v>
      </c>
      <c r="G2863" s="9" t="s">
        <v>12634</v>
      </c>
      <c r="H2863" s="5"/>
      <c r="I2863" s="34"/>
      <c r="J2863" s="34"/>
      <c r="K2863" s="18"/>
      <c r="L2863" s="9" t="s">
        <v>13035</v>
      </c>
      <c r="M2863" s="18"/>
      <c r="N2863" s="3" t="s">
        <v>5110</v>
      </c>
      <c r="O2863" s="3" t="s">
        <v>8251</v>
      </c>
      <c r="P2863" s="18" t="str">
        <f>IF(O2863="Bapak","Laki-Laki","Perempuan")</f>
        <v>Perempuan</v>
      </c>
      <c r="Q2863" s="3">
        <v>6281363296811</v>
      </c>
      <c r="R2863" s="3"/>
      <c r="S2863" s="3"/>
      <c r="T2863" s="3"/>
      <c r="U2863" s="3" t="s">
        <v>8256</v>
      </c>
      <c r="V2863" s="9"/>
    </row>
    <row r="2864" spans="1:22" ht="27" thickBot="1" x14ac:dyDescent="0.3">
      <c r="A2864" s="18" t="str">
        <f>IF(ISNUMBER(SEARCH("Yayasan",LOWER(E2862))),"Yayasan","Sekolah")</f>
        <v>Sekolah</v>
      </c>
      <c r="B2864" s="1">
        <v>30401051</v>
      </c>
      <c r="C2864" s="25"/>
      <c r="D2864" s="18"/>
      <c r="E2864" s="2" t="s">
        <v>2133</v>
      </c>
      <c r="F2864" s="9" t="s">
        <v>12615</v>
      </c>
      <c r="G2864" s="9" t="s">
        <v>12634</v>
      </c>
      <c r="H2864" s="5"/>
      <c r="I2864" s="34"/>
      <c r="J2864" s="34"/>
      <c r="K2864" s="18"/>
      <c r="L2864" s="9" t="s">
        <v>16259</v>
      </c>
      <c r="M2864" s="18"/>
      <c r="N2864" s="3" t="s">
        <v>6182</v>
      </c>
      <c r="O2864" s="3" t="s">
        <v>8251</v>
      </c>
      <c r="P2864" s="18" t="str">
        <f>IF(O2864="Bapak","Laki-Laki","Perempuan")</f>
        <v>Perempuan</v>
      </c>
      <c r="Q2864" s="3">
        <v>6285250701914</v>
      </c>
      <c r="R2864" s="3"/>
      <c r="S2864" s="3"/>
      <c r="T2864" s="3"/>
      <c r="U2864" s="3" t="s">
        <v>8256</v>
      </c>
      <c r="V2864" s="9"/>
    </row>
    <row r="2865" spans="1:22" ht="27" thickBot="1" x14ac:dyDescent="0.3">
      <c r="A2865" s="18" t="str">
        <f>IF(ISNUMBER(SEARCH("Yayasan",LOWER(E2863))),"Yayasan","Sekolah")</f>
        <v>Sekolah</v>
      </c>
      <c r="B2865" s="1">
        <v>10212246</v>
      </c>
      <c r="C2865" s="25"/>
      <c r="D2865" s="18"/>
      <c r="E2865" s="2" t="s">
        <v>635</v>
      </c>
      <c r="F2865" s="9" t="s">
        <v>12615</v>
      </c>
      <c r="G2865" s="9" t="s">
        <v>12634</v>
      </c>
      <c r="H2865" s="5"/>
      <c r="I2865" s="34"/>
      <c r="J2865" s="34"/>
      <c r="K2865" s="18"/>
      <c r="L2865" s="9" t="s">
        <v>13035</v>
      </c>
      <c r="M2865" s="18"/>
      <c r="N2865" s="3" t="s">
        <v>4689</v>
      </c>
      <c r="O2865" s="3" t="s">
        <v>8251</v>
      </c>
      <c r="P2865" s="18" t="str">
        <f>IF(O2865="Bapak","Laki-Laki","Perempuan")</f>
        <v>Perempuan</v>
      </c>
      <c r="Q2865" s="3">
        <v>6281266362857</v>
      </c>
      <c r="R2865" s="3"/>
      <c r="S2865" s="3"/>
      <c r="T2865" s="3"/>
      <c r="U2865" s="3" t="s">
        <v>8256</v>
      </c>
      <c r="V2865" s="9"/>
    </row>
    <row r="2866" spans="1:22" ht="27" thickBot="1" x14ac:dyDescent="0.3">
      <c r="A2866" s="18" t="str">
        <f>IF(ISNUMBER(SEARCH("Yayasan",LOWER(E2864))),"Yayasan","Sekolah")</f>
        <v>Sekolah</v>
      </c>
      <c r="B2866" s="1">
        <v>10303503</v>
      </c>
      <c r="C2866" s="27"/>
      <c r="D2866" s="18"/>
      <c r="E2866" s="2" t="s">
        <v>635</v>
      </c>
      <c r="F2866" s="8" t="s">
        <v>12615</v>
      </c>
      <c r="G2866" s="8" t="s">
        <v>12634</v>
      </c>
      <c r="H2866" s="8" t="s">
        <v>13257</v>
      </c>
      <c r="I2866" s="35">
        <v>75162551</v>
      </c>
      <c r="J2866" s="35" t="s">
        <v>13258</v>
      </c>
      <c r="K2866" s="18"/>
      <c r="L2866" s="8" t="s">
        <v>12637</v>
      </c>
      <c r="M2866" s="18"/>
      <c r="N2866" s="3" t="s">
        <v>5113</v>
      </c>
      <c r="O2866" s="3" t="s">
        <v>8251</v>
      </c>
      <c r="P2866" s="18" t="str">
        <f>IF(O2866="Bapak","Laki-Laki","Perempuan")</f>
        <v>Perempuan</v>
      </c>
      <c r="Q2866" s="3">
        <v>6281363335989</v>
      </c>
      <c r="R2866" s="3" t="s">
        <v>9829</v>
      </c>
      <c r="S2866" s="3" t="s">
        <v>8509</v>
      </c>
      <c r="T2866" s="3" t="s">
        <v>11943</v>
      </c>
      <c r="U2866" s="3" t="s">
        <v>8258</v>
      </c>
      <c r="V2866" s="8" t="s">
        <v>16252</v>
      </c>
    </row>
    <row r="2867" spans="1:22" ht="27" thickBot="1" x14ac:dyDescent="0.3">
      <c r="A2867" s="18" t="str">
        <f>IF(ISNUMBER(SEARCH("Yayasan",LOWER(E2865))),"Yayasan","Sekolah")</f>
        <v>Sekolah</v>
      </c>
      <c r="B2867" s="1">
        <v>30401052</v>
      </c>
      <c r="C2867" s="25"/>
      <c r="D2867" s="18"/>
      <c r="E2867" s="2" t="s">
        <v>252</v>
      </c>
      <c r="F2867" s="9" t="s">
        <v>12615</v>
      </c>
      <c r="G2867" s="9" t="s">
        <v>12634</v>
      </c>
      <c r="H2867" s="5"/>
      <c r="I2867" s="34"/>
      <c r="J2867" s="34"/>
      <c r="K2867" s="18"/>
      <c r="L2867" s="9" t="s">
        <v>16259</v>
      </c>
      <c r="M2867" s="18"/>
      <c r="N2867" s="3" t="s">
        <v>4304</v>
      </c>
      <c r="O2867" s="3" t="s">
        <v>8252</v>
      </c>
      <c r="P2867" s="18" t="str">
        <f>IF(O2867="Bapak","Laki-Laki","Perempuan")</f>
        <v>Laki-Laki</v>
      </c>
      <c r="Q2867" s="3">
        <v>628125828518</v>
      </c>
      <c r="R2867" s="3"/>
      <c r="S2867" s="3"/>
      <c r="T2867" s="3"/>
      <c r="U2867" s="3" t="s">
        <v>8256</v>
      </c>
      <c r="V2867" s="9"/>
    </row>
    <row r="2868" spans="1:22" ht="27" thickBot="1" x14ac:dyDescent="0.3">
      <c r="A2868" s="18" t="str">
        <f>IF(ISNUMBER(SEARCH("Yayasan",LOWER(E2866))),"Yayasan","Sekolah")</f>
        <v>Sekolah</v>
      </c>
      <c r="B2868" s="1">
        <v>10303504</v>
      </c>
      <c r="C2868" s="25"/>
      <c r="D2868" s="18"/>
      <c r="E2868" s="2" t="s">
        <v>1049</v>
      </c>
      <c r="F2868" s="9" t="s">
        <v>12615</v>
      </c>
      <c r="G2868" s="9" t="s">
        <v>12634</v>
      </c>
      <c r="H2868" s="5"/>
      <c r="I2868" s="34"/>
      <c r="J2868" s="34"/>
      <c r="K2868" s="18"/>
      <c r="L2868" s="9" t="s">
        <v>13035</v>
      </c>
      <c r="M2868" s="18"/>
      <c r="N2868" s="3" t="s">
        <v>5100</v>
      </c>
      <c r="O2868" s="3" t="s">
        <v>8251</v>
      </c>
      <c r="P2868" s="18" t="str">
        <f>IF(O2868="Bapak","Laki-Laki","Perempuan")</f>
        <v>Perempuan</v>
      </c>
      <c r="Q2868" s="3">
        <v>6281363035134</v>
      </c>
      <c r="R2868" s="3"/>
      <c r="S2868" s="3"/>
      <c r="T2868" s="3"/>
      <c r="U2868" s="3" t="s">
        <v>8256</v>
      </c>
      <c r="V2868" s="9"/>
    </row>
    <row r="2869" spans="1:22" ht="27" thickBot="1" x14ac:dyDescent="0.3">
      <c r="A2869" s="18" t="str">
        <f>IF(ISNUMBER(SEARCH("Yayasan",LOWER(E2867))),"Yayasan","Sekolah")</f>
        <v>Sekolah</v>
      </c>
      <c r="B2869" s="1">
        <v>30401053</v>
      </c>
      <c r="C2869" s="25"/>
      <c r="D2869" s="18"/>
      <c r="E2869" s="2" t="s">
        <v>2123</v>
      </c>
      <c r="F2869" s="9" t="s">
        <v>12615</v>
      </c>
      <c r="G2869" s="9" t="s">
        <v>12634</v>
      </c>
      <c r="H2869" s="5"/>
      <c r="I2869" s="34"/>
      <c r="J2869" s="34"/>
      <c r="K2869" s="18"/>
      <c r="L2869" s="9" t="s">
        <v>16259</v>
      </c>
      <c r="M2869" s="18"/>
      <c r="N2869" s="3" t="s">
        <v>6172</v>
      </c>
      <c r="O2869" s="3" t="s">
        <v>8252</v>
      </c>
      <c r="P2869" s="18" t="str">
        <f>IF(O2869="Bapak","Laki-Laki","Perempuan")</f>
        <v>Laki-Laki</v>
      </c>
      <c r="Q2869" s="3">
        <v>6285250357307</v>
      </c>
      <c r="R2869" s="3"/>
      <c r="S2869" s="3"/>
      <c r="T2869" s="3"/>
      <c r="U2869" s="3" t="s">
        <v>8256</v>
      </c>
      <c r="V2869" s="9"/>
    </row>
    <row r="2870" spans="1:22" ht="27" thickBot="1" x14ac:dyDescent="0.3">
      <c r="A2870" s="18" t="str">
        <f>IF(ISNUMBER(SEARCH("Yayasan",LOWER(E2868))),"Yayasan","Sekolah")</f>
        <v>Sekolah</v>
      </c>
      <c r="B2870" s="1">
        <v>10212248</v>
      </c>
      <c r="C2870" s="25"/>
      <c r="D2870" s="18"/>
      <c r="E2870" s="2" t="s">
        <v>632</v>
      </c>
      <c r="F2870" s="9" t="s">
        <v>12615</v>
      </c>
      <c r="G2870" s="9" t="s">
        <v>12634</v>
      </c>
      <c r="H2870" s="5"/>
      <c r="I2870" s="34"/>
      <c r="J2870" s="34"/>
      <c r="K2870" s="18"/>
      <c r="L2870" s="9" t="s">
        <v>13035</v>
      </c>
      <c r="M2870" s="18"/>
      <c r="N2870" s="3" t="s">
        <v>4686</v>
      </c>
      <c r="O2870" s="3" t="s">
        <v>8251</v>
      </c>
      <c r="P2870" s="18" t="str">
        <f>IF(O2870="Bapak","Laki-Laki","Perempuan")</f>
        <v>Perempuan</v>
      </c>
      <c r="Q2870" s="3">
        <v>6281266209890</v>
      </c>
      <c r="R2870" s="3"/>
      <c r="S2870" s="3"/>
      <c r="T2870" s="3"/>
      <c r="U2870" s="3" t="s">
        <v>8256</v>
      </c>
      <c r="V2870" s="9"/>
    </row>
    <row r="2871" spans="1:22" ht="27" thickBot="1" x14ac:dyDescent="0.3">
      <c r="A2871" s="18" t="str">
        <f>IF(ISNUMBER(SEARCH("Yayasan",LOWER(E2869))),"Yayasan","Sekolah")</f>
        <v>Sekolah</v>
      </c>
      <c r="B2871" s="1">
        <v>30401054</v>
      </c>
      <c r="C2871" s="25"/>
      <c r="D2871" s="18"/>
      <c r="E2871" s="2" t="s">
        <v>935</v>
      </c>
      <c r="F2871" s="9" t="s">
        <v>12615</v>
      </c>
      <c r="G2871" s="9" t="s">
        <v>12634</v>
      </c>
      <c r="H2871" s="5"/>
      <c r="I2871" s="34"/>
      <c r="J2871" s="34"/>
      <c r="K2871" s="18"/>
      <c r="L2871" s="9" t="s">
        <v>16259</v>
      </c>
      <c r="M2871" s="18"/>
      <c r="N2871" s="3" t="s">
        <v>4987</v>
      </c>
      <c r="O2871" s="3" t="s">
        <v>8251</v>
      </c>
      <c r="P2871" s="18" t="str">
        <f>IF(O2871="Bapak","Laki-Laki","Perempuan")</f>
        <v>Perempuan</v>
      </c>
      <c r="Q2871" s="3">
        <v>6281347535843</v>
      </c>
      <c r="R2871" s="3"/>
      <c r="S2871" s="3"/>
      <c r="T2871" s="3"/>
      <c r="U2871" s="3" t="s">
        <v>8256</v>
      </c>
      <c r="V2871" s="9"/>
    </row>
    <row r="2872" spans="1:22" ht="26.25" thickBot="1" x14ac:dyDescent="0.3">
      <c r="A2872" s="18" t="str">
        <f>IF(ISNUMBER(SEARCH("Yayasan",LOWER(E2870))),"Yayasan","Sekolah")</f>
        <v>Sekolah</v>
      </c>
      <c r="B2872" s="1">
        <v>10303506</v>
      </c>
      <c r="C2872" s="27"/>
      <c r="D2872" s="18"/>
      <c r="E2872" s="2" t="s">
        <v>1098</v>
      </c>
      <c r="F2872" s="8" t="s">
        <v>12615</v>
      </c>
      <c r="G2872" s="8" t="s">
        <v>12634</v>
      </c>
      <c r="H2872" s="8" t="s">
        <v>13283</v>
      </c>
      <c r="I2872" s="36"/>
      <c r="J2872" s="36"/>
      <c r="K2872" s="18"/>
      <c r="L2872" s="8" t="s">
        <v>12637</v>
      </c>
      <c r="M2872" s="18"/>
      <c r="N2872" s="3" t="s">
        <v>5150</v>
      </c>
      <c r="O2872" s="3" t="s">
        <v>8251</v>
      </c>
      <c r="P2872" s="18" t="str">
        <f>IF(O2872="Bapak","Laki-Laki","Perempuan")</f>
        <v>Perempuan</v>
      </c>
      <c r="Q2872" s="3">
        <v>6281373293636</v>
      </c>
      <c r="R2872" s="3" t="s">
        <v>9846</v>
      </c>
      <c r="S2872" s="3" t="s">
        <v>8516</v>
      </c>
      <c r="T2872" s="3" t="s">
        <v>11943</v>
      </c>
      <c r="U2872" s="3" t="s">
        <v>8256</v>
      </c>
      <c r="V2872" s="8" t="s">
        <v>16251</v>
      </c>
    </row>
    <row r="2873" spans="1:22" ht="27" thickBot="1" x14ac:dyDescent="0.3">
      <c r="A2873" s="18" t="str">
        <f>IF(ISNUMBER(SEARCH("Yayasan",LOWER(E2871))),"Yayasan","Sekolah")</f>
        <v>Sekolah</v>
      </c>
      <c r="B2873" s="1">
        <v>30401055</v>
      </c>
      <c r="C2873" s="25"/>
      <c r="D2873" s="18"/>
      <c r="E2873" s="2" t="s">
        <v>2585</v>
      </c>
      <c r="F2873" s="9" t="s">
        <v>12615</v>
      </c>
      <c r="G2873" s="9" t="s">
        <v>12634</v>
      </c>
      <c r="H2873" s="5"/>
      <c r="I2873" s="34"/>
      <c r="J2873" s="34"/>
      <c r="K2873" s="18"/>
      <c r="L2873" s="9" t="s">
        <v>16259</v>
      </c>
      <c r="M2873" s="18"/>
      <c r="N2873" s="3" t="s">
        <v>6634</v>
      </c>
      <c r="O2873" s="3" t="s">
        <v>8251</v>
      </c>
      <c r="P2873" s="18" t="str">
        <f>IF(O2873="Bapak","Laki-Laki","Perempuan")</f>
        <v>Perempuan</v>
      </c>
      <c r="Q2873" s="3">
        <v>6285652123432</v>
      </c>
      <c r="R2873" s="3"/>
      <c r="S2873" s="3"/>
      <c r="T2873" s="3"/>
      <c r="U2873" s="3" t="s">
        <v>8256</v>
      </c>
      <c r="V2873" s="9"/>
    </row>
    <row r="2874" spans="1:22" ht="27" thickBot="1" x14ac:dyDescent="0.3">
      <c r="A2874" s="18" t="str">
        <f>IF(ISNUMBER(SEARCH("Yayasan",LOWER(E2872))),"Yayasan","Sekolah")</f>
        <v>Sekolah</v>
      </c>
      <c r="B2874" s="1">
        <v>20529963</v>
      </c>
      <c r="C2874" s="25"/>
      <c r="D2874" s="18"/>
      <c r="E2874" s="2" t="s">
        <v>2327</v>
      </c>
      <c r="F2874" s="9" t="s">
        <v>12614</v>
      </c>
      <c r="G2874" s="9" t="s">
        <v>12634</v>
      </c>
      <c r="H2874" s="5"/>
      <c r="I2874" s="34"/>
      <c r="J2874" s="34"/>
      <c r="K2874" s="18"/>
      <c r="L2874" s="9" t="s">
        <v>16301</v>
      </c>
      <c r="M2874" s="18"/>
      <c r="N2874" s="3" t="s">
        <v>6375</v>
      </c>
      <c r="O2874" s="3" t="s">
        <v>8251</v>
      </c>
      <c r="P2874" s="18" t="str">
        <f>IF(O2874="Bapak","Laki-Laki","Perempuan")</f>
        <v>Perempuan</v>
      </c>
      <c r="Q2874" s="3">
        <v>6285330231183</v>
      </c>
      <c r="R2874" s="3" t="s">
        <v>10520</v>
      </c>
      <c r="S2874" s="3"/>
      <c r="T2874" s="3"/>
      <c r="U2874" s="3" t="s">
        <v>8256</v>
      </c>
      <c r="V2874" s="9"/>
    </row>
    <row r="2875" spans="1:22" ht="27" thickBot="1" x14ac:dyDescent="0.3">
      <c r="A2875" s="18" t="str">
        <f>IF(ISNUMBER(SEARCH("Yayasan",LOWER(E2873))),"Yayasan","Sekolah")</f>
        <v>Sekolah</v>
      </c>
      <c r="B2875" s="1">
        <v>20546978</v>
      </c>
      <c r="C2875" s="25"/>
      <c r="D2875" s="18"/>
      <c r="E2875" s="2" t="s">
        <v>860</v>
      </c>
      <c r="F2875" s="9" t="s">
        <v>12615</v>
      </c>
      <c r="G2875" s="9" t="s">
        <v>12634</v>
      </c>
      <c r="H2875" s="5"/>
      <c r="I2875" s="34"/>
      <c r="J2875" s="34"/>
      <c r="K2875" s="18"/>
      <c r="L2875" s="9" t="s">
        <v>16283</v>
      </c>
      <c r="M2875" s="18"/>
      <c r="N2875" s="3" t="s">
        <v>4913</v>
      </c>
      <c r="O2875" s="3" t="s">
        <v>8251</v>
      </c>
      <c r="P2875" s="18" t="str">
        <f>IF(O2875="Bapak","Laki-Laki","Perempuan")</f>
        <v>Perempuan</v>
      </c>
      <c r="Q2875" s="3">
        <v>6281335788283</v>
      </c>
      <c r="R2875" s="3"/>
      <c r="S2875" s="3"/>
      <c r="T2875" s="3"/>
      <c r="U2875" s="3" t="s">
        <v>8256</v>
      </c>
      <c r="V2875" s="9"/>
    </row>
    <row r="2876" spans="1:22" ht="27" thickBot="1" x14ac:dyDescent="0.3">
      <c r="A2876" s="18" t="str">
        <f>IF(ISNUMBER(SEARCH("Yayasan",LOWER(E2874))),"Yayasan","Sekolah")</f>
        <v>Sekolah</v>
      </c>
      <c r="B2876" s="1">
        <v>40312418</v>
      </c>
      <c r="C2876" s="28" t="s">
        <v>12498</v>
      </c>
      <c r="D2876" s="18"/>
      <c r="E2876" s="3" t="s">
        <v>3724</v>
      </c>
      <c r="F2876" s="3" t="s">
        <v>12615</v>
      </c>
      <c r="G2876" s="3" t="s">
        <v>12633</v>
      </c>
      <c r="H2876" s="9"/>
      <c r="I2876" s="40"/>
      <c r="J2876" s="40"/>
      <c r="K2876" s="18"/>
      <c r="L2876" s="5"/>
      <c r="M2876" s="18"/>
      <c r="N2876" s="3" t="s">
        <v>7765</v>
      </c>
      <c r="O2876" s="3" t="s">
        <v>8252</v>
      </c>
      <c r="P2876" s="18" t="str">
        <f>IF(O2876="Bapak","Laki-Laki","Perempuan")</f>
        <v>Laki-Laki</v>
      </c>
      <c r="Q2876" s="3">
        <v>6282346859680</v>
      </c>
      <c r="R2876" s="3" t="s">
        <v>11463</v>
      </c>
      <c r="S2876" s="3"/>
      <c r="T2876" s="3" t="s">
        <v>11943</v>
      </c>
      <c r="U2876" s="3" t="s">
        <v>8258</v>
      </c>
      <c r="V2876" s="3"/>
    </row>
    <row r="2877" spans="1:22" ht="39.75" thickBot="1" x14ac:dyDescent="0.3">
      <c r="A2877" s="18" t="str">
        <f>IF(ISNUMBER(SEARCH("Yayasan",LOWER(E2875))),"Yayasan","Sekolah")</f>
        <v>Sekolah</v>
      </c>
      <c r="B2877" s="1">
        <v>20341603</v>
      </c>
      <c r="C2877" s="26" t="s">
        <v>12142</v>
      </c>
      <c r="D2877" s="18"/>
      <c r="E2877" s="3" t="s">
        <v>1508</v>
      </c>
      <c r="F2877" s="8" t="s">
        <v>12615</v>
      </c>
      <c r="G2877" s="4" t="s">
        <v>12633</v>
      </c>
      <c r="H2877" s="8" t="s">
        <v>13586</v>
      </c>
      <c r="I2877" s="35">
        <v>281636900</v>
      </c>
      <c r="J2877" s="40" t="s">
        <v>13587</v>
      </c>
      <c r="K2877" s="18"/>
      <c r="L2877" s="8" t="s">
        <v>16419</v>
      </c>
      <c r="M2877" s="18"/>
      <c r="N2877" s="3" t="s">
        <v>5560</v>
      </c>
      <c r="O2877" s="3" t="s">
        <v>8252</v>
      </c>
      <c r="P2877" s="18" t="str">
        <f>IF(O2877="Bapak","Laki-Laki","Perempuan")</f>
        <v>Laki-Laki</v>
      </c>
      <c r="Q2877" s="3">
        <v>6282220197807</v>
      </c>
      <c r="R2877" s="3" t="s">
        <v>10066</v>
      </c>
      <c r="S2877" s="3" t="s">
        <v>8330</v>
      </c>
      <c r="T2877" s="3" t="s">
        <v>11943</v>
      </c>
      <c r="U2877" s="3" t="s">
        <v>8255</v>
      </c>
      <c r="V2877" s="8" t="s">
        <v>16249</v>
      </c>
    </row>
    <row r="2878" spans="1:22" ht="52.5" thickBot="1" x14ac:dyDescent="0.3">
      <c r="A2878" s="18" t="str">
        <f>IF(ISNUMBER(SEARCH("Yayasan",LOWER(E2876))),"Yayasan","Sekolah")</f>
        <v>Sekolah</v>
      </c>
      <c r="B2878" s="1">
        <v>69765014</v>
      </c>
      <c r="C2878" s="5"/>
      <c r="D2878" s="18"/>
      <c r="E2878" s="3" t="s">
        <v>3554</v>
      </c>
      <c r="F2878" s="3" t="s">
        <v>12615</v>
      </c>
      <c r="G2878" s="3" t="s">
        <v>12633</v>
      </c>
      <c r="H2878" s="9" t="s">
        <v>15332</v>
      </c>
      <c r="I2878" s="40" t="s">
        <v>15065</v>
      </c>
      <c r="J2878" s="40" t="s">
        <v>15066</v>
      </c>
      <c r="K2878" s="18"/>
      <c r="L2878" s="5"/>
      <c r="M2878" s="18"/>
      <c r="N2878" s="3" t="s">
        <v>7598</v>
      </c>
      <c r="O2878" s="3" t="s">
        <v>8251</v>
      </c>
      <c r="P2878" s="18" t="str">
        <f>IF(O2878="Bapak","Laki-Laki","Perempuan")</f>
        <v>Perempuan</v>
      </c>
      <c r="Q2878" s="3">
        <v>6281907542727</v>
      </c>
      <c r="R2878" s="3" t="s">
        <v>11295</v>
      </c>
      <c r="S2878" s="3"/>
      <c r="T2878" s="3" t="s">
        <v>11943</v>
      </c>
      <c r="U2878" s="3" t="s">
        <v>8258</v>
      </c>
      <c r="V2878" s="3"/>
    </row>
    <row r="2879" spans="1:22" ht="39.75" thickBot="1" x14ac:dyDescent="0.3">
      <c r="A2879" s="18" t="str">
        <f>IF(ISNUMBER(SEARCH("Yayasan",LOWER(E2877))),"Yayasan","Sekolah")</f>
        <v>Sekolah</v>
      </c>
      <c r="B2879" s="1">
        <v>20534308</v>
      </c>
      <c r="C2879" s="5"/>
      <c r="D2879" s="18"/>
      <c r="E2879" s="3" t="s">
        <v>4037</v>
      </c>
      <c r="F2879" s="3" t="s">
        <v>12615</v>
      </c>
      <c r="G2879" s="3" t="s">
        <v>12633</v>
      </c>
      <c r="H2879" s="9" t="s">
        <v>16021</v>
      </c>
      <c r="I2879" s="40">
        <v>85374639055</v>
      </c>
      <c r="J2879" s="34"/>
      <c r="K2879" s="18"/>
      <c r="L2879" s="5"/>
      <c r="M2879" s="18"/>
      <c r="N2879" s="3" t="s">
        <v>8073</v>
      </c>
      <c r="O2879" s="3" t="s">
        <v>8252</v>
      </c>
      <c r="P2879" s="18" t="str">
        <f>IF(O2879="Ibu","Perempuan","Laki-Laki")</f>
        <v>Laki-Laki</v>
      </c>
      <c r="Q2879" s="3">
        <v>6285374639055</v>
      </c>
      <c r="R2879" s="3" t="s">
        <v>11770</v>
      </c>
      <c r="S2879" s="3" t="s">
        <v>9338</v>
      </c>
      <c r="T2879" s="3" t="s">
        <v>11943</v>
      </c>
      <c r="U2879" s="3" t="s">
        <v>8258</v>
      </c>
      <c r="V2879" s="9" t="s">
        <v>16252</v>
      </c>
    </row>
    <row r="2880" spans="1:22" ht="39.75" thickBot="1" x14ac:dyDescent="0.3">
      <c r="A2880" s="18" t="str">
        <f>IF(ISNUMBER(SEARCH("Yayasan",LOWER(E2878))),"Yayasan","Sekolah")</f>
        <v>Sekolah</v>
      </c>
      <c r="B2880" s="1">
        <v>20577343</v>
      </c>
      <c r="C2880" s="26" t="s">
        <v>12122</v>
      </c>
      <c r="D2880" s="18"/>
      <c r="E2880" s="3" t="s">
        <v>1186</v>
      </c>
      <c r="F2880" s="8" t="s">
        <v>12615</v>
      </c>
      <c r="G2880" s="4" t="s">
        <v>12633</v>
      </c>
      <c r="H2880" s="8" t="s">
        <v>13363</v>
      </c>
      <c r="I2880" s="35">
        <v>81555678900</v>
      </c>
      <c r="J2880" s="35" t="s">
        <v>13364</v>
      </c>
      <c r="K2880" s="18"/>
      <c r="L2880" s="8" t="s">
        <v>12912</v>
      </c>
      <c r="M2880" s="18"/>
      <c r="N2880" s="3" t="s">
        <v>5238</v>
      </c>
      <c r="O2880" s="3" t="s">
        <v>8252</v>
      </c>
      <c r="P2880" s="18" t="str">
        <f>IF(O2880="Bapak","Laki-Laki","Perempuan")</f>
        <v>Laki-Laki</v>
      </c>
      <c r="Q2880" s="3">
        <v>6281555678900</v>
      </c>
      <c r="R2880" s="3" t="s">
        <v>9903</v>
      </c>
      <c r="S2880" s="13">
        <v>32881</v>
      </c>
      <c r="T2880" s="3" t="s">
        <v>11943</v>
      </c>
      <c r="U2880" s="3" t="s">
        <v>8258</v>
      </c>
      <c r="V2880" s="8" t="s">
        <v>16254</v>
      </c>
    </row>
    <row r="2881" spans="1:22" ht="27" thickBot="1" x14ac:dyDescent="0.3">
      <c r="A2881" s="18" t="str">
        <f>IF(ISNUMBER(SEARCH("Yayasan",LOWER(E2879))),"Yayasan","Sekolah")</f>
        <v>Sekolah</v>
      </c>
      <c r="B2881" s="1">
        <v>69774800</v>
      </c>
      <c r="C2881" s="25"/>
      <c r="D2881" s="18"/>
      <c r="E2881" s="2" t="s">
        <v>3032</v>
      </c>
      <c r="F2881" s="9" t="s">
        <v>12618</v>
      </c>
      <c r="G2881" s="9" t="s">
        <v>12633</v>
      </c>
      <c r="H2881" s="5"/>
      <c r="I2881" s="34"/>
      <c r="J2881" s="34"/>
      <c r="K2881" s="18"/>
      <c r="L2881" s="9" t="s">
        <v>16299</v>
      </c>
      <c r="M2881" s="18"/>
      <c r="N2881" s="3" t="s">
        <v>7080</v>
      </c>
      <c r="O2881" s="3" t="s">
        <v>8252</v>
      </c>
      <c r="P2881" s="18" t="str">
        <f>IF(O2881="Bapak","Laki-Laki","Perempuan")</f>
        <v>Laki-Laki</v>
      </c>
      <c r="Q2881" s="3">
        <v>6287849561224</v>
      </c>
      <c r="R2881" s="3"/>
      <c r="S2881" s="3"/>
      <c r="T2881" s="3"/>
      <c r="U2881" s="3" t="s">
        <v>8256</v>
      </c>
      <c r="V2881" s="9"/>
    </row>
    <row r="2882" spans="1:22" ht="39.75" thickBot="1" x14ac:dyDescent="0.3">
      <c r="A2882" s="18" t="str">
        <f>IF(ISNUMBER(SEARCH("Yayasan",LOWER(E2880))),"Yayasan","Sekolah")</f>
        <v>Sekolah</v>
      </c>
      <c r="B2882" s="1">
        <v>10107492</v>
      </c>
      <c r="C2882" s="5"/>
      <c r="D2882" s="18"/>
      <c r="E2882" s="3" t="s">
        <v>4110</v>
      </c>
      <c r="F2882" s="3" t="s">
        <v>12615</v>
      </c>
      <c r="G2882" s="3" t="s">
        <v>12633</v>
      </c>
      <c r="H2882" s="9" t="s">
        <v>16112</v>
      </c>
      <c r="I2882" s="40" t="s">
        <v>16113</v>
      </c>
      <c r="J2882" s="40"/>
      <c r="K2882" s="18"/>
      <c r="L2882" s="5"/>
      <c r="M2882" s="18"/>
      <c r="N2882" s="3" t="s">
        <v>8146</v>
      </c>
      <c r="O2882" s="3" t="s">
        <v>8252</v>
      </c>
      <c r="P2882" s="18" t="str">
        <f>IF(O2882="Ibu","Perempuan","Laki-Laki")</f>
        <v>Laki-Laki</v>
      </c>
      <c r="Q2882" s="3">
        <v>6285730467792</v>
      </c>
      <c r="R2882" s="3" t="s">
        <v>11841</v>
      </c>
      <c r="S2882" s="3"/>
      <c r="T2882" s="3" t="s">
        <v>11943</v>
      </c>
      <c r="U2882" s="3" t="s">
        <v>8255</v>
      </c>
      <c r="V2882" s="3"/>
    </row>
    <row r="2883" spans="1:22" ht="39.75" thickBot="1" x14ac:dyDescent="0.3">
      <c r="A2883" s="18" t="str">
        <f>IF(ISNUMBER(SEARCH("Yayasan",LOWER(E2881))),"Yayasan","Sekolah")</f>
        <v>Sekolah</v>
      </c>
      <c r="B2883" s="1">
        <v>69822679</v>
      </c>
      <c r="C2883" s="28" t="s">
        <v>12514</v>
      </c>
      <c r="D2883" s="18"/>
      <c r="E2883" s="3" t="s">
        <v>3799</v>
      </c>
      <c r="F2883" s="3" t="s">
        <v>12615</v>
      </c>
      <c r="G2883" s="3" t="s">
        <v>12633</v>
      </c>
      <c r="H2883" s="9" t="s">
        <v>15681</v>
      </c>
      <c r="I2883" s="43">
        <v>0</v>
      </c>
      <c r="J2883" s="40" t="s">
        <v>15682</v>
      </c>
      <c r="K2883" s="18"/>
      <c r="L2883" s="5"/>
      <c r="M2883" s="18"/>
      <c r="N2883" s="3" t="s">
        <v>7839</v>
      </c>
      <c r="O2883" s="3" t="s">
        <v>8252</v>
      </c>
      <c r="P2883" s="18" t="str">
        <f>IF(O2881="Bapak","Laki-Laki","Perempuan")</f>
        <v>Laki-Laki</v>
      </c>
      <c r="Q2883" s="3">
        <v>6285217123516</v>
      </c>
      <c r="R2883" s="3" t="s">
        <v>11537</v>
      </c>
      <c r="S2883" s="3" t="s">
        <v>9252</v>
      </c>
      <c r="T2883" s="3" t="s">
        <v>11943</v>
      </c>
      <c r="U2883" s="3" t="s">
        <v>8258</v>
      </c>
      <c r="V2883" s="9" t="s">
        <v>16249</v>
      </c>
    </row>
    <row r="2884" spans="1:22" ht="39.75" thickBot="1" x14ac:dyDescent="0.3">
      <c r="A2884" s="18" t="str">
        <f>IF(ISNUMBER(SEARCH("Yayasan",LOWER(E2882))),"Yayasan","Sekolah")</f>
        <v>Sekolah</v>
      </c>
      <c r="B2884" s="1">
        <v>20532406</v>
      </c>
      <c r="C2884" s="26" t="s">
        <v>11959</v>
      </c>
      <c r="D2884" s="18"/>
      <c r="E2884" s="3" t="s">
        <v>3705</v>
      </c>
      <c r="F2884" s="3" t="s">
        <v>12615</v>
      </c>
      <c r="G2884" s="3" t="s">
        <v>12633</v>
      </c>
      <c r="H2884" s="9" t="s">
        <v>15532</v>
      </c>
      <c r="I2884" s="40">
        <v>313537810</v>
      </c>
      <c r="J2884" s="40" t="s">
        <v>15533</v>
      </c>
      <c r="K2884" s="18"/>
      <c r="L2884" s="5"/>
      <c r="M2884" s="18"/>
      <c r="N2884" s="3" t="s">
        <v>7746</v>
      </c>
      <c r="O2884" s="3" t="s">
        <v>8251</v>
      </c>
      <c r="P2884" s="18" t="str">
        <f>IF(O2884="Bapak","Laki-Laki","Perempuan")</f>
        <v>Perempuan</v>
      </c>
      <c r="Q2884" s="3">
        <v>6282331440117</v>
      </c>
      <c r="R2884" s="3" t="s">
        <v>11444</v>
      </c>
      <c r="S2884" s="3" t="s">
        <v>9217</v>
      </c>
      <c r="T2884" s="3" t="s">
        <v>11943</v>
      </c>
      <c r="U2884" s="3" t="s">
        <v>8255</v>
      </c>
      <c r="V2884" s="9" t="s">
        <v>16249</v>
      </c>
    </row>
    <row r="2885" spans="1:22" ht="39.75" thickBot="1" x14ac:dyDescent="0.3">
      <c r="A2885" s="18" t="str">
        <f>IF(ISNUMBER(SEARCH("Yayasan",LOWER(E2883))),"Yayasan","Sekolah")</f>
        <v>Sekolah</v>
      </c>
      <c r="B2885" s="1">
        <v>69952362</v>
      </c>
      <c r="C2885" s="26" t="s">
        <v>12471</v>
      </c>
      <c r="D2885" s="18"/>
      <c r="E2885" s="3" t="s">
        <v>3969</v>
      </c>
      <c r="F2885" s="3" t="s">
        <v>12615</v>
      </c>
      <c r="G2885" s="3" t="s">
        <v>12633</v>
      </c>
      <c r="H2885" s="9" t="s">
        <v>15912</v>
      </c>
      <c r="I2885" s="40">
        <v>85298204357</v>
      </c>
      <c r="J2885" s="40" t="s">
        <v>15913</v>
      </c>
      <c r="K2885" s="18"/>
      <c r="L2885" s="5"/>
      <c r="M2885" s="18"/>
      <c r="N2885" s="3" t="s">
        <v>8008</v>
      </c>
      <c r="O2885" s="3" t="s">
        <v>8252</v>
      </c>
      <c r="P2885" s="18" t="str">
        <f>IF(O2885="Ibu","Perempuan","Laki-Laki")</f>
        <v>Laki-Laki</v>
      </c>
      <c r="Q2885" s="3">
        <v>6285298204357</v>
      </c>
      <c r="R2885" s="3" t="s">
        <v>11704</v>
      </c>
      <c r="S2885" s="13">
        <v>33822</v>
      </c>
      <c r="T2885" s="3" t="s">
        <v>11943</v>
      </c>
      <c r="U2885" s="3" t="s">
        <v>8258</v>
      </c>
      <c r="V2885" s="3" t="s">
        <v>16254</v>
      </c>
    </row>
    <row r="2886" spans="1:22" ht="27" thickBot="1" x14ac:dyDescent="0.3">
      <c r="A2886" s="18" t="str">
        <f>IF(ISNUMBER(SEARCH("Yayasan",LOWER(E2884))),"Yayasan","Sekolah")</f>
        <v>Sekolah</v>
      </c>
      <c r="B2886" s="1">
        <v>20605432</v>
      </c>
      <c r="C2886" s="28" t="s">
        <v>12034</v>
      </c>
      <c r="D2886" s="18"/>
      <c r="E2886" s="2" t="s">
        <v>686</v>
      </c>
      <c r="F2886" s="8" t="s">
        <v>12615</v>
      </c>
      <c r="G2886" s="8" t="s">
        <v>12633</v>
      </c>
      <c r="H2886" s="8" t="s">
        <v>12998</v>
      </c>
      <c r="I2886" s="38">
        <v>208041</v>
      </c>
      <c r="J2886" s="35" t="s">
        <v>12999</v>
      </c>
      <c r="K2886" s="18"/>
      <c r="L2886" s="8" t="s">
        <v>16409</v>
      </c>
      <c r="M2886" s="18"/>
      <c r="N2886" s="3" t="s">
        <v>4740</v>
      </c>
      <c r="O2886" s="3" t="s">
        <v>8251</v>
      </c>
      <c r="P2886" s="18" t="str">
        <f>IF(O2886="Bapak","Laki-Laki","Perempuan")</f>
        <v>Perempuan</v>
      </c>
      <c r="Q2886" s="3">
        <v>6281290484468</v>
      </c>
      <c r="R2886" s="3" t="s">
        <v>9643</v>
      </c>
      <c r="S2886" s="3" t="s">
        <v>8420</v>
      </c>
      <c r="T2886" s="3" t="s">
        <v>11943</v>
      </c>
      <c r="U2886" s="3" t="s">
        <v>8256</v>
      </c>
      <c r="V2886" s="8" t="s">
        <v>16251</v>
      </c>
    </row>
    <row r="2887" spans="1:22" ht="27" thickBot="1" x14ac:dyDescent="0.3">
      <c r="A2887" s="18" t="str">
        <f>IF(ISNUMBER(SEARCH("Yayasan",LOWER(E2885))),"Yayasan","Sekolah")</f>
        <v>Sekolah</v>
      </c>
      <c r="B2887" s="1">
        <v>20247152</v>
      </c>
      <c r="C2887" s="25"/>
      <c r="D2887" s="18"/>
      <c r="E2887" s="2" t="s">
        <v>1128</v>
      </c>
      <c r="F2887" s="9" t="s">
        <v>4216</v>
      </c>
      <c r="G2887" s="9" t="s">
        <v>12633</v>
      </c>
      <c r="H2887" s="5"/>
      <c r="I2887" s="34"/>
      <c r="J2887" s="34"/>
      <c r="K2887" s="18"/>
      <c r="L2887" s="9" t="s">
        <v>16470</v>
      </c>
      <c r="M2887" s="18"/>
      <c r="N2887" s="3" t="s">
        <v>5180</v>
      </c>
      <c r="O2887" s="3" t="s">
        <v>8252</v>
      </c>
      <c r="P2887" s="18" t="str">
        <f>IF(O2887="Bapak","Laki-Laki","Perempuan")</f>
        <v>Laki-Laki</v>
      </c>
      <c r="Q2887" s="3">
        <v>6281381350266</v>
      </c>
      <c r="R2887" s="3"/>
      <c r="S2887" s="3"/>
      <c r="T2887" s="3"/>
      <c r="U2887" s="3" t="s">
        <v>8256</v>
      </c>
      <c r="V2887" s="9"/>
    </row>
    <row r="2888" spans="1:22" ht="39.75" thickBot="1" x14ac:dyDescent="0.3">
      <c r="A2888" s="18" t="str">
        <f>IF(ISNUMBER(SEARCH("Yayasan",LOWER(E2886))),"Yayasan","Sekolah")</f>
        <v>Sekolah</v>
      </c>
      <c r="B2888" s="1">
        <v>69734079</v>
      </c>
      <c r="C2888" s="5"/>
      <c r="D2888" s="18"/>
      <c r="E2888" s="3" t="s">
        <v>3796</v>
      </c>
      <c r="F2888" s="3" t="s">
        <v>12615</v>
      </c>
      <c r="G2888" s="3" t="s">
        <v>12633</v>
      </c>
      <c r="H2888" s="9" t="s">
        <v>15181</v>
      </c>
      <c r="I2888" s="40" t="s">
        <v>15182</v>
      </c>
      <c r="J2888" s="40"/>
      <c r="K2888" s="18"/>
      <c r="L2888" s="5"/>
      <c r="M2888" s="18"/>
      <c r="N2888" s="3" t="s">
        <v>7836</v>
      </c>
      <c r="O2888" s="3" t="s">
        <v>8252</v>
      </c>
      <c r="P2888" s="18" t="str">
        <f>IF(O2886="Bapak","Laki-Laki","Perempuan")</f>
        <v>Perempuan</v>
      </c>
      <c r="Q2888" s="3">
        <v>6285210909085</v>
      </c>
      <c r="R2888" s="3" t="s">
        <v>11534</v>
      </c>
      <c r="S2888" s="3"/>
      <c r="T2888" s="3" t="s">
        <v>11943</v>
      </c>
      <c r="U2888" s="3" t="s">
        <v>8258</v>
      </c>
      <c r="V2888" s="3"/>
    </row>
    <row r="2889" spans="1:22" ht="27" thickBot="1" x14ac:dyDescent="0.3">
      <c r="A2889" s="18" t="str">
        <f>IF(ISNUMBER(SEARCH("Yayasan",LOWER(E2887))),"Yayasan","Sekolah")</f>
        <v>Sekolah</v>
      </c>
      <c r="B2889" s="1">
        <v>10506150</v>
      </c>
      <c r="C2889" s="5"/>
      <c r="D2889" s="18"/>
      <c r="E2889" s="3" t="s">
        <v>3682</v>
      </c>
      <c r="F2889" s="3" t="s">
        <v>12615</v>
      </c>
      <c r="G2889" s="3" t="s">
        <v>12633</v>
      </c>
      <c r="H2889" s="9" t="s">
        <v>15500</v>
      </c>
      <c r="I2889" s="40">
        <v>82275419159</v>
      </c>
      <c r="J2889" s="40" t="s">
        <v>15501</v>
      </c>
      <c r="K2889" s="18"/>
      <c r="L2889" s="5"/>
      <c r="M2889" s="18"/>
      <c r="N2889" s="3" t="s">
        <v>7723</v>
      </c>
      <c r="O2889" s="3" t="s">
        <v>8251</v>
      </c>
      <c r="P2889" s="18" t="str">
        <f>IF(O2889="Bapak","Laki-Laki","Perempuan")</f>
        <v>Perempuan</v>
      </c>
      <c r="Q2889" s="3">
        <v>6282275419159</v>
      </c>
      <c r="R2889" s="3" t="s">
        <v>11422</v>
      </c>
      <c r="S2889" s="3" t="s">
        <v>9204</v>
      </c>
      <c r="T2889" s="3" t="s">
        <v>11943</v>
      </c>
      <c r="U2889" s="3" t="s">
        <v>8256</v>
      </c>
      <c r="V2889" s="9" t="s">
        <v>16254</v>
      </c>
    </row>
    <row r="2890" spans="1:22" ht="52.5" thickBot="1" x14ac:dyDescent="0.3">
      <c r="A2890" s="18" t="str">
        <f>IF(ISNUMBER(SEARCH("Yayasan",LOWER(E2888))),"Yayasan","Sekolah")</f>
        <v>Sekolah</v>
      </c>
      <c r="B2890" s="1">
        <v>20258396</v>
      </c>
      <c r="C2890" s="5"/>
      <c r="D2890" s="18"/>
      <c r="E2890" s="3" t="s">
        <v>3346</v>
      </c>
      <c r="F2890" s="3" t="s">
        <v>12615</v>
      </c>
      <c r="G2890" s="3" t="s">
        <v>12633</v>
      </c>
      <c r="H2890" s="9" t="s">
        <v>15014</v>
      </c>
      <c r="I2890" s="40"/>
      <c r="J2890" s="40"/>
      <c r="K2890" s="18"/>
      <c r="L2890" s="5"/>
      <c r="M2890" s="18"/>
      <c r="N2890" s="3" t="s">
        <v>7390</v>
      </c>
      <c r="O2890" s="3"/>
      <c r="P2890" s="18" t="str">
        <f>IF(O2890="Bapak","Laki-Laki","Perempuan")</f>
        <v>Perempuan</v>
      </c>
      <c r="Q2890" s="3">
        <v>6281322959328</v>
      </c>
      <c r="R2890" s="3" t="s">
        <v>11090</v>
      </c>
      <c r="S2890" s="3"/>
      <c r="T2890" s="3"/>
      <c r="U2890" s="3"/>
      <c r="V2890" s="3"/>
    </row>
    <row r="2891" spans="1:22" ht="39.75" thickBot="1" x14ac:dyDescent="0.3">
      <c r="A2891" s="18" t="str">
        <f>IF(ISNUMBER(SEARCH("Yayasan",LOWER(E2889))),"Yayasan","Sekolah")</f>
        <v>Sekolah</v>
      </c>
      <c r="B2891" s="1">
        <v>69766189</v>
      </c>
      <c r="C2891" s="5"/>
      <c r="D2891" s="18"/>
      <c r="E2891" s="3" t="s">
        <v>3201</v>
      </c>
      <c r="F2891" s="3" t="s">
        <v>12615</v>
      </c>
      <c r="G2891" s="3" t="s">
        <v>12633</v>
      </c>
      <c r="H2891" s="9" t="s">
        <v>14798</v>
      </c>
      <c r="I2891" s="40" t="s">
        <v>14799</v>
      </c>
      <c r="J2891" s="40" t="s">
        <v>14800</v>
      </c>
      <c r="K2891" s="18"/>
      <c r="L2891" s="5"/>
      <c r="M2891" s="18"/>
      <c r="N2891" s="3" t="s">
        <v>7246</v>
      </c>
      <c r="O2891" s="3" t="s">
        <v>8252</v>
      </c>
      <c r="P2891" s="18" t="str">
        <f>IF(O2891="Bapak","Laki-Laki","Perempuan")</f>
        <v>Laki-Laki</v>
      </c>
      <c r="Q2891" s="3">
        <v>628115806307</v>
      </c>
      <c r="R2891" s="3" t="s">
        <v>10947</v>
      </c>
      <c r="S2891" s="3"/>
      <c r="T2891" s="3" t="s">
        <v>11943</v>
      </c>
      <c r="U2891" s="3" t="s">
        <v>8258</v>
      </c>
      <c r="V2891" s="3"/>
    </row>
    <row r="2892" spans="1:22" ht="27" thickBot="1" x14ac:dyDescent="0.3">
      <c r="A2892" s="18" t="str">
        <f>IF(ISNUMBER(SEARCH("Yayasan",LOWER(E2890))),"Yayasan","Sekolah")</f>
        <v>Sekolah</v>
      </c>
      <c r="B2892" s="1">
        <v>70009216</v>
      </c>
      <c r="C2892" s="28" t="s">
        <v>107</v>
      </c>
      <c r="D2892" s="18"/>
      <c r="E2892" s="3" t="s">
        <v>3965</v>
      </c>
      <c r="F2892" s="3" t="s">
        <v>12615</v>
      </c>
      <c r="G2892" s="3" t="s">
        <v>12633</v>
      </c>
      <c r="H2892" s="9"/>
      <c r="I2892" s="40"/>
      <c r="J2892" s="40"/>
      <c r="K2892" s="18"/>
      <c r="L2892" s="5"/>
      <c r="M2892" s="18"/>
      <c r="N2892" s="3" t="s">
        <v>8004</v>
      </c>
      <c r="O2892" s="3" t="s">
        <v>8252</v>
      </c>
      <c r="P2892" s="18" t="str">
        <f>IF(O2892="Ibu","Perempuan","Laki-Laki")</f>
        <v>Laki-Laki</v>
      </c>
      <c r="Q2892" s="3">
        <v>6285288883663</v>
      </c>
      <c r="R2892" s="3" t="s">
        <v>11700</v>
      </c>
      <c r="S2892" s="3"/>
      <c r="T2892" s="3" t="s">
        <v>11943</v>
      </c>
      <c r="U2892" s="3" t="s">
        <v>8258</v>
      </c>
      <c r="V2892" s="3"/>
    </row>
    <row r="2893" spans="1:22" ht="51.75" thickBot="1" x14ac:dyDescent="0.3">
      <c r="A2893" s="18" t="str">
        <f>IF(ISNUMBER(SEARCH("Yayasan",LOWER(E2891))),"Yayasan","Sekolah")</f>
        <v>Sekolah</v>
      </c>
      <c r="B2893" s="1">
        <v>30312217</v>
      </c>
      <c r="C2893" s="26" t="s">
        <v>12150</v>
      </c>
      <c r="D2893" s="18"/>
      <c r="E2893" s="3" t="s">
        <v>1420</v>
      </c>
      <c r="F2893" s="8" t="s">
        <v>12615</v>
      </c>
      <c r="G2893" s="4" t="s">
        <v>12633</v>
      </c>
      <c r="H2893" s="8" t="s">
        <v>13501</v>
      </c>
      <c r="I2893" s="38">
        <v>82150478988</v>
      </c>
      <c r="J2893" s="35" t="s">
        <v>13502</v>
      </c>
      <c r="K2893" s="18"/>
      <c r="L2893" s="8" t="s">
        <v>16442</v>
      </c>
      <c r="M2893" s="18"/>
      <c r="N2893" s="3" t="s">
        <v>5472</v>
      </c>
      <c r="O2893" s="3" t="s">
        <v>8252</v>
      </c>
      <c r="P2893" s="18" t="str">
        <f>IF(O2893="Bapak","Laki-Laki","Perempuan")</f>
        <v>Laki-Laki</v>
      </c>
      <c r="Q2893" s="3">
        <v>6282150478988</v>
      </c>
      <c r="R2893" s="3" t="s">
        <v>10009</v>
      </c>
      <c r="S2893" s="13">
        <v>31928</v>
      </c>
      <c r="T2893" s="3" t="s">
        <v>11943</v>
      </c>
      <c r="U2893" s="3" t="s">
        <v>8258</v>
      </c>
      <c r="V2893" s="8" t="s">
        <v>16248</v>
      </c>
    </row>
    <row r="2894" spans="1:22" ht="52.5" thickBot="1" x14ac:dyDescent="0.3">
      <c r="A2894" s="18" t="str">
        <f>IF(ISNUMBER(SEARCH("Yayasan",LOWER(E2892))),"Yayasan","Sekolah")</f>
        <v>Sekolah</v>
      </c>
      <c r="B2894" s="1">
        <v>20541224</v>
      </c>
      <c r="C2894" s="5"/>
      <c r="D2894" s="18"/>
      <c r="E2894" s="3" t="s">
        <v>3818</v>
      </c>
      <c r="F2894" s="3" t="s">
        <v>12615</v>
      </c>
      <c r="G2894" s="3" t="s">
        <v>12633</v>
      </c>
      <c r="H2894" s="9" t="s">
        <v>15705</v>
      </c>
      <c r="I2894" s="40"/>
      <c r="J2894" s="40"/>
      <c r="K2894" s="18"/>
      <c r="L2894" s="5"/>
      <c r="M2894" s="18"/>
      <c r="N2894" s="3" t="s">
        <v>7858</v>
      </c>
      <c r="O2894" s="3" t="s">
        <v>8252</v>
      </c>
      <c r="P2894" s="18" t="str">
        <f>IF(O2892="Bapak","Laki-Laki","Perempuan")</f>
        <v>Laki-Laki</v>
      </c>
      <c r="Q2894" s="3">
        <v>6285235453411</v>
      </c>
      <c r="R2894" s="3" t="s">
        <v>11556</v>
      </c>
      <c r="S2894" s="3"/>
      <c r="T2894" s="3" t="s">
        <v>11943</v>
      </c>
      <c r="U2894" s="3" t="s">
        <v>8258</v>
      </c>
      <c r="V2894" s="3"/>
    </row>
    <row r="2895" spans="1:22" ht="52.5" thickBot="1" x14ac:dyDescent="0.3">
      <c r="A2895" s="18" t="str">
        <f>IF(ISNUMBER(SEARCH("Yayasan",LOWER(E2893))),"Yayasan","Sekolah")</f>
        <v>Sekolah</v>
      </c>
      <c r="B2895" s="1">
        <v>20541225</v>
      </c>
      <c r="C2895" s="5"/>
      <c r="D2895" s="18"/>
      <c r="E2895" s="3" t="s">
        <v>3232</v>
      </c>
      <c r="F2895" s="3" t="s">
        <v>12615</v>
      </c>
      <c r="G2895" s="3" t="s">
        <v>12633</v>
      </c>
      <c r="H2895" s="9" t="s">
        <v>14849</v>
      </c>
      <c r="I2895" s="40"/>
      <c r="J2895" s="40"/>
      <c r="K2895" s="18"/>
      <c r="L2895" s="5"/>
      <c r="M2895" s="18"/>
      <c r="N2895" s="3" t="s">
        <v>7277</v>
      </c>
      <c r="O2895" s="3" t="s">
        <v>8252</v>
      </c>
      <c r="P2895" s="18" t="str">
        <f>IF(O2895="Bapak","Laki-Laki","Perempuan")</f>
        <v>Laki-Laki</v>
      </c>
      <c r="Q2895" s="3">
        <v>628123405826</v>
      </c>
      <c r="R2895" s="3" t="s">
        <v>10977</v>
      </c>
      <c r="S2895" s="3"/>
      <c r="T2895" s="3" t="s">
        <v>11943</v>
      </c>
      <c r="U2895" s="3" t="s">
        <v>8258</v>
      </c>
      <c r="V2895" s="3"/>
    </row>
    <row r="2896" spans="1:22" ht="52.5" thickBot="1" x14ac:dyDescent="0.3">
      <c r="A2896" s="18" t="str">
        <f>IF(ISNUMBER(SEARCH("Yayasan",LOWER(E2894))),"Yayasan","Sekolah")</f>
        <v>Sekolah</v>
      </c>
      <c r="B2896" s="1">
        <v>20571842</v>
      </c>
      <c r="C2896" s="5"/>
      <c r="D2896" s="18"/>
      <c r="E2896" s="3" t="s">
        <v>3810</v>
      </c>
      <c r="F2896" s="3" t="s">
        <v>12615</v>
      </c>
      <c r="G2896" s="3" t="s">
        <v>12633</v>
      </c>
      <c r="H2896" s="9" t="s">
        <v>15693</v>
      </c>
      <c r="I2896" s="40"/>
      <c r="J2896" s="40"/>
      <c r="K2896" s="18"/>
      <c r="L2896" s="5"/>
      <c r="M2896" s="18"/>
      <c r="N2896" s="3" t="s">
        <v>7850</v>
      </c>
      <c r="O2896" s="3" t="s">
        <v>8252</v>
      </c>
      <c r="P2896" s="18" t="str">
        <f>IF(O2894="Bapak","Laki-Laki","Perempuan")</f>
        <v>Laki-Laki</v>
      </c>
      <c r="Q2896" s="3">
        <v>6285231216693</v>
      </c>
      <c r="R2896" s="3" t="s">
        <v>11548</v>
      </c>
      <c r="S2896" s="3"/>
      <c r="T2896" s="3" t="s">
        <v>11943</v>
      </c>
      <c r="U2896" s="3" t="s">
        <v>8258</v>
      </c>
      <c r="V2896" s="3"/>
    </row>
    <row r="2897" spans="1:22" ht="39.75" thickBot="1" x14ac:dyDescent="0.3">
      <c r="A2897" s="18" t="str">
        <f>IF(ISNUMBER(SEARCH("Yayasan",LOWER(E2895))),"Yayasan","Sekolah")</f>
        <v>Sekolah</v>
      </c>
      <c r="B2897" s="1">
        <v>20536280</v>
      </c>
      <c r="C2897" s="5"/>
      <c r="D2897" s="18"/>
      <c r="E2897" s="3" t="s">
        <v>3797</v>
      </c>
      <c r="F2897" s="3" t="s">
        <v>12615</v>
      </c>
      <c r="G2897" s="3" t="s">
        <v>12633</v>
      </c>
      <c r="H2897" s="9" t="s">
        <v>15678</v>
      </c>
      <c r="I2897" s="40"/>
      <c r="J2897" s="40" t="s">
        <v>15679</v>
      </c>
      <c r="K2897" s="18"/>
      <c r="L2897" s="5"/>
      <c r="M2897" s="18"/>
      <c r="N2897" s="3" t="s">
        <v>7837</v>
      </c>
      <c r="O2897" s="3" t="s">
        <v>8252</v>
      </c>
      <c r="P2897" s="18" t="str">
        <f>IF(O2895="Bapak","Laki-Laki","Perempuan")</f>
        <v>Laki-Laki</v>
      </c>
      <c r="Q2897" s="3">
        <v>6285211515008</v>
      </c>
      <c r="R2897" s="3" t="s">
        <v>11535</v>
      </c>
      <c r="S2897" s="3"/>
      <c r="T2897" s="3" t="s">
        <v>11943</v>
      </c>
      <c r="U2897" s="3" t="s">
        <v>8258</v>
      </c>
      <c r="V2897" s="3"/>
    </row>
    <row r="2898" spans="1:22" ht="52.5" thickBot="1" x14ac:dyDescent="0.3">
      <c r="A2898" s="18" t="str">
        <f>IF(ISNUMBER(SEARCH("Yayasan",LOWER(E2896))),"Yayasan","Sekolah")</f>
        <v>Sekolah</v>
      </c>
      <c r="B2898" s="1">
        <v>20532118</v>
      </c>
      <c r="C2898" s="5"/>
      <c r="D2898" s="18"/>
      <c r="E2898" s="3" t="s">
        <v>3771</v>
      </c>
      <c r="F2898" s="3" t="s">
        <v>12615</v>
      </c>
      <c r="G2898" s="3" t="s">
        <v>12633</v>
      </c>
      <c r="H2898" s="9" t="s">
        <v>15632</v>
      </c>
      <c r="I2898" s="40" t="s">
        <v>15633</v>
      </c>
      <c r="J2898" s="40" t="s">
        <v>15634</v>
      </c>
      <c r="K2898" s="18"/>
      <c r="L2898" s="5"/>
      <c r="M2898" s="18"/>
      <c r="N2898" s="3" t="s">
        <v>7811</v>
      </c>
      <c r="O2898" s="3" t="s">
        <v>8252</v>
      </c>
      <c r="P2898" s="18" t="str">
        <f>IF(O2896="Bapak","Laki-Laki","Perempuan")</f>
        <v>Laki-Laki</v>
      </c>
      <c r="Q2898" s="3">
        <v>6283849880323</v>
      </c>
      <c r="R2898" s="3" t="s">
        <v>11509</v>
      </c>
      <c r="S2898" s="3"/>
      <c r="T2898" s="3" t="s">
        <v>11943</v>
      </c>
      <c r="U2898" s="3" t="s">
        <v>8258</v>
      </c>
      <c r="V2898" s="3"/>
    </row>
    <row r="2899" spans="1:22" ht="27" thickBot="1" x14ac:dyDescent="0.3">
      <c r="A2899" s="18" t="str">
        <f>IF(ISNUMBER(SEARCH("Yayasan",LOWER(E2897))),"Yayasan","Sekolah")</f>
        <v>Sekolah</v>
      </c>
      <c r="B2899" s="1">
        <v>20525603</v>
      </c>
      <c r="C2899" s="25"/>
      <c r="D2899" s="18"/>
      <c r="E2899" s="2" t="s">
        <v>934</v>
      </c>
      <c r="F2899" s="9" t="s">
        <v>12615</v>
      </c>
      <c r="G2899" s="9" t="s">
        <v>12633</v>
      </c>
      <c r="H2899" s="5"/>
      <c r="I2899" s="34"/>
      <c r="J2899" s="34"/>
      <c r="K2899" s="18"/>
      <c r="L2899" s="9" t="s">
        <v>16259</v>
      </c>
      <c r="M2899" s="18"/>
      <c r="N2899" s="3" t="s">
        <v>4986</v>
      </c>
      <c r="O2899" s="3" t="s">
        <v>8251</v>
      </c>
      <c r="P2899" s="18" t="str">
        <f>IF(O2899="Bapak","Laki-Laki","Perempuan")</f>
        <v>Perempuan</v>
      </c>
      <c r="Q2899" s="3">
        <v>6281347427280</v>
      </c>
      <c r="R2899" s="3"/>
      <c r="S2899" s="3"/>
      <c r="T2899" s="3"/>
      <c r="U2899" s="3" t="s">
        <v>8256</v>
      </c>
      <c r="V2899" s="9"/>
    </row>
    <row r="2900" spans="1:22" ht="27" thickBot="1" x14ac:dyDescent="0.3">
      <c r="A2900" s="18" t="str">
        <f>IF(ISNUMBER(SEARCH("Yayasan",LOWER(E2898))),"Yayasan","Sekolah")</f>
        <v>Sekolah</v>
      </c>
      <c r="B2900" s="1">
        <v>69899567</v>
      </c>
      <c r="C2900" s="26" t="s">
        <v>12092</v>
      </c>
      <c r="D2900" s="18"/>
      <c r="E2900" s="3" t="s">
        <v>1040</v>
      </c>
      <c r="F2900" s="8" t="s">
        <v>12615</v>
      </c>
      <c r="G2900" s="4" t="s">
        <v>12633</v>
      </c>
      <c r="H2900" s="8" t="s">
        <v>13243</v>
      </c>
      <c r="I2900" s="35">
        <v>81359934207</v>
      </c>
      <c r="J2900" s="35" t="s">
        <v>13244</v>
      </c>
      <c r="K2900" s="18"/>
      <c r="L2900" s="8" t="s">
        <v>16453</v>
      </c>
      <c r="M2900" s="18"/>
      <c r="N2900" s="3" t="s">
        <v>5091</v>
      </c>
      <c r="O2900" s="3" t="s">
        <v>8252</v>
      </c>
      <c r="P2900" s="18" t="str">
        <f>IF(O2900="Bapak","Laki-Laki","Perempuan")</f>
        <v>Laki-Laki</v>
      </c>
      <c r="Q2900" s="3">
        <v>6281359934207</v>
      </c>
      <c r="R2900" s="3" t="s">
        <v>9816</v>
      </c>
      <c r="S2900" s="13">
        <v>32519</v>
      </c>
      <c r="T2900" s="3" t="s">
        <v>11943</v>
      </c>
      <c r="U2900" s="3" t="s">
        <v>8258</v>
      </c>
      <c r="V2900" s="8" t="s">
        <v>16250</v>
      </c>
    </row>
    <row r="2901" spans="1:22" ht="27" thickBot="1" x14ac:dyDescent="0.3">
      <c r="A2901" s="18" t="str">
        <f>IF(ISNUMBER(SEARCH("Yayasan",LOWER(E2899))),"Yayasan","Sekolah")</f>
        <v>Sekolah</v>
      </c>
      <c r="B2901" s="1">
        <v>10304181</v>
      </c>
      <c r="C2901" s="25"/>
      <c r="D2901" s="18"/>
      <c r="E2901" s="2" t="s">
        <v>2417</v>
      </c>
      <c r="F2901" s="9" t="s">
        <v>12615</v>
      </c>
      <c r="G2901" s="9" t="s">
        <v>12633</v>
      </c>
      <c r="H2901" s="5"/>
      <c r="I2901" s="34"/>
      <c r="J2901" s="34"/>
      <c r="K2901" s="18"/>
      <c r="L2901" s="9" t="s">
        <v>13035</v>
      </c>
      <c r="M2901" s="18"/>
      <c r="N2901" s="3" t="s">
        <v>6465</v>
      </c>
      <c r="O2901" s="3" t="s">
        <v>8252</v>
      </c>
      <c r="P2901" s="18" t="str">
        <f>IF(O2901="Bapak","Laki-Laki","Perempuan")</f>
        <v>Laki-Laki</v>
      </c>
      <c r="Q2901" s="3">
        <v>6285355309634</v>
      </c>
      <c r="R2901" s="3"/>
      <c r="S2901" s="3"/>
      <c r="T2901" s="3"/>
      <c r="U2901" s="3" t="s">
        <v>8256</v>
      </c>
      <c r="V2901" s="9"/>
    </row>
    <row r="2902" spans="1:22" ht="27" thickBot="1" x14ac:dyDescent="0.3">
      <c r="A2902" s="18" t="str">
        <f>IF(ISNUMBER(SEARCH("Yayasan",LOWER(E2900))),"Yayasan","Sekolah")</f>
        <v>Sekolah</v>
      </c>
      <c r="B2902" s="1">
        <v>69909748</v>
      </c>
      <c r="C2902" s="25"/>
      <c r="D2902" s="18"/>
      <c r="E2902" s="2" t="s">
        <v>568</v>
      </c>
      <c r="F2902" s="9" t="s">
        <v>12615</v>
      </c>
      <c r="G2902" s="9" t="s">
        <v>12633</v>
      </c>
      <c r="H2902" s="5"/>
      <c r="I2902" s="34"/>
      <c r="J2902" s="34"/>
      <c r="K2902" s="18"/>
      <c r="L2902" s="9" t="s">
        <v>16329</v>
      </c>
      <c r="M2902" s="18"/>
      <c r="N2902" s="3" t="s">
        <v>4622</v>
      </c>
      <c r="O2902" s="3" t="s">
        <v>8252</v>
      </c>
      <c r="P2902" s="18" t="str">
        <f>IF(O2902="Bapak","Laki-Laki","Perempuan")</f>
        <v>Laki-Laki</v>
      </c>
      <c r="Q2902" s="3">
        <v>6281252912912</v>
      </c>
      <c r="R2902" s="3"/>
      <c r="S2902" s="3"/>
      <c r="T2902" s="3"/>
      <c r="U2902" s="3" t="s">
        <v>8256</v>
      </c>
      <c r="V2902" s="9"/>
    </row>
    <row r="2903" spans="1:22" ht="27" thickBot="1" x14ac:dyDescent="0.3">
      <c r="A2903" s="18" t="str">
        <f>IF(ISNUMBER(SEARCH("Yayasan",LOWER(E2901))),"Yayasan","Sekolah")</f>
        <v>Sekolah</v>
      </c>
      <c r="B2903" s="1">
        <v>30401056</v>
      </c>
      <c r="C2903" s="28" t="s">
        <v>12076</v>
      </c>
      <c r="D2903" s="18"/>
      <c r="E2903" s="2" t="s">
        <v>945</v>
      </c>
      <c r="F2903" s="9" t="s">
        <v>12615</v>
      </c>
      <c r="G2903" s="9" t="s">
        <v>12633</v>
      </c>
      <c r="H2903" s="5"/>
      <c r="I2903" s="34"/>
      <c r="J2903" s="34"/>
      <c r="K2903" s="18"/>
      <c r="L2903" s="9" t="s">
        <v>16259</v>
      </c>
      <c r="M2903" s="18"/>
      <c r="N2903" s="3" t="s">
        <v>4996</v>
      </c>
      <c r="O2903" s="3" t="s">
        <v>8252</v>
      </c>
      <c r="P2903" s="18" t="str">
        <f>IF(O2903="Bapak","Laki-Laki","Perempuan")</f>
        <v>Laki-Laki</v>
      </c>
      <c r="Q2903" s="3">
        <v>6281347773702</v>
      </c>
      <c r="R2903" s="3"/>
      <c r="S2903" s="3"/>
      <c r="T2903" s="3"/>
      <c r="U2903" s="3" t="s">
        <v>8256</v>
      </c>
      <c r="V2903" s="9"/>
    </row>
    <row r="2904" spans="1:22" ht="39.75" thickBot="1" x14ac:dyDescent="0.3">
      <c r="A2904" s="18" t="str">
        <f>IF(ISNUMBER(SEARCH("Yayasan",LOWER(E2902))),"Yayasan","Sekolah")</f>
        <v>Sekolah</v>
      </c>
      <c r="B2904" s="1">
        <v>69759250</v>
      </c>
      <c r="C2904" s="26" t="s">
        <v>12087</v>
      </c>
      <c r="D2904" s="18"/>
      <c r="E2904" s="3" t="s">
        <v>1007</v>
      </c>
      <c r="F2904" s="8" t="s">
        <v>12615</v>
      </c>
      <c r="G2904" s="4" t="s">
        <v>12633</v>
      </c>
      <c r="H2904" s="8" t="s">
        <v>13223</v>
      </c>
      <c r="I2904" s="35">
        <v>82282314888</v>
      </c>
      <c r="J2904" s="35" t="s">
        <v>13224</v>
      </c>
      <c r="K2904" s="18"/>
      <c r="L2904" s="8" t="s">
        <v>12839</v>
      </c>
      <c r="M2904" s="18"/>
      <c r="N2904" s="3" t="s">
        <v>5058</v>
      </c>
      <c r="O2904" s="3" t="s">
        <v>8251</v>
      </c>
      <c r="P2904" s="18" t="str">
        <f>IF(O2904="Bapak","Laki-Laki","Perempuan")</f>
        <v>Perempuan</v>
      </c>
      <c r="Q2904" s="3">
        <v>6281357222450</v>
      </c>
      <c r="R2904" s="3" t="s">
        <v>9801</v>
      </c>
      <c r="S2904" s="13">
        <v>35166</v>
      </c>
      <c r="T2904" s="3" t="s">
        <v>11943</v>
      </c>
      <c r="U2904" s="3" t="s">
        <v>8255</v>
      </c>
      <c r="V2904" s="8" t="s">
        <v>16254</v>
      </c>
    </row>
    <row r="2905" spans="1:22" ht="27" thickBot="1" x14ac:dyDescent="0.3">
      <c r="A2905" s="18" t="str">
        <f>IF(ISNUMBER(SEARCH("Yayasan",LOWER(E2903))),"Yayasan","Sekolah")</f>
        <v>Sekolah</v>
      </c>
      <c r="B2905" s="1">
        <v>69766188</v>
      </c>
      <c r="C2905" s="25"/>
      <c r="D2905" s="18"/>
      <c r="E2905" s="2" t="s">
        <v>257</v>
      </c>
      <c r="F2905" s="9" t="s">
        <v>12615</v>
      </c>
      <c r="G2905" s="9" t="s">
        <v>12633</v>
      </c>
      <c r="H2905" s="5"/>
      <c r="I2905" s="34"/>
      <c r="J2905" s="34"/>
      <c r="K2905" s="18"/>
      <c r="L2905" s="9" t="s">
        <v>16274</v>
      </c>
      <c r="M2905" s="18"/>
      <c r="N2905" s="3" t="s">
        <v>4309</v>
      </c>
      <c r="O2905" s="3" t="s">
        <v>8252</v>
      </c>
      <c r="P2905" s="18" t="str">
        <f>IF(O2905="Bapak","Laki-Laki","Perempuan")</f>
        <v>Laki-Laki</v>
      </c>
      <c r="Q2905" s="3">
        <v>628125848929</v>
      </c>
      <c r="R2905" s="3"/>
      <c r="S2905" s="3"/>
      <c r="T2905" s="3"/>
      <c r="U2905" s="3" t="s">
        <v>8256</v>
      </c>
      <c r="V2905" s="9"/>
    </row>
    <row r="2906" spans="1:22" ht="27" thickBot="1" x14ac:dyDescent="0.3">
      <c r="A2906" s="18" t="str">
        <f>IF(ISNUMBER(SEARCH("Yayasan",LOWER(E2904))),"Yayasan","Sekolah")</f>
        <v>Sekolah</v>
      </c>
      <c r="B2906" s="1">
        <v>20270996</v>
      </c>
      <c r="C2906" s="25"/>
      <c r="D2906" s="18"/>
      <c r="E2906" s="2" t="s">
        <v>2290</v>
      </c>
      <c r="F2906" s="9" t="s">
        <v>12615</v>
      </c>
      <c r="G2906" s="9" t="s">
        <v>12633</v>
      </c>
      <c r="H2906" s="5"/>
      <c r="I2906" s="34"/>
      <c r="J2906" s="34"/>
      <c r="K2906" s="18"/>
      <c r="L2906" s="9" t="s">
        <v>16303</v>
      </c>
      <c r="M2906" s="18"/>
      <c r="N2906" s="3" t="s">
        <v>6338</v>
      </c>
      <c r="O2906" s="3" t="s">
        <v>8251</v>
      </c>
      <c r="P2906" s="18" t="str">
        <f>IF(O2906="Bapak","Laki-Laki","Perempuan")</f>
        <v>Perempuan</v>
      </c>
      <c r="Q2906" s="3">
        <v>6285289459611</v>
      </c>
      <c r="R2906" s="3"/>
      <c r="S2906" s="3"/>
      <c r="T2906" s="3"/>
      <c r="U2906" s="3" t="s">
        <v>8256</v>
      </c>
      <c r="V2906" s="9"/>
    </row>
    <row r="2907" spans="1:22" ht="39.75" thickBot="1" x14ac:dyDescent="0.3">
      <c r="A2907" s="18" t="str">
        <f>IF(ISNUMBER(SEARCH("Yayasan",LOWER(E2905))),"Yayasan","Sekolah")</f>
        <v>Sekolah</v>
      </c>
      <c r="B2907" s="1">
        <v>20576092</v>
      </c>
      <c r="C2907" s="26" t="s">
        <v>12381</v>
      </c>
      <c r="D2907" s="18"/>
      <c r="E2907" s="3" t="s">
        <v>3190</v>
      </c>
      <c r="F2907" s="8" t="s">
        <v>12615</v>
      </c>
      <c r="G2907" s="4" t="s">
        <v>12633</v>
      </c>
      <c r="H2907" s="8" t="s">
        <v>14787</v>
      </c>
      <c r="I2907" s="36"/>
      <c r="J2907" s="36"/>
      <c r="K2907" s="18"/>
      <c r="L2907" s="8" t="s">
        <v>16343</v>
      </c>
      <c r="M2907" s="18"/>
      <c r="N2907" s="3" t="s">
        <v>7235</v>
      </c>
      <c r="O2907" s="3" t="s">
        <v>8251</v>
      </c>
      <c r="P2907" s="18" t="str">
        <f>IF(O2907="Bapak","Laki-Laki","Perempuan")</f>
        <v>Perempuan</v>
      </c>
      <c r="Q2907" s="3">
        <v>62895807156800</v>
      </c>
      <c r="R2907" s="3" t="s">
        <v>10937</v>
      </c>
      <c r="S2907" s="13">
        <v>29529</v>
      </c>
      <c r="T2907" s="3" t="s">
        <v>11943</v>
      </c>
      <c r="U2907" s="3" t="s">
        <v>8255</v>
      </c>
      <c r="V2907" s="8" t="s">
        <v>16253</v>
      </c>
    </row>
    <row r="2908" spans="1:22" ht="27" thickBot="1" x14ac:dyDescent="0.3">
      <c r="A2908" s="18" t="str">
        <f>IF(ISNUMBER(SEARCH("Yayasan",LOWER(E2906))),"Yayasan","Sekolah")</f>
        <v>Sekolah</v>
      </c>
      <c r="B2908" s="1">
        <v>30208938</v>
      </c>
      <c r="C2908" s="26" t="s">
        <v>12003</v>
      </c>
      <c r="D2908" s="18"/>
      <c r="E2908" s="3" t="s">
        <v>1579</v>
      </c>
      <c r="F2908" s="8" t="s">
        <v>12615</v>
      </c>
      <c r="G2908" s="4" t="s">
        <v>12633</v>
      </c>
      <c r="H2908" s="8" t="s">
        <v>13657</v>
      </c>
      <c r="I2908" s="35">
        <v>82253654795</v>
      </c>
      <c r="J2908" s="35" t="s">
        <v>13658</v>
      </c>
      <c r="K2908" s="18"/>
      <c r="L2908" s="8" t="s">
        <v>16372</v>
      </c>
      <c r="M2908" s="18"/>
      <c r="N2908" s="3" t="s">
        <v>5630</v>
      </c>
      <c r="O2908" s="3" t="s">
        <v>8252</v>
      </c>
      <c r="P2908" s="18" t="str">
        <f>IF(O2908="Bapak","Laki-Laki","Perempuan")</f>
        <v>Laki-Laki</v>
      </c>
      <c r="Q2908" s="3">
        <v>6282253654795</v>
      </c>
      <c r="R2908" s="3" t="s">
        <v>10119</v>
      </c>
      <c r="S2908" s="3" t="s">
        <v>8651</v>
      </c>
      <c r="T2908" s="3" t="s">
        <v>11943</v>
      </c>
      <c r="U2908" s="3" t="s">
        <v>8258</v>
      </c>
      <c r="V2908" s="8" t="s">
        <v>16249</v>
      </c>
    </row>
    <row r="2909" spans="1:22" ht="27" thickBot="1" x14ac:dyDescent="0.3">
      <c r="A2909" s="18" t="str">
        <f>IF(ISNUMBER(SEARCH("Yayasan",LOWER(E2907))),"Yayasan","Sekolah")</f>
        <v>Sekolah</v>
      </c>
      <c r="B2909" s="1">
        <v>30401069</v>
      </c>
      <c r="C2909" s="28" t="s">
        <v>12285</v>
      </c>
      <c r="D2909" s="18"/>
      <c r="E2909" s="2" t="s">
        <v>2455</v>
      </c>
      <c r="F2909" s="9" t="s">
        <v>12615</v>
      </c>
      <c r="G2909" s="9" t="s">
        <v>12633</v>
      </c>
      <c r="H2909" s="5"/>
      <c r="I2909" s="34"/>
      <c r="J2909" s="34"/>
      <c r="K2909" s="18"/>
      <c r="L2909" s="9" t="s">
        <v>16259</v>
      </c>
      <c r="M2909" s="18"/>
      <c r="N2909" s="3" t="s">
        <v>6504</v>
      </c>
      <c r="O2909" s="3" t="s">
        <v>8251</v>
      </c>
      <c r="P2909" s="18" t="str">
        <f>IF(O2909="Bapak","Laki-Laki","Perempuan")</f>
        <v>Perempuan</v>
      </c>
      <c r="Q2909" s="3">
        <v>6285390446881</v>
      </c>
      <c r="R2909" s="3"/>
      <c r="S2909" s="3"/>
      <c r="T2909" s="3"/>
      <c r="U2909" s="3" t="s">
        <v>8256</v>
      </c>
      <c r="V2909" s="9"/>
    </row>
    <row r="2910" spans="1:22" ht="39.75" thickBot="1" x14ac:dyDescent="0.3">
      <c r="A2910" s="18" t="str">
        <f>IF(ISNUMBER(SEARCH("Yayasan",LOWER(E2908))),"Yayasan","Sekolah")</f>
        <v>Sekolah</v>
      </c>
      <c r="B2910" s="1">
        <v>60724837</v>
      </c>
      <c r="C2910" s="8"/>
      <c r="D2910" s="18"/>
      <c r="E2910" s="3" t="s">
        <v>178</v>
      </c>
      <c r="F2910" s="8" t="s">
        <v>12615</v>
      </c>
      <c r="G2910" s="4" t="s">
        <v>12633</v>
      </c>
      <c r="H2910" s="8" t="s">
        <v>12644</v>
      </c>
      <c r="I2910" s="36"/>
      <c r="J2910" s="35">
        <v>818578292</v>
      </c>
      <c r="K2910" s="18"/>
      <c r="L2910" s="8" t="s">
        <v>14382</v>
      </c>
      <c r="M2910" s="18"/>
      <c r="N2910" s="3" t="s">
        <v>4230</v>
      </c>
      <c r="O2910" s="3" t="s">
        <v>8252</v>
      </c>
      <c r="P2910" s="18" t="str">
        <f>IF(O2910="Bapak","Laki-Laki","Perempuan")</f>
        <v>Laki-Laki</v>
      </c>
      <c r="Q2910" s="3">
        <v>62818578292</v>
      </c>
      <c r="R2910" s="3" t="s">
        <v>9394</v>
      </c>
      <c r="S2910" s="13">
        <v>32574</v>
      </c>
      <c r="T2910" s="3" t="s">
        <v>11943</v>
      </c>
      <c r="U2910" s="3" t="s">
        <v>8255</v>
      </c>
      <c r="V2910" s="8" t="s">
        <v>16251</v>
      </c>
    </row>
    <row r="2911" spans="1:22" ht="27" thickBot="1" x14ac:dyDescent="0.3">
      <c r="A2911" s="18" t="str">
        <f>IF(ISNUMBER(SEARCH("Yayasan",LOWER(E2909))),"Yayasan","Sekolah")</f>
        <v>Sekolah</v>
      </c>
      <c r="B2911" s="1">
        <v>30404604</v>
      </c>
      <c r="C2911" s="25"/>
      <c r="D2911" s="18"/>
      <c r="E2911" s="2" t="s">
        <v>2076</v>
      </c>
      <c r="F2911" s="9" t="s">
        <v>12615</v>
      </c>
      <c r="G2911" s="9" t="s">
        <v>12633</v>
      </c>
      <c r="H2911" s="5"/>
      <c r="I2911" s="34"/>
      <c r="J2911" s="34"/>
      <c r="K2911" s="18"/>
      <c r="L2911" s="9" t="s">
        <v>16259</v>
      </c>
      <c r="M2911" s="18"/>
      <c r="N2911" s="3" t="s">
        <v>6124</v>
      </c>
      <c r="O2911" s="3" t="s">
        <v>8252</v>
      </c>
      <c r="P2911" s="18" t="str">
        <f>IF(O2911="Bapak","Laki-Laki","Perempuan")</f>
        <v>Laki-Laki</v>
      </c>
      <c r="Q2911" s="3">
        <v>6285246807129</v>
      </c>
      <c r="R2911" s="3"/>
      <c r="S2911" s="3"/>
      <c r="T2911" s="3"/>
      <c r="U2911" s="3" t="s">
        <v>8256</v>
      </c>
      <c r="V2911" s="9"/>
    </row>
    <row r="2912" spans="1:22" ht="39" thickBot="1" x14ac:dyDescent="0.3">
      <c r="A2912" s="18" t="str">
        <f>IF(ISNUMBER(SEARCH("Yayasan",LOWER(E2910))),"Yayasan","Sekolah")</f>
        <v>Sekolah</v>
      </c>
      <c r="B2912" s="1">
        <v>40313137</v>
      </c>
      <c r="C2912" s="27"/>
      <c r="D2912" s="18"/>
      <c r="E2912" s="2" t="s">
        <v>2891</v>
      </c>
      <c r="F2912" s="8" t="s">
        <v>12615</v>
      </c>
      <c r="G2912" s="8" t="s">
        <v>12633</v>
      </c>
      <c r="H2912" s="8" t="s">
        <v>14552</v>
      </c>
      <c r="I2912" s="35">
        <v>85246707427</v>
      </c>
      <c r="J2912" s="35" t="s">
        <v>14553</v>
      </c>
      <c r="K2912" s="18"/>
      <c r="L2912" s="8" t="s">
        <v>16351</v>
      </c>
      <c r="M2912" s="18"/>
      <c r="N2912" s="3" t="s">
        <v>6940</v>
      </c>
      <c r="O2912" s="3" t="s">
        <v>8251</v>
      </c>
      <c r="P2912" s="18" t="str">
        <f>IF(O2912="Bapak","Laki-Laki","Perempuan")</f>
        <v>Perempuan</v>
      </c>
      <c r="Q2912" s="3">
        <v>6285827883537</v>
      </c>
      <c r="R2912" s="3" t="s">
        <v>10766</v>
      </c>
      <c r="S2912" s="3" t="s">
        <v>8939</v>
      </c>
      <c r="T2912" s="3" t="s">
        <v>11943</v>
      </c>
      <c r="U2912" s="3" t="s">
        <v>8256</v>
      </c>
      <c r="V2912" s="8" t="s">
        <v>16254</v>
      </c>
    </row>
    <row r="2913" spans="1:22" ht="27" thickBot="1" x14ac:dyDescent="0.3">
      <c r="A2913" s="18" t="str">
        <f>IF(ISNUMBER(SEARCH("Yayasan",LOWER(E2911))),"Yayasan","Sekolah")</f>
        <v>Sekolah</v>
      </c>
      <c r="B2913" s="1">
        <v>30409872</v>
      </c>
      <c r="C2913" s="25"/>
      <c r="D2913" s="18"/>
      <c r="E2913" s="2" t="s">
        <v>2399</v>
      </c>
      <c r="F2913" s="9" t="s">
        <v>12615</v>
      </c>
      <c r="G2913" s="9" t="s">
        <v>12633</v>
      </c>
      <c r="H2913" s="5"/>
      <c r="I2913" s="34"/>
      <c r="J2913" s="34"/>
      <c r="K2913" s="18"/>
      <c r="L2913" s="9" t="s">
        <v>16274</v>
      </c>
      <c r="M2913" s="18"/>
      <c r="N2913" s="3" t="s">
        <v>6447</v>
      </c>
      <c r="O2913" s="3" t="s">
        <v>8251</v>
      </c>
      <c r="P2913" s="18" t="str">
        <f>IF(O2913="Bapak","Laki-Laki","Perempuan")</f>
        <v>Perempuan</v>
      </c>
      <c r="Q2913" s="3">
        <v>6285343678511</v>
      </c>
      <c r="R2913" s="3"/>
      <c r="S2913" s="3"/>
      <c r="T2913" s="3"/>
      <c r="U2913" s="3" t="s">
        <v>8256</v>
      </c>
      <c r="V2913" s="9"/>
    </row>
    <row r="2914" spans="1:22" ht="27" thickBot="1" x14ac:dyDescent="0.3">
      <c r="A2914" s="18" t="str">
        <f>IF(ISNUMBER(SEARCH("Yayasan",LOWER(E2912))),"Yayasan","Sekolah")</f>
        <v>Sekolah</v>
      </c>
      <c r="B2914" s="1">
        <v>30407788</v>
      </c>
      <c r="C2914" s="25"/>
      <c r="D2914" s="18"/>
      <c r="E2914" s="2" t="s">
        <v>331</v>
      </c>
      <c r="F2914" s="9" t="s">
        <v>12615</v>
      </c>
      <c r="G2914" s="9" t="s">
        <v>12633</v>
      </c>
      <c r="H2914" s="5"/>
      <c r="I2914" s="34"/>
      <c r="J2914" s="34"/>
      <c r="K2914" s="18"/>
      <c r="L2914" s="9" t="s">
        <v>16274</v>
      </c>
      <c r="M2914" s="18"/>
      <c r="N2914" s="3" t="s">
        <v>4383</v>
      </c>
      <c r="O2914" s="3" t="s">
        <v>8251</v>
      </c>
      <c r="P2914" s="18" t="str">
        <f>IF(O2914="Bapak","Laki-Laki","Perempuan")</f>
        <v>Perempuan</v>
      </c>
      <c r="Q2914" s="3">
        <v>628525162285</v>
      </c>
      <c r="R2914" s="3"/>
      <c r="S2914" s="3"/>
      <c r="T2914" s="3"/>
      <c r="U2914" s="3" t="s">
        <v>8256</v>
      </c>
      <c r="V2914" s="9"/>
    </row>
    <row r="2915" spans="1:22" ht="39.75" thickBot="1" x14ac:dyDescent="0.3">
      <c r="A2915" s="18" t="str">
        <f>IF(ISNUMBER(SEARCH("Yayasan",LOWER(E2913))),"Yayasan","Sekolah")</f>
        <v>Sekolah</v>
      </c>
      <c r="B2915" s="1">
        <v>20574522</v>
      </c>
      <c r="C2915" s="31" t="s">
        <v>11993</v>
      </c>
      <c r="D2915" s="18"/>
      <c r="E2915" s="3" t="s">
        <v>423</v>
      </c>
      <c r="F2915" s="8" t="s">
        <v>12615</v>
      </c>
      <c r="G2915" s="4" t="s">
        <v>12633</v>
      </c>
      <c r="H2915" s="8" t="s">
        <v>12782</v>
      </c>
      <c r="I2915" s="35">
        <v>81937788411</v>
      </c>
      <c r="J2915" s="35" t="s">
        <v>12783</v>
      </c>
      <c r="K2915" s="18"/>
      <c r="L2915" s="8" t="s">
        <v>14382</v>
      </c>
      <c r="M2915" s="18"/>
      <c r="N2915" s="3" t="s">
        <v>4476</v>
      </c>
      <c r="O2915" s="3" t="s">
        <v>8252</v>
      </c>
      <c r="P2915" s="18" t="str">
        <f>IF(O2915="Bapak","Laki-Laki","Perempuan")</f>
        <v>Laki-Laki</v>
      </c>
      <c r="Q2915" s="3">
        <v>6281216172992</v>
      </c>
      <c r="R2915" s="3" t="s">
        <v>9494</v>
      </c>
      <c r="S2915" s="3" t="s">
        <v>8341</v>
      </c>
      <c r="T2915" s="3" t="s">
        <v>11943</v>
      </c>
      <c r="U2915" s="3" t="s">
        <v>8258</v>
      </c>
      <c r="V2915" s="8" t="s">
        <v>16251</v>
      </c>
    </row>
    <row r="2916" spans="1:22" ht="27" thickBot="1" x14ac:dyDescent="0.3">
      <c r="A2916" s="18" t="str">
        <f>IF(ISNUMBER(SEARCH("Yayasan",LOWER(E2914))),"Yayasan","Sekolah")</f>
        <v>Sekolah</v>
      </c>
      <c r="B2916" s="1">
        <v>20605129</v>
      </c>
      <c r="C2916" s="26" t="s">
        <v>12603</v>
      </c>
      <c r="D2916" s="18"/>
      <c r="E2916" s="3" t="s">
        <v>4172</v>
      </c>
      <c r="F2916" s="3" t="s">
        <v>12615</v>
      </c>
      <c r="G2916" s="3" t="s">
        <v>12633</v>
      </c>
      <c r="H2916" s="9"/>
      <c r="I2916" s="40"/>
      <c r="J2916" s="40"/>
      <c r="K2916" s="18"/>
      <c r="L2916" s="5"/>
      <c r="M2916" s="18"/>
      <c r="N2916" s="3" t="s">
        <v>8209</v>
      </c>
      <c r="O2916" s="3"/>
      <c r="P2916" s="18" t="str">
        <f>IF(O2916="Ibu","Perempuan","Laki-Laki")</f>
        <v>Laki-Laki</v>
      </c>
      <c r="Q2916" s="3">
        <v>6287771204442</v>
      </c>
      <c r="R2916" s="3" t="s">
        <v>11904</v>
      </c>
      <c r="S2916" s="3"/>
      <c r="T2916" s="3"/>
      <c r="U2916" s="3"/>
      <c r="V2916" s="3"/>
    </row>
    <row r="2917" spans="1:22" ht="27" thickBot="1" x14ac:dyDescent="0.3">
      <c r="A2917" s="18" t="str">
        <f>IF(ISNUMBER(SEARCH("Yayasan",LOWER(E2915))),"Yayasan","Sekolah")</f>
        <v>Sekolah</v>
      </c>
      <c r="B2917" s="1">
        <v>20267664</v>
      </c>
      <c r="C2917" s="8" t="s">
        <v>12038</v>
      </c>
      <c r="D2917" s="18"/>
      <c r="E2917" s="3" t="s">
        <v>696</v>
      </c>
      <c r="F2917" s="8" t="s">
        <v>12615</v>
      </c>
      <c r="G2917" s="4" t="s">
        <v>12633</v>
      </c>
      <c r="H2917" s="8" t="s">
        <v>13013</v>
      </c>
      <c r="I2917" s="36"/>
      <c r="J2917" s="35" t="s">
        <v>13014</v>
      </c>
      <c r="K2917" s="18"/>
      <c r="L2917" s="8" t="s">
        <v>16411</v>
      </c>
      <c r="M2917" s="18"/>
      <c r="N2917" s="3" t="s">
        <v>4750</v>
      </c>
      <c r="O2917" s="3" t="s">
        <v>8252</v>
      </c>
      <c r="P2917" s="18" t="str">
        <f>IF(O2917="Bapak","Laki-Laki","Perempuan")</f>
        <v>Laki-Laki</v>
      </c>
      <c r="Q2917" s="3">
        <v>6281311447865</v>
      </c>
      <c r="R2917" s="3" t="s">
        <v>9653</v>
      </c>
      <c r="S2917" s="13">
        <v>30844</v>
      </c>
      <c r="T2917" s="3" t="s">
        <v>11943</v>
      </c>
      <c r="U2917" s="3" t="s">
        <v>8258</v>
      </c>
      <c r="V2917" s="8" t="s">
        <v>16250</v>
      </c>
    </row>
    <row r="2918" spans="1:22" ht="39.75" thickBot="1" x14ac:dyDescent="0.3">
      <c r="A2918" s="18" t="str">
        <f>IF(ISNUMBER(SEARCH("Yayasan",LOWER(E2916))),"Yayasan","Sekolah")</f>
        <v>Sekolah</v>
      </c>
      <c r="B2918" s="1">
        <v>20101641</v>
      </c>
      <c r="C2918" s="8" t="s">
        <v>12137</v>
      </c>
      <c r="D2918" s="18"/>
      <c r="E2918" s="3" t="s">
        <v>1346</v>
      </c>
      <c r="F2918" s="8" t="s">
        <v>12615</v>
      </c>
      <c r="G2918" s="4" t="s">
        <v>12633</v>
      </c>
      <c r="H2918" s="8" t="s">
        <v>13436</v>
      </c>
      <c r="I2918" s="35">
        <v>215600930</v>
      </c>
      <c r="J2918" s="36"/>
      <c r="K2918" s="18"/>
      <c r="L2918" s="8" t="s">
        <v>16497</v>
      </c>
      <c r="M2918" s="18"/>
      <c r="N2918" s="3" t="s">
        <v>5398</v>
      </c>
      <c r="O2918" s="3" t="s">
        <v>8252</v>
      </c>
      <c r="P2918" s="18" t="str">
        <f>IF(O2918="Bapak","Laki-Laki","Perempuan")</f>
        <v>Laki-Laki</v>
      </c>
      <c r="Q2918" s="3">
        <v>6282122888228</v>
      </c>
      <c r="R2918" s="3" t="s">
        <v>9964</v>
      </c>
      <c r="S2918" s="3" t="s">
        <v>8572</v>
      </c>
      <c r="T2918" s="3" t="s">
        <v>11943</v>
      </c>
      <c r="U2918" s="3" t="s">
        <v>8258</v>
      </c>
      <c r="V2918" s="8" t="s">
        <v>16252</v>
      </c>
    </row>
    <row r="2919" spans="1:22" ht="27" thickBot="1" x14ac:dyDescent="0.3">
      <c r="A2919" s="18" t="str">
        <f>IF(ISNUMBER(SEARCH("Yayasan",LOWER(E2917))),"Yayasan","Sekolah")</f>
        <v>Sekolah</v>
      </c>
      <c r="B2919" s="1">
        <v>69893883</v>
      </c>
      <c r="C2919" s="26" t="s">
        <v>12088</v>
      </c>
      <c r="D2919" s="18"/>
      <c r="E2919" s="3" t="s">
        <v>2696</v>
      </c>
      <c r="F2919" s="8" t="s">
        <v>12615</v>
      </c>
      <c r="G2919" s="4" t="s">
        <v>12633</v>
      </c>
      <c r="H2919" s="8" t="s">
        <v>14438</v>
      </c>
      <c r="I2919" s="35">
        <v>85731577012</v>
      </c>
      <c r="J2919" s="35" t="s">
        <v>14439</v>
      </c>
      <c r="K2919" s="18"/>
      <c r="L2919" s="8" t="s">
        <v>14340</v>
      </c>
      <c r="M2919" s="18"/>
      <c r="N2919" s="3" t="s">
        <v>6745</v>
      </c>
      <c r="O2919" s="3" t="s">
        <v>8252</v>
      </c>
      <c r="P2919" s="18" t="str">
        <f>IF(O2919="Bapak","Laki-Laki","Perempuan")</f>
        <v>Laki-Laki</v>
      </c>
      <c r="Q2919" s="3">
        <v>6285731577012</v>
      </c>
      <c r="R2919" s="3" t="s">
        <v>10684</v>
      </c>
      <c r="S2919" s="13">
        <v>30993</v>
      </c>
      <c r="T2919" s="3" t="s">
        <v>11943</v>
      </c>
      <c r="U2919" s="3" t="s">
        <v>8258</v>
      </c>
      <c r="V2919" s="8" t="s">
        <v>16254</v>
      </c>
    </row>
    <row r="2920" spans="1:22" ht="39.75" thickBot="1" x14ac:dyDescent="0.3">
      <c r="A2920" s="18" t="str">
        <f>IF(ISNUMBER(SEARCH("Yayasan",LOWER(E2918))),"Yayasan","Sekolah")</f>
        <v>Sekolah</v>
      </c>
      <c r="B2920" s="3"/>
      <c r="C2920" s="10"/>
      <c r="D2920" s="18"/>
      <c r="E2920" s="22" t="s">
        <v>1347</v>
      </c>
      <c r="F2920" s="8" t="s">
        <v>12615</v>
      </c>
      <c r="G2920" s="4" t="s">
        <v>12633</v>
      </c>
      <c r="H2920" s="8" t="s">
        <v>13437</v>
      </c>
      <c r="I2920" s="36"/>
      <c r="J2920" s="36"/>
      <c r="K2920" s="18"/>
      <c r="L2920" s="8" t="s">
        <v>12741</v>
      </c>
      <c r="M2920" s="18"/>
      <c r="N2920" s="3" t="s">
        <v>5399</v>
      </c>
      <c r="O2920" s="3" t="s">
        <v>8251</v>
      </c>
      <c r="P2920" s="18" t="str">
        <f>IF(O2920="Bapak","Laki-Laki","Perempuan")</f>
        <v>Perempuan</v>
      </c>
      <c r="Q2920" s="3">
        <v>6282124815341</v>
      </c>
      <c r="R2920" s="3" t="s">
        <v>9965</v>
      </c>
      <c r="S2920" s="3" t="s">
        <v>8573</v>
      </c>
      <c r="T2920" s="3" t="s">
        <v>11943</v>
      </c>
      <c r="U2920" s="3" t="s">
        <v>8258</v>
      </c>
      <c r="V2920" s="8" t="s">
        <v>16250</v>
      </c>
    </row>
    <row r="2921" spans="1:22" ht="65.25" thickBot="1" x14ac:dyDescent="0.3">
      <c r="A2921" s="18" t="str">
        <f>IF(ISNUMBER(SEARCH("Yayasan",LOWER(E2919))),"Yayasan","Sekolah")</f>
        <v>Sekolah</v>
      </c>
      <c r="B2921" s="1">
        <v>69969153</v>
      </c>
      <c r="C2921" s="9" t="s">
        <v>10232</v>
      </c>
      <c r="D2921" s="18"/>
      <c r="E2921" s="3" t="s">
        <v>3742</v>
      </c>
      <c r="F2921" s="3" t="s">
        <v>12615</v>
      </c>
      <c r="G2921" s="3" t="s">
        <v>12633</v>
      </c>
      <c r="H2921" s="9" t="s">
        <v>15584</v>
      </c>
      <c r="I2921" s="40" t="s">
        <v>15585</v>
      </c>
      <c r="J2921" s="40" t="s">
        <v>15586</v>
      </c>
      <c r="K2921" s="18"/>
      <c r="L2921" s="5"/>
      <c r="M2921" s="18"/>
      <c r="N2921" s="3" t="s">
        <v>7572</v>
      </c>
      <c r="O2921" s="3" t="s">
        <v>8252</v>
      </c>
      <c r="P2921" s="18" t="str">
        <f>IF(O2921="Bapak","Laki-Laki","Perempuan")</f>
        <v>Laki-Laki</v>
      </c>
      <c r="Q2921" s="3">
        <v>6282379454379</v>
      </c>
      <c r="R2921" s="3" t="s">
        <v>11269</v>
      </c>
      <c r="S2921" s="3"/>
      <c r="T2921" s="3" t="s">
        <v>11943</v>
      </c>
      <c r="U2921" s="3" t="s">
        <v>8258</v>
      </c>
      <c r="V2921" s="3"/>
    </row>
    <row r="2922" spans="1:22" ht="27" thickBot="1" x14ac:dyDescent="0.3">
      <c r="A2922" s="18" t="str">
        <f>IF(ISNUMBER(SEARCH("Yayasan",LOWER(E2920))),"Yayasan","Sekolah")</f>
        <v>Sekolah</v>
      </c>
      <c r="B2922" s="1">
        <v>30407724</v>
      </c>
      <c r="C2922" s="25"/>
      <c r="D2922" s="18"/>
      <c r="E2922" s="2" t="s">
        <v>717</v>
      </c>
      <c r="F2922" s="9" t="s">
        <v>12615</v>
      </c>
      <c r="G2922" s="9" t="s">
        <v>12633</v>
      </c>
      <c r="H2922" s="5"/>
      <c r="I2922" s="34"/>
      <c r="J2922" s="34"/>
      <c r="K2922" s="18"/>
      <c r="L2922" s="9" t="s">
        <v>16259</v>
      </c>
      <c r="M2922" s="18"/>
      <c r="N2922" s="3" t="s">
        <v>4771</v>
      </c>
      <c r="O2922" s="3" t="s">
        <v>8251</v>
      </c>
      <c r="P2922" s="18" t="str">
        <f>IF(O2922="Bapak","Laki-Laki","Perempuan")</f>
        <v>Perempuan</v>
      </c>
      <c r="Q2922" s="3">
        <v>6281322102328</v>
      </c>
      <c r="R2922" s="3"/>
      <c r="S2922" s="3"/>
      <c r="T2922" s="3"/>
      <c r="U2922" s="3" t="s">
        <v>8256</v>
      </c>
      <c r="V2922" s="9"/>
    </row>
    <row r="2923" spans="1:22" ht="39.75" thickBot="1" x14ac:dyDescent="0.3">
      <c r="A2923" s="18" t="str">
        <f>IF(ISNUMBER(SEARCH("Yayasan",LOWER(E2921))),"Yayasan","Sekolah")</f>
        <v>Sekolah</v>
      </c>
      <c r="B2923" s="1">
        <v>69893239</v>
      </c>
      <c r="C2923" s="28" t="s">
        <v>12205</v>
      </c>
      <c r="D2923" s="18"/>
      <c r="E2923" s="3" t="s">
        <v>1791</v>
      </c>
      <c r="F2923" s="8" t="s">
        <v>12615</v>
      </c>
      <c r="G2923" s="4" t="s">
        <v>12633</v>
      </c>
      <c r="H2923" s="56" t="s">
        <v>13869</v>
      </c>
      <c r="I2923" s="36"/>
      <c r="J2923" s="35" t="s">
        <v>13870</v>
      </c>
      <c r="K2923" s="18"/>
      <c r="L2923" s="8" t="s">
        <v>16596</v>
      </c>
      <c r="M2923" s="18"/>
      <c r="N2923" s="3" t="s">
        <v>5841</v>
      </c>
      <c r="O2923" s="3" t="s">
        <v>8251</v>
      </c>
      <c r="P2923" s="18" t="str">
        <f>IF(O2923="Bapak","Laki-Laki","Perempuan")</f>
        <v>Perempuan</v>
      </c>
      <c r="Q2923" s="3">
        <v>6283131226457</v>
      </c>
      <c r="R2923" s="3" t="s">
        <v>10261</v>
      </c>
      <c r="S2923" s="13">
        <v>30902</v>
      </c>
      <c r="T2923" s="3" t="s">
        <v>11943</v>
      </c>
      <c r="U2923" s="3" t="s">
        <v>8255</v>
      </c>
      <c r="V2923" s="8" t="s">
        <v>16257</v>
      </c>
    </row>
    <row r="2924" spans="1:22" ht="27" thickBot="1" x14ac:dyDescent="0.3">
      <c r="A2924" s="18" t="str">
        <f>IF(ISNUMBER(SEARCH("Yayasan",LOWER(E2922))),"Yayasan","Sekolah")</f>
        <v>Sekolah</v>
      </c>
      <c r="B2924" s="1">
        <v>30405836</v>
      </c>
      <c r="C2924" s="25"/>
      <c r="D2924" s="18"/>
      <c r="E2924" s="2" t="s">
        <v>2109</v>
      </c>
      <c r="F2924" s="9" t="s">
        <v>12615</v>
      </c>
      <c r="G2924" s="9" t="s">
        <v>12633</v>
      </c>
      <c r="H2924" s="5"/>
      <c r="I2924" s="34"/>
      <c r="J2924" s="34"/>
      <c r="K2924" s="18"/>
      <c r="L2924" s="9" t="s">
        <v>16259</v>
      </c>
      <c r="M2924" s="18"/>
      <c r="N2924" s="3" t="s">
        <v>6158</v>
      </c>
      <c r="O2924" s="3" t="s">
        <v>8251</v>
      </c>
      <c r="P2924" s="18" t="str">
        <f>IF(O2924="Bapak","Laki-Laki","Perempuan")</f>
        <v>Perempuan</v>
      </c>
      <c r="Q2924" s="3">
        <v>6285250067767</v>
      </c>
      <c r="R2924" s="3"/>
      <c r="S2924" s="3"/>
      <c r="T2924" s="3"/>
      <c r="U2924" s="3" t="s">
        <v>8256</v>
      </c>
      <c r="V2924" s="9"/>
    </row>
    <row r="2925" spans="1:22" ht="39.75" thickBot="1" x14ac:dyDescent="0.3">
      <c r="A2925" s="18" t="str">
        <f>IF(ISNUMBER(SEARCH("Yayasan",LOWER(E2923))),"Yayasan","Sekolah")</f>
        <v>Sekolah</v>
      </c>
      <c r="B2925" s="1">
        <v>69762674</v>
      </c>
      <c r="C2925" s="25"/>
      <c r="D2925" s="18"/>
      <c r="E2925" s="2" t="s">
        <v>1980</v>
      </c>
      <c r="F2925" s="9" t="s">
        <v>12615</v>
      </c>
      <c r="G2925" s="9" t="s">
        <v>12633</v>
      </c>
      <c r="H2925" s="5"/>
      <c r="I2925" s="34"/>
      <c r="J2925" s="34"/>
      <c r="K2925" s="18"/>
      <c r="L2925" s="9" t="s">
        <v>16307</v>
      </c>
      <c r="M2925" s="18"/>
      <c r="N2925" s="3" t="s">
        <v>6029</v>
      </c>
      <c r="O2925" s="3" t="s">
        <v>8252</v>
      </c>
      <c r="P2925" s="18" t="str">
        <f>IF(O2925="Bapak","Laki-Laki","Perempuan")</f>
        <v>Laki-Laki</v>
      </c>
      <c r="Q2925" s="3">
        <v>6285233783743</v>
      </c>
      <c r="R2925" s="3"/>
      <c r="S2925" s="3"/>
      <c r="T2925" s="3"/>
      <c r="U2925" s="3" t="s">
        <v>8256</v>
      </c>
      <c r="V2925" s="9"/>
    </row>
    <row r="2926" spans="1:22" ht="27" thickBot="1" x14ac:dyDescent="0.3">
      <c r="A2926" s="18" t="str">
        <f>IF(ISNUMBER(SEARCH("Yayasan",LOWER(E2924))),"Yayasan","Sekolah")</f>
        <v>Sekolah</v>
      </c>
      <c r="B2926" s="1">
        <v>30401784</v>
      </c>
      <c r="C2926" s="28" t="s">
        <v>12247</v>
      </c>
      <c r="D2926" s="18"/>
      <c r="E2926" s="2" t="s">
        <v>2121</v>
      </c>
      <c r="F2926" s="9" t="s">
        <v>12615</v>
      </c>
      <c r="G2926" s="9" t="s">
        <v>12633</v>
      </c>
      <c r="H2926" s="5"/>
      <c r="I2926" s="34"/>
      <c r="J2926" s="34"/>
      <c r="K2926" s="18"/>
      <c r="L2926" s="9" t="s">
        <v>16274</v>
      </c>
      <c r="M2926" s="18"/>
      <c r="N2926" s="3" t="s">
        <v>6170</v>
      </c>
      <c r="O2926" s="3" t="s">
        <v>8251</v>
      </c>
      <c r="P2926" s="18" t="str">
        <f>IF(O2926="Bapak","Laki-Laki","Perempuan")</f>
        <v>Perempuan</v>
      </c>
      <c r="Q2926" s="3">
        <v>6285250333017</v>
      </c>
      <c r="R2926" s="3"/>
      <c r="S2926" s="3"/>
      <c r="T2926" s="3"/>
      <c r="U2926" s="3" t="s">
        <v>8256</v>
      </c>
      <c r="V2926" s="9"/>
    </row>
    <row r="2927" spans="1:22" ht="39.75" thickBot="1" x14ac:dyDescent="0.3">
      <c r="A2927" s="18" t="str">
        <f>IF(ISNUMBER(SEARCH("Yayasan",LOWER(E2925))),"Yayasan","Sekolah")</f>
        <v>Sekolah</v>
      </c>
      <c r="B2927" s="1">
        <v>20500417</v>
      </c>
      <c r="C2927" s="25"/>
      <c r="D2927" s="18"/>
      <c r="E2927" s="2" t="s">
        <v>303</v>
      </c>
      <c r="F2927" s="9" t="s">
        <v>12615</v>
      </c>
      <c r="G2927" s="9" t="s">
        <v>12633</v>
      </c>
      <c r="H2927" s="5"/>
      <c r="I2927" s="34"/>
      <c r="J2927" s="34"/>
      <c r="K2927" s="18"/>
      <c r="L2927" s="9" t="s">
        <v>16266</v>
      </c>
      <c r="M2927" s="18"/>
      <c r="N2927" s="3" t="s">
        <v>4355</v>
      </c>
      <c r="O2927" s="3" t="s">
        <v>8252</v>
      </c>
      <c r="P2927" s="18" t="str">
        <f>IF(O2927="Bapak","Laki-Laki","Perempuan")</f>
        <v>Laki-Laki</v>
      </c>
      <c r="Q2927" s="3">
        <v>628172621197</v>
      </c>
      <c r="R2927" s="3"/>
      <c r="S2927" s="3"/>
      <c r="T2927" s="3" t="s">
        <v>11943</v>
      </c>
      <c r="U2927" s="3" t="s">
        <v>8256</v>
      </c>
      <c r="V2927" s="9"/>
    </row>
    <row r="2928" spans="1:22" ht="27" thickBot="1" x14ac:dyDescent="0.3">
      <c r="A2928" s="18" t="str">
        <f>IF(ISNUMBER(SEARCH("Yayasan",LOWER(E2926))),"Yayasan","Sekolah")</f>
        <v>Sekolah</v>
      </c>
      <c r="B2928" s="1">
        <v>30407767</v>
      </c>
      <c r="C2928" s="25"/>
      <c r="D2928" s="18"/>
      <c r="E2928" s="2" t="s">
        <v>2305</v>
      </c>
      <c r="F2928" s="9" t="s">
        <v>12615</v>
      </c>
      <c r="G2928" s="9" t="s">
        <v>12633</v>
      </c>
      <c r="H2928" s="5"/>
      <c r="I2928" s="34"/>
      <c r="J2928" s="34"/>
      <c r="K2928" s="18"/>
      <c r="L2928" s="9" t="s">
        <v>16259</v>
      </c>
      <c r="M2928" s="18"/>
      <c r="N2928" s="3" t="s">
        <v>6353</v>
      </c>
      <c r="O2928" s="3" t="s">
        <v>8252</v>
      </c>
      <c r="P2928" s="18" t="str">
        <f>IF(O2928="Bapak","Laki-Laki","Perempuan")</f>
        <v>Laki-Laki</v>
      </c>
      <c r="Q2928" s="3">
        <v>6285299621390</v>
      </c>
      <c r="R2928" s="3"/>
      <c r="S2928" s="3"/>
      <c r="T2928" s="3"/>
      <c r="U2928" s="3" t="s">
        <v>8256</v>
      </c>
      <c r="V2928" s="9"/>
    </row>
    <row r="2929" spans="1:22" ht="39.75" thickBot="1" x14ac:dyDescent="0.3">
      <c r="A2929" s="18" t="str">
        <f>IF(ISNUMBER(SEARCH("Yayasan",LOWER(E2927))),"Yayasan","Sekolah")</f>
        <v>Sekolah</v>
      </c>
      <c r="B2929" s="1">
        <v>10113347</v>
      </c>
      <c r="C2929" s="28" t="s">
        <v>12554</v>
      </c>
      <c r="D2929" s="18"/>
      <c r="E2929" s="3" t="s">
        <v>3957</v>
      </c>
      <c r="F2929" s="3" t="s">
        <v>12615</v>
      </c>
      <c r="G2929" s="3" t="s">
        <v>12633</v>
      </c>
      <c r="H2929" s="9" t="s">
        <v>14808</v>
      </c>
      <c r="I2929" s="40" t="s">
        <v>14809</v>
      </c>
      <c r="J2929" s="40" t="s">
        <v>15904</v>
      </c>
      <c r="K2929" s="18"/>
      <c r="L2929" s="5"/>
      <c r="M2929" s="18"/>
      <c r="N2929" s="3" t="s">
        <v>7996</v>
      </c>
      <c r="O2929" s="3" t="s">
        <v>8252</v>
      </c>
      <c r="P2929" s="18" t="str">
        <f>IF(O2929="Ibu","Perempuan","Laki-Laki")</f>
        <v>Laki-Laki</v>
      </c>
      <c r="Q2929" s="3">
        <v>6285277758951</v>
      </c>
      <c r="R2929" s="3" t="s">
        <v>11692</v>
      </c>
      <c r="S2929" s="3"/>
      <c r="T2929" s="3" t="s">
        <v>11943</v>
      </c>
      <c r="U2929" s="3" t="s">
        <v>8258</v>
      </c>
      <c r="V2929" s="3"/>
    </row>
    <row r="2930" spans="1:22" ht="39.75" thickBot="1" x14ac:dyDescent="0.3">
      <c r="A2930" s="18" t="str">
        <f>IF(ISNUMBER(SEARCH("Yayasan",LOWER(E2928))),"Yayasan","Sekolah")</f>
        <v>Sekolah</v>
      </c>
      <c r="B2930" s="1">
        <v>10802084</v>
      </c>
      <c r="C2930" s="27"/>
      <c r="D2930" s="18"/>
      <c r="E2930" s="2" t="s">
        <v>668</v>
      </c>
      <c r="F2930" s="8" t="s">
        <v>12615</v>
      </c>
      <c r="G2930" s="8" t="s">
        <v>12633</v>
      </c>
      <c r="H2930" s="8" t="s">
        <v>12975</v>
      </c>
      <c r="I2930" s="36"/>
      <c r="J2930" s="36"/>
      <c r="K2930" s="18"/>
      <c r="L2930" s="8" t="s">
        <v>16396</v>
      </c>
      <c r="M2930" s="18"/>
      <c r="N2930" s="3" t="s">
        <v>4722</v>
      </c>
      <c r="O2930" s="3" t="s">
        <v>8252</v>
      </c>
      <c r="P2930" s="18" t="str">
        <f>IF(O2930="Bapak","Laki-Laki","Perempuan")</f>
        <v>Laki-Laki</v>
      </c>
      <c r="Q2930" s="3">
        <v>6281279255454</v>
      </c>
      <c r="R2930" s="3" t="s">
        <v>9626</v>
      </c>
      <c r="S2930" s="13">
        <v>34403</v>
      </c>
      <c r="T2930" s="3" t="s">
        <v>11943</v>
      </c>
      <c r="U2930" s="3" t="s">
        <v>8256</v>
      </c>
      <c r="V2930" s="8" t="s">
        <v>16252</v>
      </c>
    </row>
    <row r="2931" spans="1:22" ht="39.75" thickBot="1" x14ac:dyDescent="0.3">
      <c r="A2931" s="18" t="str">
        <f>IF(ISNUMBER(SEARCH("Yayasan",LOWER(E2929))),"Yayasan","Sekolah")</f>
        <v>Sekolah</v>
      </c>
      <c r="B2931" s="1">
        <v>30401087</v>
      </c>
      <c r="C2931" s="28" t="s">
        <v>12244</v>
      </c>
      <c r="D2931" s="18"/>
      <c r="E2931" s="2" t="s">
        <v>2079</v>
      </c>
      <c r="F2931" s="9" t="s">
        <v>12615</v>
      </c>
      <c r="G2931" s="9" t="s">
        <v>12633</v>
      </c>
      <c r="H2931" s="5"/>
      <c r="I2931" s="34"/>
      <c r="J2931" s="34"/>
      <c r="K2931" s="18"/>
      <c r="L2931" s="9" t="s">
        <v>16259</v>
      </c>
      <c r="M2931" s="18"/>
      <c r="N2931" s="3" t="s">
        <v>6127</v>
      </c>
      <c r="O2931" s="3" t="s">
        <v>8251</v>
      </c>
      <c r="P2931" s="18" t="str">
        <f>IF(O2931="Bapak","Laki-Laki","Perempuan")</f>
        <v>Perempuan</v>
      </c>
      <c r="Q2931" s="3">
        <v>6285246945088</v>
      </c>
      <c r="R2931" s="3"/>
      <c r="S2931" s="3"/>
      <c r="T2931" s="3"/>
      <c r="U2931" s="3" t="s">
        <v>8256</v>
      </c>
      <c r="V2931" s="9"/>
    </row>
    <row r="2932" spans="1:22" ht="39.75" thickBot="1" x14ac:dyDescent="0.3">
      <c r="A2932" s="18" t="str">
        <f>IF(ISNUMBER(SEARCH("Yayasan",LOWER(E2930))),"Yayasan","Sekolah")</f>
        <v>Sekolah</v>
      </c>
      <c r="B2932" s="1">
        <v>20577758</v>
      </c>
      <c r="C2932" s="5"/>
      <c r="D2932" s="18"/>
      <c r="E2932" s="3" t="s">
        <v>4143</v>
      </c>
      <c r="F2932" s="3" t="s">
        <v>12628</v>
      </c>
      <c r="G2932" s="3" t="s">
        <v>12633</v>
      </c>
      <c r="H2932" s="9" t="s">
        <v>16160</v>
      </c>
      <c r="I2932" s="40"/>
      <c r="J2932" s="40" t="s">
        <v>16161</v>
      </c>
      <c r="K2932" s="18"/>
      <c r="L2932" s="5"/>
      <c r="M2932" s="18"/>
      <c r="N2932" s="3" t="s">
        <v>8179</v>
      </c>
      <c r="O2932" s="3" t="s">
        <v>8251</v>
      </c>
      <c r="P2932" s="18" t="str">
        <f>IF(O2932="Ibu","Perempuan","Laki-Laki")</f>
        <v>Perempuan</v>
      </c>
      <c r="Q2932" s="3">
        <v>6285790780828</v>
      </c>
      <c r="R2932" s="3" t="s">
        <v>11874</v>
      </c>
      <c r="S2932" s="3"/>
      <c r="T2932" s="3" t="s">
        <v>11943</v>
      </c>
      <c r="U2932" s="3" t="s">
        <v>8258</v>
      </c>
      <c r="V2932" s="3"/>
    </row>
    <row r="2933" spans="1:22" ht="39.75" thickBot="1" x14ac:dyDescent="0.3">
      <c r="A2933" s="18" t="str">
        <f>IF(ISNUMBER(SEARCH("Yayasan",LOWER(E2931))),"Yayasan","Sekolah")</f>
        <v>Sekolah</v>
      </c>
      <c r="B2933" s="1">
        <v>20323506</v>
      </c>
      <c r="C2933" s="5"/>
      <c r="D2933" s="18"/>
      <c r="E2933" s="3" t="s">
        <v>3545</v>
      </c>
      <c r="F2933" s="3" t="s">
        <v>12628</v>
      </c>
      <c r="G2933" s="3" t="s">
        <v>12633</v>
      </c>
      <c r="H2933" s="9"/>
      <c r="I2933" s="40"/>
      <c r="J2933" s="40"/>
      <c r="K2933" s="18"/>
      <c r="L2933" s="5"/>
      <c r="M2933" s="18"/>
      <c r="N2933" s="3" t="s">
        <v>7589</v>
      </c>
      <c r="O2933" s="3"/>
      <c r="P2933" s="18" t="str">
        <f>IF(O2933="Bapak","Laki-Laki","Perempuan")</f>
        <v>Perempuan</v>
      </c>
      <c r="Q2933" s="3">
        <v>62816262025</v>
      </c>
      <c r="R2933" s="3" t="s">
        <v>11286</v>
      </c>
      <c r="S2933" s="3"/>
      <c r="T2933" s="3"/>
      <c r="U2933" s="3"/>
      <c r="V2933" s="3"/>
    </row>
    <row r="2934" spans="1:22" ht="39.75" thickBot="1" x14ac:dyDescent="0.3">
      <c r="A2934" s="18" t="str">
        <f>IF(ISNUMBER(SEARCH("Yayasan",LOWER(E2932))),"Yayasan","Sekolah")</f>
        <v>Sekolah</v>
      </c>
      <c r="B2934" s="1">
        <v>30401783</v>
      </c>
      <c r="C2934" s="28" t="s">
        <v>12244</v>
      </c>
      <c r="D2934" s="18"/>
      <c r="E2934" s="2" t="s">
        <v>2450</v>
      </c>
      <c r="F2934" s="9" t="s">
        <v>12615</v>
      </c>
      <c r="G2934" s="9" t="s">
        <v>12633</v>
      </c>
      <c r="H2934" s="5"/>
      <c r="I2934" s="34"/>
      <c r="J2934" s="34"/>
      <c r="K2934" s="18"/>
      <c r="L2934" s="9" t="s">
        <v>16274</v>
      </c>
      <c r="M2934" s="18"/>
      <c r="N2934" s="3" t="s">
        <v>6499</v>
      </c>
      <c r="O2934" s="3" t="s">
        <v>8251</v>
      </c>
      <c r="P2934" s="18" t="str">
        <f>IF(O2934="Bapak","Laki-Laki","Perempuan")</f>
        <v>Perempuan</v>
      </c>
      <c r="Q2934" s="3">
        <v>6285386861973</v>
      </c>
      <c r="R2934" s="3"/>
      <c r="S2934" s="3"/>
      <c r="T2934" s="3"/>
      <c r="U2934" s="3" t="s">
        <v>8256</v>
      </c>
      <c r="V2934" s="9"/>
    </row>
    <row r="2935" spans="1:22" ht="39.75" thickBot="1" x14ac:dyDescent="0.3">
      <c r="A2935" s="18" t="str">
        <f>IF(ISNUMBER(SEARCH("Yayasan",LOWER(E2933))),"Yayasan","Sekolah")</f>
        <v>Sekolah</v>
      </c>
      <c r="B2935" s="1">
        <v>69772963</v>
      </c>
      <c r="C2935" s="27"/>
      <c r="D2935" s="18"/>
      <c r="E2935" s="2" t="s">
        <v>3125</v>
      </c>
      <c r="F2935" s="8" t="s">
        <v>12615</v>
      </c>
      <c r="G2935" s="8" t="s">
        <v>12633</v>
      </c>
      <c r="H2935" s="8" t="s">
        <v>14713</v>
      </c>
      <c r="I2935" s="38">
        <v>397353</v>
      </c>
      <c r="J2935" s="35" t="s">
        <v>14714</v>
      </c>
      <c r="K2935" s="18"/>
      <c r="L2935" s="8" t="s">
        <v>16711</v>
      </c>
      <c r="M2935" s="18"/>
      <c r="N2935" s="3" t="s">
        <v>7171</v>
      </c>
      <c r="O2935" s="3" t="s">
        <v>8251</v>
      </c>
      <c r="P2935" s="18" t="str">
        <f>IF(O2935="Bapak","Laki-Laki","Perempuan")</f>
        <v>Perempuan</v>
      </c>
      <c r="Q2935" s="3">
        <v>6289651103209</v>
      </c>
      <c r="R2935" s="3" t="s">
        <v>10885</v>
      </c>
      <c r="S2935" s="13">
        <v>36228</v>
      </c>
      <c r="T2935" s="3" t="s">
        <v>11943</v>
      </c>
      <c r="U2935" s="3" t="s">
        <v>8256</v>
      </c>
      <c r="V2935" s="8" t="s">
        <v>16250</v>
      </c>
    </row>
    <row r="2936" spans="1:22" ht="27" thickBot="1" x14ac:dyDescent="0.3">
      <c r="A2936" s="18" t="str">
        <f>IF(ISNUMBER(SEARCH("Yayasan",LOWER(E2934))),"Yayasan","Sekolah")</f>
        <v>Sekolah</v>
      </c>
      <c r="B2936" s="1">
        <v>69946128</v>
      </c>
      <c r="C2936" s="27"/>
      <c r="D2936" s="18"/>
      <c r="E2936" s="2" t="s">
        <v>2368</v>
      </c>
      <c r="F2936" s="8" t="s">
        <v>12615</v>
      </c>
      <c r="G2936" s="8" t="s">
        <v>12633</v>
      </c>
      <c r="H2936" s="8" t="s">
        <v>14242</v>
      </c>
      <c r="I2936" s="35">
        <v>85335230683</v>
      </c>
      <c r="J2936" s="35" t="s">
        <v>14243</v>
      </c>
      <c r="K2936" s="18"/>
      <c r="L2936" s="8" t="s">
        <v>16650</v>
      </c>
      <c r="M2936" s="18"/>
      <c r="N2936" s="3" t="s">
        <v>6416</v>
      </c>
      <c r="O2936" s="3" t="s">
        <v>8252</v>
      </c>
      <c r="P2936" s="18" t="str">
        <f>IF(O2936="Bapak","Laki-Laki","Perempuan")</f>
        <v>Laki-Laki</v>
      </c>
      <c r="Q2936" s="3">
        <v>6285335230683</v>
      </c>
      <c r="R2936" s="3" t="s">
        <v>10538</v>
      </c>
      <c r="S2936" s="13">
        <v>32851</v>
      </c>
      <c r="T2936" s="3" t="s">
        <v>11943</v>
      </c>
      <c r="U2936" s="3" t="s">
        <v>8256</v>
      </c>
      <c r="V2936" s="8" t="s">
        <v>16249</v>
      </c>
    </row>
    <row r="2937" spans="1:22" ht="39.75" thickBot="1" x14ac:dyDescent="0.3">
      <c r="A2937" s="18" t="str">
        <f>IF(ISNUMBER(SEARCH("Yayasan",LOWER(E2935))),"Yayasan","Sekolah")</f>
        <v>Sekolah</v>
      </c>
      <c r="B2937" s="1">
        <v>10220618</v>
      </c>
      <c r="C2937" s="27"/>
      <c r="D2937" s="18"/>
      <c r="E2937" s="2" t="s">
        <v>1146</v>
      </c>
      <c r="F2937" s="8" t="s">
        <v>12615</v>
      </c>
      <c r="G2937" s="8" t="s">
        <v>12634</v>
      </c>
      <c r="H2937" s="8" t="s">
        <v>13342</v>
      </c>
      <c r="I2937" s="36"/>
      <c r="J2937" s="36"/>
      <c r="K2937" s="18"/>
      <c r="L2937" s="8" t="s">
        <v>16475</v>
      </c>
      <c r="M2937" s="18"/>
      <c r="N2937" s="3" t="s">
        <v>5198</v>
      </c>
      <c r="O2937" s="3" t="s">
        <v>8251</v>
      </c>
      <c r="P2937" s="18" t="str">
        <f>IF(O2937="Bapak","Laki-Laki","Perempuan")</f>
        <v>Perempuan</v>
      </c>
      <c r="Q2937" s="3">
        <v>6281397743303</v>
      </c>
      <c r="R2937" s="3" t="s">
        <v>9885</v>
      </c>
      <c r="S2937" s="13">
        <v>28826</v>
      </c>
      <c r="T2937" s="3" t="s">
        <v>11943</v>
      </c>
      <c r="U2937" s="3" t="s">
        <v>8255</v>
      </c>
      <c r="V2937" s="8" t="s">
        <v>16250</v>
      </c>
    </row>
    <row r="2938" spans="1:22" ht="27" thickBot="1" x14ac:dyDescent="0.3">
      <c r="A2938" s="18" t="str">
        <f>IF(ISNUMBER(SEARCH("Yayasan",LOWER(E2936))),"Yayasan","Sekolah")</f>
        <v>Sekolah</v>
      </c>
      <c r="B2938" s="1">
        <v>60402062</v>
      </c>
      <c r="C2938" s="27"/>
      <c r="D2938" s="18"/>
      <c r="E2938" s="2" t="s">
        <v>2393</v>
      </c>
      <c r="F2938" s="8" t="s">
        <v>12615</v>
      </c>
      <c r="G2938" s="8" t="s">
        <v>12634</v>
      </c>
      <c r="H2938" s="56" t="s">
        <v>14260</v>
      </c>
      <c r="I2938" s="36"/>
      <c r="J2938" s="36"/>
      <c r="K2938" s="18"/>
      <c r="L2938" s="8" t="s">
        <v>16457</v>
      </c>
      <c r="M2938" s="18"/>
      <c r="N2938" s="3" t="s">
        <v>6441</v>
      </c>
      <c r="O2938" s="3" t="s">
        <v>8252</v>
      </c>
      <c r="P2938" s="18" t="str">
        <f>IF(O2938="Bapak","Laki-Laki","Perempuan")</f>
        <v>Laki-Laki</v>
      </c>
      <c r="Q2938" s="3">
        <v>6285341235042</v>
      </c>
      <c r="R2938" s="3" t="s">
        <v>10550</v>
      </c>
      <c r="S2938" s="3" t="s">
        <v>8848</v>
      </c>
      <c r="T2938" s="3" t="s">
        <v>11944</v>
      </c>
      <c r="U2938" s="3" t="s">
        <v>8256</v>
      </c>
      <c r="V2938" s="8" t="s">
        <v>16252</v>
      </c>
    </row>
    <row r="2939" spans="1:22" ht="27" thickBot="1" x14ac:dyDescent="0.3">
      <c r="A2939" s="18" t="str">
        <f>IF(ISNUMBER(SEARCH("Yayasan",LOWER(E2937))),"Yayasan","Sekolah")</f>
        <v>Sekolah</v>
      </c>
      <c r="B2939" s="1">
        <v>40501858</v>
      </c>
      <c r="C2939" s="27"/>
      <c r="D2939" s="18"/>
      <c r="E2939" s="2" t="s">
        <v>1620</v>
      </c>
      <c r="F2939" s="8" t="s">
        <v>12615</v>
      </c>
      <c r="G2939" s="8" t="s">
        <v>12634</v>
      </c>
      <c r="H2939" s="8" t="s">
        <v>13713</v>
      </c>
      <c r="I2939" s="36"/>
      <c r="J2939" s="36"/>
      <c r="K2939" s="18"/>
      <c r="L2939" s="8" t="s">
        <v>16429</v>
      </c>
      <c r="M2939" s="18"/>
      <c r="N2939" s="3" t="s">
        <v>5670</v>
      </c>
      <c r="O2939" s="3" t="s">
        <v>8251</v>
      </c>
      <c r="P2939" s="18" t="str">
        <f>IF(O2939="Bapak","Laki-Laki","Perempuan")</f>
        <v>Perempuan</v>
      </c>
      <c r="Q2939" s="3">
        <v>6282293124859</v>
      </c>
      <c r="R2939" s="3" t="s">
        <v>10155</v>
      </c>
      <c r="S2939" s="13">
        <v>28796</v>
      </c>
      <c r="T2939" s="3" t="s">
        <v>11943</v>
      </c>
      <c r="U2939" s="3" t="s">
        <v>8256</v>
      </c>
      <c r="V2939" s="8" t="s">
        <v>16251</v>
      </c>
    </row>
    <row r="2940" spans="1:22" ht="27" thickBot="1" x14ac:dyDescent="0.3">
      <c r="A2940" s="18" t="str">
        <f>IF(ISNUMBER(SEARCH("Yayasan",LOWER(E2938))),"Yayasan","Sekolah")</f>
        <v>Sekolah</v>
      </c>
      <c r="B2940" s="1">
        <v>10494319</v>
      </c>
      <c r="C2940" s="27"/>
      <c r="D2940" s="18"/>
      <c r="E2940" s="2" t="s">
        <v>661</v>
      </c>
      <c r="F2940" s="8" t="s">
        <v>12615</v>
      </c>
      <c r="G2940" s="8" t="s">
        <v>12634</v>
      </c>
      <c r="H2940" s="8" t="s">
        <v>12972</v>
      </c>
      <c r="I2940" s="35">
        <v>81275233696</v>
      </c>
      <c r="J2940" s="35" t="s">
        <v>9623</v>
      </c>
      <c r="K2940" s="18"/>
      <c r="L2940" s="8" t="s">
        <v>16394</v>
      </c>
      <c r="M2940" s="18"/>
      <c r="N2940" s="3" t="s">
        <v>4715</v>
      </c>
      <c r="O2940" s="3" t="s">
        <v>8251</v>
      </c>
      <c r="P2940" s="18" t="str">
        <f>IF(O2940="Bapak","Laki-Laki","Perempuan")</f>
        <v>Perempuan</v>
      </c>
      <c r="Q2940" s="3">
        <v>6281275233696</v>
      </c>
      <c r="R2940" s="3" t="s">
        <v>9623</v>
      </c>
      <c r="S2940" s="3" t="s">
        <v>8409</v>
      </c>
      <c r="T2940" s="3" t="s">
        <v>11943</v>
      </c>
      <c r="U2940" s="3" t="s">
        <v>8256</v>
      </c>
      <c r="V2940" s="8" t="s">
        <v>16251</v>
      </c>
    </row>
    <row r="2941" spans="1:22" ht="27" thickBot="1" x14ac:dyDescent="0.3">
      <c r="A2941" s="18" t="str">
        <f>IF(ISNUMBER(SEARCH("Yayasan",LOWER(E2939))),"Yayasan","Sekolah")</f>
        <v>Sekolah</v>
      </c>
      <c r="B2941" s="1">
        <v>20536290</v>
      </c>
      <c r="C2941" s="10"/>
      <c r="D2941" s="18"/>
      <c r="E2941" s="3" t="s">
        <v>184</v>
      </c>
      <c r="F2941" s="8" t="s">
        <v>12615</v>
      </c>
      <c r="G2941" s="4" t="s">
        <v>12634</v>
      </c>
      <c r="H2941" s="8" t="s">
        <v>12647</v>
      </c>
      <c r="I2941" s="35">
        <v>35421121</v>
      </c>
      <c r="J2941" s="35" t="s">
        <v>12648</v>
      </c>
      <c r="K2941" s="18"/>
      <c r="L2941" s="8" t="s">
        <v>16269</v>
      </c>
      <c r="M2941" s="18"/>
      <c r="N2941" s="3" t="s">
        <v>4236</v>
      </c>
      <c r="O2941" s="3" t="s">
        <v>8251</v>
      </c>
      <c r="P2941" s="18" t="str">
        <f>IF(O2941="Bapak","Laki-Laki","Perempuan")</f>
        <v>Perempuan</v>
      </c>
      <c r="Q2941" s="3">
        <v>628113504547</v>
      </c>
      <c r="R2941" s="3" t="s">
        <v>9397</v>
      </c>
      <c r="S2941" s="3" t="s">
        <v>8295</v>
      </c>
      <c r="T2941" s="3" t="s">
        <v>11943</v>
      </c>
      <c r="U2941" s="3" t="s">
        <v>8258</v>
      </c>
      <c r="V2941" s="8" t="s">
        <v>16252</v>
      </c>
    </row>
    <row r="2942" spans="1:22" ht="39" thickBot="1" x14ac:dyDescent="0.3">
      <c r="A2942" s="18" t="str">
        <f>IF(ISNUMBER(SEARCH("Yayasan",LOWER(E2940))),"Yayasan","Sekolah")</f>
        <v>Sekolah</v>
      </c>
      <c r="B2942" s="1">
        <v>10810981</v>
      </c>
      <c r="C2942" s="27"/>
      <c r="D2942" s="18"/>
      <c r="E2942" s="2" t="s">
        <v>2285</v>
      </c>
      <c r="F2942" s="8" t="s">
        <v>12615</v>
      </c>
      <c r="G2942" s="8" t="s">
        <v>12634</v>
      </c>
      <c r="H2942" s="8" t="s">
        <v>14187</v>
      </c>
      <c r="I2942" s="38">
        <v>0</v>
      </c>
      <c r="J2942" s="35" t="s">
        <v>14188</v>
      </c>
      <c r="K2942" s="18"/>
      <c r="L2942" s="8" t="s">
        <v>16643</v>
      </c>
      <c r="M2942" s="18"/>
      <c r="N2942" s="3" t="s">
        <v>6333</v>
      </c>
      <c r="O2942" s="3" t="s">
        <v>8252</v>
      </c>
      <c r="P2942" s="18" t="str">
        <f>IF(O2942="Bapak","Laki-Laki","Perempuan")</f>
        <v>Laki-Laki</v>
      </c>
      <c r="Q2942" s="3">
        <v>6285279801200</v>
      </c>
      <c r="R2942" s="3" t="s">
        <v>10495</v>
      </c>
      <c r="S2942" s="13">
        <v>34459</v>
      </c>
      <c r="T2942" s="3" t="s">
        <v>11943</v>
      </c>
      <c r="U2942" s="3" t="s">
        <v>8256</v>
      </c>
      <c r="V2942" s="8" t="s">
        <v>16254</v>
      </c>
    </row>
    <row r="2943" spans="1:22" ht="27" thickBot="1" x14ac:dyDescent="0.3">
      <c r="A2943" s="18" t="str">
        <f>IF(ISNUMBER(SEARCH("Yayasan",LOWER(E2941))),"Yayasan","Sekolah")</f>
        <v>Sekolah</v>
      </c>
      <c r="B2943" s="1">
        <v>20532205</v>
      </c>
      <c r="C2943" s="27"/>
      <c r="D2943" s="18"/>
      <c r="E2943" s="2" t="s">
        <v>449</v>
      </c>
      <c r="F2943" s="8" t="s">
        <v>12615</v>
      </c>
      <c r="G2943" s="8" t="s">
        <v>12634</v>
      </c>
      <c r="H2943" s="59" t="s">
        <v>12803</v>
      </c>
      <c r="I2943" s="61">
        <v>318292038</v>
      </c>
      <c r="J2943" s="35" t="s">
        <v>12804</v>
      </c>
      <c r="K2943" s="18"/>
      <c r="L2943" s="8" t="s">
        <v>12715</v>
      </c>
      <c r="M2943" s="18"/>
      <c r="N2943" s="3" t="s">
        <v>4502</v>
      </c>
      <c r="O2943" s="3" t="s">
        <v>8251</v>
      </c>
      <c r="P2943" s="18" t="str">
        <f>IF(O2943="Bapak","Laki-Laki","Perempuan")</f>
        <v>Perempuan</v>
      </c>
      <c r="Q2943" s="3">
        <v>6281230047441</v>
      </c>
      <c r="R2943" s="3" t="s">
        <v>9508</v>
      </c>
      <c r="S2943" s="3" t="s">
        <v>8352</v>
      </c>
      <c r="T2943" s="3" t="s">
        <v>11943</v>
      </c>
      <c r="U2943" s="3" t="s">
        <v>8256</v>
      </c>
      <c r="V2943" s="8" t="s">
        <v>16251</v>
      </c>
    </row>
    <row r="2944" spans="1:22" ht="27" thickBot="1" x14ac:dyDescent="0.3">
      <c r="A2944" s="18" t="str">
        <f>IF(ISNUMBER(SEARCH("Yayasan",LOWER(E2942))),"Yayasan","Sekolah")</f>
        <v>Sekolah</v>
      </c>
      <c r="B2944" s="1">
        <v>10211591</v>
      </c>
      <c r="C2944" s="10"/>
      <c r="D2944" s="18"/>
      <c r="E2944" s="3" t="s">
        <v>372</v>
      </c>
      <c r="F2944" s="8" t="s">
        <v>12615</v>
      </c>
      <c r="G2944" s="4" t="s">
        <v>12634</v>
      </c>
      <c r="H2944" s="8" t="s">
        <v>12732</v>
      </c>
      <c r="I2944" s="38">
        <v>0</v>
      </c>
      <c r="J2944" s="35" t="s">
        <v>12733</v>
      </c>
      <c r="K2944" s="18"/>
      <c r="L2944" s="8" t="s">
        <v>16318</v>
      </c>
      <c r="M2944" s="18"/>
      <c r="N2944" s="3" t="s">
        <v>4424</v>
      </c>
      <c r="O2944" s="3" t="s">
        <v>8252</v>
      </c>
      <c r="P2944" s="18" t="str">
        <f>IF(O2944="Bapak","Laki-Laki","Perempuan")</f>
        <v>Laki-Laki</v>
      </c>
      <c r="Q2944" s="3">
        <v>628566299060</v>
      </c>
      <c r="R2944" s="3" t="s">
        <v>9461</v>
      </c>
      <c r="S2944" s="13">
        <v>28672</v>
      </c>
      <c r="T2944" s="3" t="s">
        <v>11943</v>
      </c>
      <c r="U2944" s="3" t="s">
        <v>8258</v>
      </c>
      <c r="V2944" s="8" t="s">
        <v>16252</v>
      </c>
    </row>
    <row r="2945" spans="1:22" ht="27" thickBot="1" x14ac:dyDescent="0.3">
      <c r="A2945" s="18" t="str">
        <f>IF(ISNUMBER(SEARCH("Yayasan",LOWER(E2943))),"Yayasan","Sekolah")</f>
        <v>Sekolah</v>
      </c>
      <c r="B2945" s="1">
        <v>30405704</v>
      </c>
      <c r="C2945" s="27"/>
      <c r="D2945" s="18"/>
      <c r="E2945" s="2" t="s">
        <v>1424</v>
      </c>
      <c r="F2945" s="8" t="s">
        <v>12615</v>
      </c>
      <c r="G2945" s="8" t="s">
        <v>12634</v>
      </c>
      <c r="H2945" s="8" t="s">
        <v>13505</v>
      </c>
      <c r="I2945" s="35">
        <v>5412834282</v>
      </c>
      <c r="J2945" s="35" t="s">
        <v>13506</v>
      </c>
      <c r="K2945" s="18"/>
      <c r="L2945" s="8" t="s">
        <v>16305</v>
      </c>
      <c r="M2945" s="18"/>
      <c r="N2945" s="3" t="s">
        <v>5476</v>
      </c>
      <c r="O2945" s="3" t="s">
        <v>8251</v>
      </c>
      <c r="P2945" s="18" t="str">
        <f>IF(O2945="Bapak","Laki-Laki","Perempuan")</f>
        <v>Perempuan</v>
      </c>
      <c r="Q2945" s="3">
        <v>6282153484662</v>
      </c>
      <c r="R2945" s="3" t="s">
        <v>10011</v>
      </c>
      <c r="S2945" s="3" t="s">
        <v>8594</v>
      </c>
      <c r="T2945" s="3" t="s">
        <v>11944</v>
      </c>
      <c r="U2945" s="3" t="s">
        <v>8256</v>
      </c>
      <c r="V2945" s="8" t="s">
        <v>16249</v>
      </c>
    </row>
    <row r="2946" spans="1:22" ht="27" thickBot="1" x14ac:dyDescent="0.3">
      <c r="A2946" s="18" t="str">
        <f>IF(ISNUMBER(SEARCH("Yayasan",LOWER(E2944))),"Yayasan","Sekolah")</f>
        <v>Sekolah</v>
      </c>
      <c r="B2946" s="1">
        <v>30404375</v>
      </c>
      <c r="C2946" s="25"/>
      <c r="D2946" s="18"/>
      <c r="E2946" s="2" t="s">
        <v>735</v>
      </c>
      <c r="F2946" s="9" t="s">
        <v>12615</v>
      </c>
      <c r="G2946" s="9" t="s">
        <v>12634</v>
      </c>
      <c r="H2946" s="5"/>
      <c r="I2946" s="34"/>
      <c r="J2946" s="34"/>
      <c r="K2946" s="18"/>
      <c r="L2946" s="9" t="s">
        <v>16274</v>
      </c>
      <c r="M2946" s="18"/>
      <c r="N2946" s="3" t="s">
        <v>4789</v>
      </c>
      <c r="O2946" s="3" t="s">
        <v>8252</v>
      </c>
      <c r="P2946" s="18" t="str">
        <f>IF(O2946="Bapak","Laki-Laki","Perempuan")</f>
        <v>Laki-Laki</v>
      </c>
      <c r="Q2946" s="3">
        <v>6281328816813</v>
      </c>
      <c r="R2946" s="3"/>
      <c r="S2946" s="3"/>
      <c r="T2946" s="3"/>
      <c r="U2946" s="3" t="s">
        <v>8256</v>
      </c>
      <c r="V2946" s="9"/>
    </row>
    <row r="2947" spans="1:22" ht="27" thickBot="1" x14ac:dyDescent="0.3">
      <c r="A2947" s="18" t="str">
        <f>IF(ISNUMBER(SEARCH("Yayasan",LOWER(E2945))),"Yayasan","Sekolah")</f>
        <v>Sekolah</v>
      </c>
      <c r="B2947" s="1">
        <v>40300608</v>
      </c>
      <c r="C2947" s="27"/>
      <c r="D2947" s="18"/>
      <c r="E2947" s="2" t="s">
        <v>2047</v>
      </c>
      <c r="F2947" s="8" t="s">
        <v>12615</v>
      </c>
      <c r="G2947" s="8" t="s">
        <v>12634</v>
      </c>
      <c r="H2947" s="8" t="s">
        <v>14045</v>
      </c>
      <c r="I2947" s="36"/>
      <c r="J2947" s="36"/>
      <c r="K2947" s="18"/>
      <c r="L2947" s="8" t="s">
        <v>16272</v>
      </c>
      <c r="M2947" s="18"/>
      <c r="N2947" s="3" t="s">
        <v>6096</v>
      </c>
      <c r="O2947" s="3" t="s">
        <v>8251</v>
      </c>
      <c r="P2947" s="18" t="str">
        <f>IF(O2947="Bapak","Laki-Laki","Perempuan")</f>
        <v>Perempuan</v>
      </c>
      <c r="Q2947" s="3">
        <v>6285242202970</v>
      </c>
      <c r="R2947" s="3" t="s">
        <v>10382</v>
      </c>
      <c r="S2947" s="13">
        <v>32207</v>
      </c>
      <c r="T2947" s="3" t="s">
        <v>11943</v>
      </c>
      <c r="U2947" s="3" t="s">
        <v>8256</v>
      </c>
      <c r="V2947" s="8" t="s">
        <v>16249</v>
      </c>
    </row>
    <row r="2948" spans="1:22" ht="27" thickBot="1" x14ac:dyDescent="0.3">
      <c r="A2948" s="18" t="str">
        <f>IF(ISNUMBER(SEARCH("Yayasan",LOWER(E2946))),"Yayasan","Sekolah")</f>
        <v>Sekolah</v>
      </c>
      <c r="B2948" s="1">
        <v>20536277</v>
      </c>
      <c r="C2948" s="10"/>
      <c r="D2948" s="18"/>
      <c r="E2948" s="3" t="s">
        <v>219</v>
      </c>
      <c r="F2948" s="8" t="s">
        <v>12615</v>
      </c>
      <c r="G2948" s="4" t="s">
        <v>12634</v>
      </c>
      <c r="H2948" s="8" t="s">
        <v>12678</v>
      </c>
      <c r="I2948" s="36"/>
      <c r="J2948" s="36"/>
      <c r="K2948" s="18"/>
      <c r="L2948" s="8" t="s">
        <v>16285</v>
      </c>
      <c r="M2948" s="18"/>
      <c r="N2948" s="3" t="s">
        <v>4271</v>
      </c>
      <c r="O2948" s="3" t="s">
        <v>8251</v>
      </c>
      <c r="P2948" s="18" t="str">
        <f>IF(O2948="Bapak","Laki-Laki","Perempuan")</f>
        <v>Perempuan</v>
      </c>
      <c r="Q2948" s="3">
        <v>628124983290</v>
      </c>
      <c r="R2948" s="3" t="s">
        <v>9420</v>
      </c>
      <c r="S2948" s="3" t="s">
        <v>8306</v>
      </c>
      <c r="T2948" s="3" t="s">
        <v>11943</v>
      </c>
      <c r="U2948" s="3" t="s">
        <v>8258</v>
      </c>
      <c r="V2948" s="8" t="s">
        <v>16249</v>
      </c>
    </row>
    <row r="2949" spans="1:22" ht="27" thickBot="1" x14ac:dyDescent="0.3">
      <c r="A2949" s="18" t="str">
        <f>IF(ISNUMBER(SEARCH("Yayasan",LOWER(E2947))),"Yayasan","Sekolah")</f>
        <v>Sekolah</v>
      </c>
      <c r="B2949" s="1">
        <v>20532197</v>
      </c>
      <c r="C2949" s="27"/>
      <c r="D2949" s="18"/>
      <c r="E2949" s="2" t="s">
        <v>752</v>
      </c>
      <c r="F2949" s="8" t="s">
        <v>12615</v>
      </c>
      <c r="G2949" s="8" t="s">
        <v>12634</v>
      </c>
      <c r="H2949" s="8" t="s">
        <v>13063</v>
      </c>
      <c r="I2949" s="35">
        <v>81330556875</v>
      </c>
      <c r="J2949" s="35" t="s">
        <v>9687</v>
      </c>
      <c r="K2949" s="18"/>
      <c r="L2949" s="8" t="s">
        <v>12715</v>
      </c>
      <c r="M2949" s="18"/>
      <c r="N2949" s="3" t="s">
        <v>4806</v>
      </c>
      <c r="O2949" s="3" t="s">
        <v>8252</v>
      </c>
      <c r="P2949" s="18" t="str">
        <f>IF(O2949="Bapak","Laki-Laki","Perempuan")</f>
        <v>Laki-Laki</v>
      </c>
      <c r="Q2949" s="3">
        <v>6281330556875</v>
      </c>
      <c r="R2949" s="3" t="s">
        <v>9687</v>
      </c>
      <c r="S2949" s="3" t="s">
        <v>8446</v>
      </c>
      <c r="T2949" s="3" t="s">
        <v>11943</v>
      </c>
      <c r="U2949" s="3" t="s">
        <v>8256</v>
      </c>
      <c r="V2949" s="8" t="s">
        <v>16251</v>
      </c>
    </row>
    <row r="2950" spans="1:22" ht="27" thickBot="1" x14ac:dyDescent="0.3">
      <c r="A2950" s="18" t="str">
        <f>IF(ISNUMBER(SEARCH("Yayasan",LOWER(E2948))),"Yayasan","Sekolah")</f>
        <v>Sekolah</v>
      </c>
      <c r="B2950" s="1">
        <v>69886262</v>
      </c>
      <c r="C2950" s="27"/>
      <c r="D2950" s="18"/>
      <c r="E2950" s="2" t="s">
        <v>1476</v>
      </c>
      <c r="F2950" s="8" t="s">
        <v>12615</v>
      </c>
      <c r="G2950" s="8" t="s">
        <v>12634</v>
      </c>
      <c r="H2950" s="8" t="s">
        <v>13555</v>
      </c>
      <c r="I2950" s="36"/>
      <c r="J2950" s="36"/>
      <c r="K2950" s="18"/>
      <c r="L2950" s="8" t="s">
        <v>16506</v>
      </c>
      <c r="M2950" s="18"/>
      <c r="N2950" s="3" t="s">
        <v>5528</v>
      </c>
      <c r="O2950" s="3" t="s">
        <v>8252</v>
      </c>
      <c r="P2950" s="18" t="str">
        <f>IF(O2950="Bapak","Laki-Laki","Perempuan")</f>
        <v>Laki-Laki</v>
      </c>
      <c r="Q2950" s="3">
        <v>6282188018491</v>
      </c>
      <c r="R2950" s="3" t="s">
        <v>10043</v>
      </c>
      <c r="S2950" s="13">
        <v>32908</v>
      </c>
      <c r="T2950" s="3" t="s">
        <v>11943</v>
      </c>
      <c r="U2950" s="3" t="s">
        <v>8256</v>
      </c>
      <c r="V2950" s="8" t="s">
        <v>16254</v>
      </c>
    </row>
    <row r="2951" spans="1:22" ht="39.75" thickBot="1" x14ac:dyDescent="0.3">
      <c r="A2951" s="18" t="str">
        <f>IF(ISNUMBER(SEARCH("Yayasan",LOWER(E2949))),"Yayasan","Sekolah")</f>
        <v>Sekolah</v>
      </c>
      <c r="B2951" s="1">
        <v>20554907</v>
      </c>
      <c r="C2951" s="27"/>
      <c r="D2951" s="18"/>
      <c r="E2951" s="2" t="s">
        <v>2686</v>
      </c>
      <c r="F2951" s="8" t="s">
        <v>12615</v>
      </c>
      <c r="G2951" s="8" t="s">
        <v>12633</v>
      </c>
      <c r="H2951" s="8" t="s">
        <v>14433</v>
      </c>
      <c r="I2951" s="35">
        <v>85707142661</v>
      </c>
      <c r="J2951" s="35" t="s">
        <v>14434</v>
      </c>
      <c r="K2951" s="18"/>
      <c r="L2951" s="8" t="s">
        <v>14340</v>
      </c>
      <c r="M2951" s="18"/>
      <c r="N2951" s="3" t="s">
        <v>6735</v>
      </c>
      <c r="O2951" s="3" t="s">
        <v>8252</v>
      </c>
      <c r="P2951" s="18" t="str">
        <f>IF(O2951="Bapak","Laki-Laki","Perempuan")</f>
        <v>Laki-Laki</v>
      </c>
      <c r="Q2951" s="3">
        <v>6285731184097</v>
      </c>
      <c r="R2951" s="3" t="s">
        <v>10679</v>
      </c>
      <c r="S2951" s="3" t="s">
        <v>8904</v>
      </c>
      <c r="T2951" s="3" t="s">
        <v>11943</v>
      </c>
      <c r="U2951" s="3" t="s">
        <v>8261</v>
      </c>
      <c r="V2951" s="8" t="s">
        <v>16249</v>
      </c>
    </row>
    <row r="2952" spans="1:22" ht="27" thickBot="1" x14ac:dyDescent="0.3">
      <c r="A2952" s="18" t="str">
        <f>IF(ISNUMBER(SEARCH("Yayasan",LOWER(E2950))),"Yayasan","Sekolah")</f>
        <v>Sekolah</v>
      </c>
      <c r="B2952" s="1">
        <v>69958434</v>
      </c>
      <c r="C2952" s="26" t="s">
        <v>12353</v>
      </c>
      <c r="D2952" s="18"/>
      <c r="E2952" s="3" t="s">
        <v>2979</v>
      </c>
      <c r="F2952" s="8" t="s">
        <v>12615</v>
      </c>
      <c r="G2952" s="4" t="s">
        <v>12633</v>
      </c>
      <c r="H2952" s="8" t="s">
        <v>14620</v>
      </c>
      <c r="I2952" s="35">
        <v>87750434838</v>
      </c>
      <c r="J2952" s="35" t="s">
        <v>14621</v>
      </c>
      <c r="K2952" s="18"/>
      <c r="L2952" s="8" t="s">
        <v>16481</v>
      </c>
      <c r="M2952" s="18"/>
      <c r="N2952" s="3" t="s">
        <v>7027</v>
      </c>
      <c r="O2952" s="3" t="s">
        <v>8252</v>
      </c>
      <c r="P2952" s="18" t="str">
        <f>IF(O2952="Bapak","Laki-Laki","Perempuan")</f>
        <v>Laki-Laki</v>
      </c>
      <c r="Q2952" s="3">
        <v>6287750434838</v>
      </c>
      <c r="R2952" s="3" t="s">
        <v>10816</v>
      </c>
      <c r="S2952" s="3" t="s">
        <v>8963</v>
      </c>
      <c r="T2952" s="3" t="s">
        <v>11943</v>
      </c>
      <c r="U2952" s="3" t="s">
        <v>8258</v>
      </c>
      <c r="V2952" s="8" t="s">
        <v>16254</v>
      </c>
    </row>
    <row r="2953" spans="1:22" ht="27" thickBot="1" x14ac:dyDescent="0.3">
      <c r="A2953" s="18" t="str">
        <f>IF(ISNUMBER(SEARCH("Yayasan",LOWER(E2951))),"Yayasan","Sekolah")</f>
        <v>Sekolah</v>
      </c>
      <c r="B2953" s="1">
        <v>30405691</v>
      </c>
      <c r="C2953" s="25"/>
      <c r="D2953" s="18"/>
      <c r="E2953" s="2" t="s">
        <v>580</v>
      </c>
      <c r="F2953" s="9" t="s">
        <v>12615</v>
      </c>
      <c r="G2953" s="9" t="s">
        <v>12633</v>
      </c>
      <c r="H2953" s="5"/>
      <c r="I2953" s="34"/>
      <c r="J2953" s="34"/>
      <c r="K2953" s="18"/>
      <c r="L2953" s="9" t="s">
        <v>16274</v>
      </c>
      <c r="M2953" s="18"/>
      <c r="N2953" s="3" t="s">
        <v>4634</v>
      </c>
      <c r="O2953" s="3" t="s">
        <v>8252</v>
      </c>
      <c r="P2953" s="18" t="str">
        <f>IF(O2953="Bapak","Laki-Laki","Perempuan")</f>
        <v>Laki-Laki</v>
      </c>
      <c r="Q2953" s="3">
        <v>6281253657054</v>
      </c>
      <c r="R2953" s="3"/>
      <c r="S2953" s="3"/>
      <c r="T2953" s="3"/>
      <c r="U2953" s="3" t="s">
        <v>8256</v>
      </c>
      <c r="V2953" s="9"/>
    </row>
    <row r="2954" spans="1:22" ht="27" thickBot="1" x14ac:dyDescent="0.3">
      <c r="A2954" s="18" t="str">
        <f>IF(ISNUMBER(SEARCH("Yayasan",LOWER(E2952))),"Yayasan","Sekolah")</f>
        <v>Sekolah</v>
      </c>
      <c r="B2954" s="1">
        <v>69862428</v>
      </c>
      <c r="C2954" s="28" t="s">
        <v>145</v>
      </c>
      <c r="D2954" s="18"/>
      <c r="E2954" s="3" t="s">
        <v>3339</v>
      </c>
      <c r="F2954" s="3" t="s">
        <v>12628</v>
      </c>
      <c r="G2954" s="3" t="s">
        <v>12633</v>
      </c>
      <c r="H2954" s="9"/>
      <c r="I2954" s="40"/>
      <c r="J2954" s="40"/>
      <c r="K2954" s="18"/>
      <c r="L2954" s="5"/>
      <c r="M2954" s="18"/>
      <c r="N2954" s="3" t="s">
        <v>7383</v>
      </c>
      <c r="O2954" s="3" t="s">
        <v>8252</v>
      </c>
      <c r="P2954" s="18" t="str">
        <f>IF(O2954="Bapak","Laki-Laki","Perempuan")</f>
        <v>Laki-Laki</v>
      </c>
      <c r="Q2954" s="3">
        <v>6281314996125</v>
      </c>
      <c r="R2954" s="66" t="s">
        <v>11083</v>
      </c>
      <c r="S2954" s="3"/>
      <c r="T2954" s="3" t="s">
        <v>11943</v>
      </c>
      <c r="U2954" s="3" t="s">
        <v>8258</v>
      </c>
      <c r="V2954" s="3"/>
    </row>
    <row r="2955" spans="1:22" ht="39.75" thickBot="1" x14ac:dyDescent="0.3">
      <c r="A2955" s="18" t="str">
        <f>IF(ISNUMBER(SEARCH("Yayasan",LOWER(E2953))),"Yayasan","Sekolah")</f>
        <v>Sekolah</v>
      </c>
      <c r="B2955" s="1">
        <v>20500411</v>
      </c>
      <c r="C2955" s="26" t="s">
        <v>12337</v>
      </c>
      <c r="D2955" s="18"/>
      <c r="E2955" s="3" t="s">
        <v>2894</v>
      </c>
      <c r="F2955" s="8" t="s">
        <v>12615</v>
      </c>
      <c r="G2955" s="4" t="s">
        <v>12633</v>
      </c>
      <c r="H2955" s="8" t="s">
        <v>14557</v>
      </c>
      <c r="I2955" s="36"/>
      <c r="J2955" s="36"/>
      <c r="K2955" s="18"/>
      <c r="L2955" s="8" t="s">
        <v>12839</v>
      </c>
      <c r="M2955" s="18"/>
      <c r="N2955" s="3" t="s">
        <v>6943</v>
      </c>
      <c r="O2955" s="3" t="s">
        <v>8252</v>
      </c>
      <c r="P2955" s="18" t="str">
        <f>IF(O2955="Bapak","Laki-Laki","Perempuan")</f>
        <v>Laki-Laki</v>
      </c>
      <c r="Q2955" s="3">
        <v>6285843219791</v>
      </c>
      <c r="R2955" s="3" t="s">
        <v>10769</v>
      </c>
      <c r="S2955" s="13">
        <v>31481</v>
      </c>
      <c r="T2955" s="3" t="s">
        <v>11943</v>
      </c>
      <c r="U2955" s="3" t="s">
        <v>8255</v>
      </c>
      <c r="V2955" s="8" t="s">
        <v>16254</v>
      </c>
    </row>
    <row r="2956" spans="1:22" ht="27" thickBot="1" x14ac:dyDescent="0.3">
      <c r="A2956" s="18" t="str">
        <f>IF(ISNUMBER(SEARCH("Yayasan",LOWER(E2954))),"Yayasan","Sekolah")</f>
        <v>Sekolah</v>
      </c>
      <c r="B2956" s="1">
        <v>20533809</v>
      </c>
      <c r="C2956" s="25"/>
      <c r="D2956" s="18"/>
      <c r="E2956" s="2" t="s">
        <v>1382</v>
      </c>
      <c r="F2956" s="9" t="s">
        <v>12615</v>
      </c>
      <c r="G2956" s="9" t="s">
        <v>12633</v>
      </c>
      <c r="H2956" s="5"/>
      <c r="I2956" s="34"/>
      <c r="J2956" s="34"/>
      <c r="K2956" s="18"/>
      <c r="L2956" s="9" t="s">
        <v>16317</v>
      </c>
      <c r="M2956" s="18"/>
      <c r="N2956" s="3" t="s">
        <v>5434</v>
      </c>
      <c r="O2956" s="3" t="s">
        <v>8251</v>
      </c>
      <c r="P2956" s="18" t="str">
        <f>IF(O2956="Bapak","Laki-Laki","Perempuan")</f>
        <v>Perempuan</v>
      </c>
      <c r="Q2956" s="3">
        <v>6282140516223</v>
      </c>
      <c r="R2956" s="3"/>
      <c r="S2956" s="3"/>
      <c r="T2956" s="3"/>
      <c r="U2956" s="3" t="s">
        <v>8256</v>
      </c>
      <c r="V2956" s="9"/>
    </row>
    <row r="2957" spans="1:22" ht="27" thickBot="1" x14ac:dyDescent="0.3">
      <c r="A2957" s="18" t="str">
        <f>IF(ISNUMBER(SEARCH("Yayasan",LOWER(E2955))),"Yayasan","Sekolah")</f>
        <v>Sekolah</v>
      </c>
      <c r="B2957" s="1">
        <v>30401078</v>
      </c>
      <c r="C2957" s="28" t="s">
        <v>12121</v>
      </c>
      <c r="D2957" s="18"/>
      <c r="E2957" s="2" t="s">
        <v>1172</v>
      </c>
      <c r="F2957" s="9" t="s">
        <v>12615</v>
      </c>
      <c r="G2957" s="9" t="s">
        <v>12633</v>
      </c>
      <c r="H2957" s="5"/>
      <c r="I2957" s="34"/>
      <c r="J2957" s="34"/>
      <c r="K2957" s="18"/>
      <c r="L2957" s="9" t="s">
        <v>16259</v>
      </c>
      <c r="M2957" s="18"/>
      <c r="N2957" s="3" t="s">
        <v>5224</v>
      </c>
      <c r="O2957" s="3" t="s">
        <v>8252</v>
      </c>
      <c r="P2957" s="18" t="str">
        <f>IF(O2957="Bapak","Laki-Laki","Perempuan")</f>
        <v>Laki-Laki</v>
      </c>
      <c r="Q2957" s="3">
        <v>6281545456344</v>
      </c>
      <c r="R2957" s="3"/>
      <c r="S2957" s="3"/>
      <c r="T2957" s="3"/>
      <c r="U2957" s="3" t="s">
        <v>8256</v>
      </c>
      <c r="V2957" s="9"/>
    </row>
    <row r="2958" spans="1:22" ht="27" thickBot="1" x14ac:dyDescent="0.3">
      <c r="A2958" s="18" t="str">
        <f>IF(ISNUMBER(SEARCH("Yayasan",LOWER(E2956))),"Yayasan","Sekolah")</f>
        <v>Sekolah</v>
      </c>
      <c r="B2958" s="1">
        <v>20510986</v>
      </c>
      <c r="C2958" s="26" t="s">
        <v>12112</v>
      </c>
      <c r="D2958" s="18"/>
      <c r="E2958" s="3" t="s">
        <v>1138</v>
      </c>
      <c r="F2958" s="8" t="s">
        <v>12615</v>
      </c>
      <c r="G2958" s="4" t="s">
        <v>12633</v>
      </c>
      <c r="H2958" s="8" t="s">
        <v>13329</v>
      </c>
      <c r="I2958" s="35">
        <v>3573213204</v>
      </c>
      <c r="J2958" s="35" t="s">
        <v>13330</v>
      </c>
      <c r="K2958" s="18"/>
      <c r="L2958" s="8" t="s">
        <v>16453</v>
      </c>
      <c r="M2958" s="18"/>
      <c r="N2958" s="3" t="s">
        <v>5190</v>
      </c>
      <c r="O2958" s="3" t="s">
        <v>8252</v>
      </c>
      <c r="P2958" s="18" t="str">
        <f>IF(O2958="Bapak","Laki-Laki","Perempuan")</f>
        <v>Laki-Laki</v>
      </c>
      <c r="Q2958" s="3">
        <v>6281392202338</v>
      </c>
      <c r="R2958" s="3" t="s">
        <v>9877</v>
      </c>
      <c r="S2958" s="13">
        <v>29803</v>
      </c>
      <c r="T2958" s="3" t="s">
        <v>11943</v>
      </c>
      <c r="U2958" s="3" t="s">
        <v>8258</v>
      </c>
      <c r="V2958" s="8" t="s">
        <v>16254</v>
      </c>
    </row>
    <row r="2959" spans="1:22" ht="27" thickBot="1" x14ac:dyDescent="0.3">
      <c r="A2959" s="18" t="str">
        <f>IF(ISNUMBER(SEARCH("Yayasan",LOWER(E2957))),"Yayasan","Sekolah")</f>
        <v>Sekolah</v>
      </c>
      <c r="B2959" s="1">
        <v>30405709</v>
      </c>
      <c r="C2959" s="25"/>
      <c r="D2959" s="18"/>
      <c r="E2959" s="2" t="s">
        <v>2826</v>
      </c>
      <c r="F2959" s="9" t="s">
        <v>12615</v>
      </c>
      <c r="G2959" s="9" t="s">
        <v>12633</v>
      </c>
      <c r="H2959" s="5"/>
      <c r="I2959" s="34"/>
      <c r="J2959" s="34"/>
      <c r="K2959" s="18"/>
      <c r="L2959" s="9" t="s">
        <v>16259</v>
      </c>
      <c r="M2959" s="18"/>
      <c r="N2959" s="3" t="s">
        <v>6875</v>
      </c>
      <c r="O2959" s="3" t="s">
        <v>8252</v>
      </c>
      <c r="P2959" s="18" t="str">
        <f>IF(O2959="Bapak","Laki-Laki","Perempuan")</f>
        <v>Laki-Laki</v>
      </c>
      <c r="Q2959" s="3">
        <v>6285753974948</v>
      </c>
      <c r="R2959" s="3"/>
      <c r="S2959" s="3"/>
      <c r="T2959" s="3"/>
      <c r="U2959" s="3" t="s">
        <v>8256</v>
      </c>
      <c r="V2959" s="9"/>
    </row>
    <row r="2960" spans="1:22" ht="27" thickBot="1" x14ac:dyDescent="0.3">
      <c r="A2960" s="18" t="str">
        <f>IF(ISNUMBER(SEARCH("Yayasan",LOWER(E2958))),"Yayasan","Sekolah")</f>
        <v>Sekolah</v>
      </c>
      <c r="B2960" s="1">
        <v>30401781</v>
      </c>
      <c r="C2960" s="28" t="s">
        <v>11977</v>
      </c>
      <c r="D2960" s="18"/>
      <c r="E2960" s="2" t="s">
        <v>322</v>
      </c>
      <c r="F2960" s="9" t="s">
        <v>12615</v>
      </c>
      <c r="G2960" s="9" t="s">
        <v>12633</v>
      </c>
      <c r="H2960" s="58"/>
      <c r="I2960" s="34"/>
      <c r="J2960" s="34"/>
      <c r="K2960" s="18"/>
      <c r="L2960" s="9" t="s">
        <v>16274</v>
      </c>
      <c r="M2960" s="18"/>
      <c r="N2960" s="3" t="s">
        <v>4374</v>
      </c>
      <c r="O2960" s="3" t="s">
        <v>8252</v>
      </c>
      <c r="P2960" s="18" t="str">
        <f>IF(O2960="Bapak","Laki-Laki","Perempuan")</f>
        <v>Laki-Laki</v>
      </c>
      <c r="Q2960" s="3">
        <v>628248982264</v>
      </c>
      <c r="R2960" s="3"/>
      <c r="S2960" s="3"/>
      <c r="T2960" s="3"/>
      <c r="U2960" s="3" t="s">
        <v>8256</v>
      </c>
      <c r="V2960" s="9"/>
    </row>
    <row r="2961" spans="1:22" ht="39" thickBot="1" x14ac:dyDescent="0.3">
      <c r="A2961" s="18" t="str">
        <f>IF(ISNUMBER(SEARCH("Yayasan",LOWER(E2959))),"Yayasan","Sekolah")</f>
        <v>Sekolah</v>
      </c>
      <c r="B2961" s="1">
        <v>20565432</v>
      </c>
      <c r="C2961" s="26" t="s">
        <v>12181</v>
      </c>
      <c r="D2961" s="18"/>
      <c r="E2961" s="3" t="s">
        <v>1660</v>
      </c>
      <c r="F2961" s="8" t="s">
        <v>12615</v>
      </c>
      <c r="G2961" s="4" t="s">
        <v>12633</v>
      </c>
      <c r="H2961" s="8" t="s">
        <v>13745</v>
      </c>
      <c r="I2961" s="35">
        <v>82331008792</v>
      </c>
      <c r="J2961" s="35" t="s">
        <v>13746</v>
      </c>
      <c r="K2961" s="18"/>
      <c r="L2961" s="8" t="s">
        <v>16285</v>
      </c>
      <c r="M2961" s="18"/>
      <c r="N2961" s="3" t="s">
        <v>5710</v>
      </c>
      <c r="O2961" s="3" t="s">
        <v>8252</v>
      </c>
      <c r="P2961" s="18" t="str">
        <f>IF(O2961="Bapak","Laki-Laki","Perempuan")</f>
        <v>Laki-Laki</v>
      </c>
      <c r="Q2961" s="3">
        <v>6282331008792</v>
      </c>
      <c r="R2961" s="3" t="s">
        <v>10177</v>
      </c>
      <c r="S2961" s="3" t="s">
        <v>8680</v>
      </c>
      <c r="T2961" s="3" t="s">
        <v>11943</v>
      </c>
      <c r="U2961" s="3" t="s">
        <v>8258</v>
      </c>
      <c r="V2961" s="8" t="s">
        <v>16252</v>
      </c>
    </row>
    <row r="2962" spans="1:22" ht="27" thickBot="1" x14ac:dyDescent="0.3">
      <c r="A2962" s="18" t="str">
        <f>IF(ISNUMBER(SEARCH("Yayasan",LOWER(E2960))),"Yayasan","Sekolah")</f>
        <v>Sekolah</v>
      </c>
      <c r="B2962" s="1">
        <v>20361212</v>
      </c>
      <c r="C2962" s="27"/>
      <c r="D2962" s="18"/>
      <c r="E2962" s="2" t="s">
        <v>2646</v>
      </c>
      <c r="F2962" s="8" t="s">
        <v>12615</v>
      </c>
      <c r="G2962" s="8" t="s">
        <v>12633</v>
      </c>
      <c r="H2962" s="8" t="s">
        <v>14415</v>
      </c>
      <c r="I2962" s="35">
        <v>85725070637</v>
      </c>
      <c r="J2962" s="35" t="s">
        <v>14416</v>
      </c>
      <c r="K2962" s="18"/>
      <c r="L2962" s="8" t="s">
        <v>16644</v>
      </c>
      <c r="M2962" s="18"/>
      <c r="N2962" s="3" t="s">
        <v>6695</v>
      </c>
      <c r="O2962" s="3" t="s">
        <v>8252</v>
      </c>
      <c r="P2962" s="18" t="str">
        <f>IF(O2962="Bapak","Laki-Laki","Perempuan")</f>
        <v>Laki-Laki</v>
      </c>
      <c r="Q2962" s="3">
        <v>6285725070637</v>
      </c>
      <c r="R2962" s="3" t="s">
        <v>10667</v>
      </c>
      <c r="S2962" s="13">
        <v>33401</v>
      </c>
      <c r="T2962" s="3" t="s">
        <v>11943</v>
      </c>
      <c r="U2962" s="3" t="s">
        <v>8256</v>
      </c>
      <c r="V2962" s="8" t="s">
        <v>16249</v>
      </c>
    </row>
    <row r="2963" spans="1:22" ht="27" thickBot="1" x14ac:dyDescent="0.3">
      <c r="A2963" s="18" t="str">
        <f>IF(ISNUMBER(SEARCH("Yayasan",LOWER(E2961))),"Yayasan","Sekolah")</f>
        <v>Sekolah</v>
      </c>
      <c r="B2963" s="1">
        <v>20500422</v>
      </c>
      <c r="C2963" s="25"/>
      <c r="D2963" s="18"/>
      <c r="E2963" s="2" t="s">
        <v>207</v>
      </c>
      <c r="F2963" s="9" t="s">
        <v>12615</v>
      </c>
      <c r="G2963" s="9" t="s">
        <v>12633</v>
      </c>
      <c r="H2963" s="5"/>
      <c r="I2963" s="34"/>
      <c r="J2963" s="34"/>
      <c r="K2963" s="18"/>
      <c r="L2963" s="9" t="s">
        <v>16266</v>
      </c>
      <c r="M2963" s="18"/>
      <c r="N2963" s="3" t="s">
        <v>4259</v>
      </c>
      <c r="O2963" s="3" t="s">
        <v>8251</v>
      </c>
      <c r="P2963" s="18" t="str">
        <f>IF(O2963="Bapak","Laki-Laki","Perempuan")</f>
        <v>Perempuan</v>
      </c>
      <c r="Q2963" s="3">
        <v>628121742447</v>
      </c>
      <c r="R2963" s="3"/>
      <c r="S2963" s="3"/>
      <c r="T2963" s="3"/>
      <c r="U2963" s="3" t="s">
        <v>8256</v>
      </c>
      <c r="V2963" s="9"/>
    </row>
    <row r="2964" spans="1:22" ht="27" thickBot="1" x14ac:dyDescent="0.3">
      <c r="A2964" s="18" t="str">
        <f>IF(ISNUMBER(SEARCH("Yayasan",LOWER(E2962))),"Yayasan","Sekolah")</f>
        <v>Sekolah</v>
      </c>
      <c r="B2964" s="1">
        <v>20540104</v>
      </c>
      <c r="C2964" s="9" t="s">
        <v>12392</v>
      </c>
      <c r="D2964" s="18"/>
      <c r="E2964" s="3" t="s">
        <v>3228</v>
      </c>
      <c r="F2964" s="3" t="s">
        <v>12628</v>
      </c>
      <c r="G2964" s="3" t="s">
        <v>12633</v>
      </c>
      <c r="H2964" s="9"/>
      <c r="I2964" s="40"/>
      <c r="J2964" s="40"/>
      <c r="K2964" s="18"/>
      <c r="L2964" s="5"/>
      <c r="M2964" s="18"/>
      <c r="N2964" s="3" t="s">
        <v>7273</v>
      </c>
      <c r="O2964" s="3"/>
      <c r="P2964" s="18" t="str">
        <f>IF(O2964="Bapak","Laki-Laki","Perempuan")</f>
        <v>Perempuan</v>
      </c>
      <c r="Q2964" s="3">
        <v>6281233605050</v>
      </c>
      <c r="R2964" s="3" t="s">
        <v>10973</v>
      </c>
      <c r="S2964" s="3"/>
      <c r="T2964" s="3"/>
      <c r="U2964" s="3"/>
      <c r="V2964" s="3"/>
    </row>
    <row r="2965" spans="1:22" ht="27" thickBot="1" x14ac:dyDescent="0.3">
      <c r="A2965" s="18" t="str">
        <f>IF(ISNUMBER(SEARCH("Yayasan",LOWER(E2963))),"Yayasan","Sekolah")</f>
        <v>Sekolah</v>
      </c>
      <c r="B2965" s="1">
        <v>20536276</v>
      </c>
      <c r="C2965" s="8" t="s">
        <v>12214</v>
      </c>
      <c r="D2965" s="18"/>
      <c r="E2965" s="3" t="s">
        <v>1851</v>
      </c>
      <c r="F2965" s="8" t="s">
        <v>12615</v>
      </c>
      <c r="G2965" s="4" t="s">
        <v>12633</v>
      </c>
      <c r="H2965" s="8" t="s">
        <v>13920</v>
      </c>
      <c r="I2965" s="38">
        <v>433300</v>
      </c>
      <c r="J2965" s="37" t="s">
        <v>13921</v>
      </c>
      <c r="K2965" s="18"/>
      <c r="L2965" s="8" t="s">
        <v>16285</v>
      </c>
      <c r="M2965" s="18"/>
      <c r="N2965" s="3" t="s">
        <v>5900</v>
      </c>
      <c r="O2965" s="3" t="s">
        <v>8251</v>
      </c>
      <c r="P2965" s="18" t="str">
        <f>IF(O2965="Bapak","Laki-Laki","Perempuan")</f>
        <v>Perempuan</v>
      </c>
      <c r="Q2965" s="3">
        <v>6285204591671</v>
      </c>
      <c r="R2965" s="3" t="s">
        <v>10299</v>
      </c>
      <c r="S2965" s="13">
        <v>25333</v>
      </c>
      <c r="T2965" s="3" t="s">
        <v>11943</v>
      </c>
      <c r="U2965" s="3" t="s">
        <v>8258</v>
      </c>
      <c r="V2965" s="8" t="s">
        <v>16249</v>
      </c>
    </row>
    <row r="2966" spans="1:22" ht="39.75" thickBot="1" x14ac:dyDescent="0.3">
      <c r="A2966" s="18" t="str">
        <f>IF(ISNUMBER(SEARCH("Yayasan",LOWER(E2964))),"Yayasan","Sekolah")</f>
        <v>Sekolah</v>
      </c>
      <c r="B2966" s="1">
        <v>30407652</v>
      </c>
      <c r="C2966" s="25"/>
      <c r="D2966" s="18"/>
      <c r="E2966" s="2" t="s">
        <v>2141</v>
      </c>
      <c r="F2966" s="9" t="s">
        <v>12615</v>
      </c>
      <c r="G2966" s="9" t="s">
        <v>12633</v>
      </c>
      <c r="H2966" s="5"/>
      <c r="I2966" s="34"/>
      <c r="J2966" s="34"/>
      <c r="K2966" s="18"/>
      <c r="L2966" s="9" t="s">
        <v>16259</v>
      </c>
      <c r="M2966" s="18"/>
      <c r="N2966" s="3" t="s">
        <v>6190</v>
      </c>
      <c r="O2966" s="3" t="s">
        <v>8251</v>
      </c>
      <c r="P2966" s="18" t="str">
        <f>IF(O2966="Bapak","Laki-Laki","Perempuan")</f>
        <v>Perempuan</v>
      </c>
      <c r="Q2966" s="3">
        <v>6285250871185</v>
      </c>
      <c r="R2966" s="3"/>
      <c r="S2966" s="3"/>
      <c r="T2966" s="3"/>
      <c r="U2966" s="3" t="s">
        <v>8256</v>
      </c>
      <c r="V2966" s="9"/>
    </row>
    <row r="2967" spans="1:22" ht="27" thickBot="1" x14ac:dyDescent="0.3">
      <c r="A2967" s="18" t="str">
        <f>IF(ISNUMBER(SEARCH("Yayasan",LOWER(E2965))),"Yayasan","Sekolah")</f>
        <v>Sekolah</v>
      </c>
      <c r="B2967" s="1">
        <v>10260461</v>
      </c>
      <c r="C2967" s="28" t="s">
        <v>12093</v>
      </c>
      <c r="D2967" s="18"/>
      <c r="E2967" s="2" t="s">
        <v>1042</v>
      </c>
      <c r="F2967" s="8" t="s">
        <v>12615</v>
      </c>
      <c r="G2967" s="8" t="s">
        <v>12633</v>
      </c>
      <c r="H2967" s="8" t="s">
        <v>13247</v>
      </c>
      <c r="I2967" s="36"/>
      <c r="J2967" s="36"/>
      <c r="K2967" s="18"/>
      <c r="L2967" s="8" t="s">
        <v>16454</v>
      </c>
      <c r="M2967" s="18"/>
      <c r="N2967" s="3" t="s">
        <v>5093</v>
      </c>
      <c r="O2967" s="3" t="s">
        <v>8251</v>
      </c>
      <c r="P2967" s="18" t="str">
        <f>IF(O2967="Bapak","Laki-Laki","Perempuan")</f>
        <v>Perempuan</v>
      </c>
      <c r="Q2967" s="3">
        <v>6281360401707</v>
      </c>
      <c r="R2967" s="3" t="s">
        <v>9818</v>
      </c>
      <c r="S2967" s="13">
        <v>25386</v>
      </c>
      <c r="T2967" s="3" t="s">
        <v>11945</v>
      </c>
      <c r="U2967" s="3" t="s">
        <v>8260</v>
      </c>
      <c r="V2967" s="8" t="s">
        <v>16251</v>
      </c>
    </row>
    <row r="2968" spans="1:22" ht="27" thickBot="1" x14ac:dyDescent="0.3">
      <c r="A2968" s="18" t="str">
        <f>IF(ISNUMBER(SEARCH("Yayasan",LOWER(E2966))),"Yayasan","Sekolah")</f>
        <v>Sekolah</v>
      </c>
      <c r="B2968" s="1">
        <v>69949983</v>
      </c>
      <c r="C2968" s="28" t="s">
        <v>12239</v>
      </c>
      <c r="D2968" s="18"/>
      <c r="E2968" s="2" t="s">
        <v>2046</v>
      </c>
      <c r="F2968" s="8" t="s">
        <v>12615</v>
      </c>
      <c r="G2968" s="8" t="s">
        <v>12633</v>
      </c>
      <c r="H2968" s="8" t="s">
        <v>14044</v>
      </c>
      <c r="I2968" s="36"/>
      <c r="J2968" s="36"/>
      <c r="K2968" s="18"/>
      <c r="L2968" s="8" t="s">
        <v>16353</v>
      </c>
      <c r="M2968" s="18"/>
      <c r="N2968" s="3" t="s">
        <v>6095</v>
      </c>
      <c r="O2968" s="3" t="s">
        <v>8251</v>
      </c>
      <c r="P2968" s="18" t="str">
        <f>IF(O2968="Bapak","Laki-Laki","Perempuan")</f>
        <v>Perempuan</v>
      </c>
      <c r="Q2968" s="3">
        <v>6285242161706</v>
      </c>
      <c r="R2968" s="3" t="s">
        <v>10381</v>
      </c>
      <c r="S2968" s="3" t="s">
        <v>8768</v>
      </c>
      <c r="T2968" s="3" t="s">
        <v>11943</v>
      </c>
      <c r="U2968" s="3" t="s">
        <v>8256</v>
      </c>
      <c r="V2968" s="8" t="s">
        <v>16252</v>
      </c>
    </row>
    <row r="2969" spans="1:22" ht="27" thickBot="1" x14ac:dyDescent="0.3">
      <c r="A2969" s="18" t="str">
        <f>IF(ISNUMBER(SEARCH("Yayasan",LOWER(E2967))),"Yayasan","Sekolah")</f>
        <v>Sekolah</v>
      </c>
      <c r="B2969" s="1">
        <v>20540316</v>
      </c>
      <c r="C2969" s="8" t="s">
        <v>12066</v>
      </c>
      <c r="D2969" s="18"/>
      <c r="E2969" s="3" t="s">
        <v>847</v>
      </c>
      <c r="F2969" s="8" t="s">
        <v>12615</v>
      </c>
      <c r="G2969" s="4" t="s">
        <v>12633</v>
      </c>
      <c r="H2969" s="8" t="s">
        <v>13140</v>
      </c>
      <c r="I2969" s="35">
        <v>321495358</v>
      </c>
      <c r="J2969" s="35" t="s">
        <v>13141</v>
      </c>
      <c r="K2969" s="18"/>
      <c r="L2969" s="8" t="s">
        <v>16426</v>
      </c>
      <c r="M2969" s="18"/>
      <c r="N2969" s="3" t="s">
        <v>4900</v>
      </c>
      <c r="O2969" s="3" t="s">
        <v>8252</v>
      </c>
      <c r="P2969" s="18" t="str">
        <f>IF(O2969="Bapak","Laki-Laki","Perempuan")</f>
        <v>Laki-Laki</v>
      </c>
      <c r="Q2969" s="3">
        <v>6281335325693</v>
      </c>
      <c r="R2969" s="3" t="s">
        <v>9743</v>
      </c>
      <c r="S2969" s="13">
        <v>30383</v>
      </c>
      <c r="T2969" s="3" t="s">
        <v>11943</v>
      </c>
      <c r="U2969" s="3" t="s">
        <v>8258</v>
      </c>
      <c r="V2969" s="8" t="s">
        <v>16254</v>
      </c>
    </row>
    <row r="2970" spans="1:22" ht="27" thickBot="1" x14ac:dyDescent="0.3">
      <c r="A2970" s="18" t="str">
        <f>IF(ISNUMBER(SEARCH("Yayasan",LOWER(E2968))),"Yayasan","Sekolah")</f>
        <v>Sekolah</v>
      </c>
      <c r="B2970" s="1">
        <v>30409909</v>
      </c>
      <c r="C2970" s="25"/>
      <c r="D2970" s="18"/>
      <c r="E2970" s="2" t="s">
        <v>1842</v>
      </c>
      <c r="F2970" s="9" t="s">
        <v>12615</v>
      </c>
      <c r="G2970" s="9" t="s">
        <v>12633</v>
      </c>
      <c r="H2970" s="5"/>
      <c r="I2970" s="34"/>
      <c r="J2970" s="34"/>
      <c r="K2970" s="18"/>
      <c r="L2970" s="9" t="s">
        <v>16259</v>
      </c>
      <c r="M2970" s="18"/>
      <c r="N2970" s="3" t="s">
        <v>5891</v>
      </c>
      <c r="O2970" s="3" t="s">
        <v>8251</v>
      </c>
      <c r="P2970" s="18" t="str">
        <f>IF(O2970="Bapak","Laki-Laki","Perempuan")</f>
        <v>Perempuan</v>
      </c>
      <c r="Q2970" s="3">
        <v>6285200256270</v>
      </c>
      <c r="R2970" s="3"/>
      <c r="S2970" s="3"/>
      <c r="T2970" s="3"/>
      <c r="U2970" s="3" t="s">
        <v>8256</v>
      </c>
      <c r="V2970" s="9"/>
    </row>
    <row r="2971" spans="1:22" ht="39.75" thickBot="1" x14ac:dyDescent="0.3">
      <c r="A2971" s="18" t="str">
        <f>IF(ISNUMBER(SEARCH("Yayasan",LOWER(E2969))),"Yayasan","Sekolah")</f>
        <v>Sekolah</v>
      </c>
      <c r="B2971" s="1">
        <v>69893607</v>
      </c>
      <c r="C2971" s="28" t="s">
        <v>12033</v>
      </c>
      <c r="D2971" s="18"/>
      <c r="E2971" s="3" t="s">
        <v>680</v>
      </c>
      <c r="F2971" s="8" t="s">
        <v>12615</v>
      </c>
      <c r="G2971" s="4" t="s">
        <v>12633</v>
      </c>
      <c r="H2971" s="8" t="s">
        <v>12989</v>
      </c>
      <c r="I2971" s="36"/>
      <c r="J2971" s="36"/>
      <c r="K2971" s="18"/>
      <c r="L2971" s="8" t="s">
        <v>16403</v>
      </c>
      <c r="M2971" s="18"/>
      <c r="N2971" s="3" t="s">
        <v>4734</v>
      </c>
      <c r="O2971" s="3" t="s">
        <v>8252</v>
      </c>
      <c r="P2971" s="18" t="str">
        <f>IF(O2971="Bapak","Laki-Laki","Perempuan")</f>
        <v>Laki-Laki</v>
      </c>
      <c r="Q2971" s="3">
        <v>6281287523108</v>
      </c>
      <c r="R2971" s="3" t="s">
        <v>9637</v>
      </c>
      <c r="S2971" s="3" t="s">
        <v>8417</v>
      </c>
      <c r="T2971" s="3" t="s">
        <v>11943</v>
      </c>
      <c r="U2971" s="3" t="s">
        <v>8255</v>
      </c>
      <c r="V2971" s="8" t="s">
        <v>16254</v>
      </c>
    </row>
    <row r="2972" spans="1:22" ht="39.75" thickBot="1" x14ac:dyDescent="0.3">
      <c r="A2972" s="18" t="str">
        <f>IF(ISNUMBER(SEARCH("Yayasan",LOWER(E2970))),"Yayasan","Sekolah")</f>
        <v>Sekolah</v>
      </c>
      <c r="B2972" s="49">
        <v>30405722</v>
      </c>
      <c r="C2972" s="25"/>
      <c r="D2972" s="18"/>
      <c r="E2972" s="2" t="s">
        <v>948</v>
      </c>
      <c r="F2972" s="9" t="s">
        <v>12615</v>
      </c>
      <c r="G2972" s="9" t="s">
        <v>12633</v>
      </c>
      <c r="H2972" s="5"/>
      <c r="I2972" s="34"/>
      <c r="J2972" s="34"/>
      <c r="K2972" s="18"/>
      <c r="L2972" s="9" t="s">
        <v>16259</v>
      </c>
      <c r="M2972" s="18"/>
      <c r="N2972" s="3" t="s">
        <v>4999</v>
      </c>
      <c r="O2972" s="3" t="s">
        <v>8251</v>
      </c>
      <c r="P2972" s="18" t="str">
        <f>IF(O2972="Bapak","Laki-Laki","Perempuan")</f>
        <v>Perempuan</v>
      </c>
      <c r="Q2972" s="3">
        <v>6281347880226</v>
      </c>
      <c r="R2972" s="3"/>
      <c r="S2972" s="3"/>
      <c r="T2972" s="3"/>
      <c r="U2972" s="3" t="s">
        <v>8256</v>
      </c>
      <c r="V2972" s="9"/>
    </row>
    <row r="2973" spans="1:22" ht="27" thickBot="1" x14ac:dyDescent="0.3">
      <c r="A2973" s="18" t="str">
        <f>IF(ISNUMBER(SEARCH("Yayasan",LOWER(E2971))),"Yayasan","Sekolah")</f>
        <v>Sekolah</v>
      </c>
      <c r="B2973" s="1">
        <v>30406109</v>
      </c>
      <c r="C2973" s="25"/>
      <c r="D2973" s="18"/>
      <c r="E2973" s="2" t="s">
        <v>2117</v>
      </c>
      <c r="F2973" s="9" t="s">
        <v>12615</v>
      </c>
      <c r="G2973" s="9" t="s">
        <v>12633</v>
      </c>
      <c r="H2973" s="5"/>
      <c r="I2973" s="34"/>
      <c r="J2973" s="34"/>
      <c r="K2973" s="18"/>
      <c r="L2973" s="9" t="s">
        <v>16259</v>
      </c>
      <c r="M2973" s="18"/>
      <c r="N2973" s="3" t="s">
        <v>6166</v>
      </c>
      <c r="O2973" s="3" t="s">
        <v>8251</v>
      </c>
      <c r="P2973" s="18" t="str">
        <f>IF(O2973="Bapak","Laki-Laki","Perempuan")</f>
        <v>Perempuan</v>
      </c>
      <c r="Q2973" s="3">
        <v>6285250246024</v>
      </c>
      <c r="R2973" s="3"/>
      <c r="S2973" s="3"/>
      <c r="T2973" s="3"/>
      <c r="U2973" s="3" t="s">
        <v>8256</v>
      </c>
      <c r="V2973" s="9"/>
    </row>
    <row r="2974" spans="1:22" ht="39" thickBot="1" x14ac:dyDescent="0.3">
      <c r="A2974" s="18" t="str">
        <f>IF(ISNUMBER(SEARCH("Yayasan",LOWER(E2972))),"Yayasan","Sekolah")</f>
        <v>Sekolah</v>
      </c>
      <c r="B2974" s="1">
        <v>10103122</v>
      </c>
      <c r="C2974" s="28" t="s">
        <v>12197</v>
      </c>
      <c r="D2974" s="18"/>
      <c r="E2974" s="2" t="s">
        <v>1755</v>
      </c>
      <c r="F2974" s="8" t="s">
        <v>12615</v>
      </c>
      <c r="G2974" s="8" t="s">
        <v>12633</v>
      </c>
      <c r="H2974" s="59" t="s">
        <v>13830</v>
      </c>
      <c r="I2974" s="38">
        <v>6292524142</v>
      </c>
      <c r="J2974" s="35" t="s">
        <v>13831</v>
      </c>
      <c r="K2974" s="18"/>
      <c r="L2974" s="8" t="s">
        <v>16587</v>
      </c>
      <c r="M2974" s="18"/>
      <c r="N2974" s="3" t="s">
        <v>5805</v>
      </c>
      <c r="O2974" s="3" t="s">
        <v>8251</v>
      </c>
      <c r="P2974" s="18" t="str">
        <f>IF(O2974="Bapak","Laki-Laki","Perempuan")</f>
        <v>Perempuan</v>
      </c>
      <c r="Q2974" s="3">
        <v>6282362864208</v>
      </c>
      <c r="R2974" s="3" t="s">
        <v>10230</v>
      </c>
      <c r="S2974" s="3" t="s">
        <v>8700</v>
      </c>
      <c r="T2974" s="3" t="s">
        <v>11943</v>
      </c>
      <c r="U2974" s="3" t="s">
        <v>8261</v>
      </c>
      <c r="V2974" s="8" t="s">
        <v>16256</v>
      </c>
    </row>
    <row r="2975" spans="1:22" ht="27" thickBot="1" x14ac:dyDescent="0.3">
      <c r="A2975" s="18" t="str">
        <f>IF(ISNUMBER(SEARCH("Yayasan",LOWER(E2973))),"Yayasan","Sekolah")</f>
        <v>Sekolah</v>
      </c>
      <c r="B2975" s="1">
        <v>20532711</v>
      </c>
      <c r="C2975" s="27"/>
      <c r="D2975" s="18"/>
      <c r="E2975" s="2" t="s">
        <v>2879</v>
      </c>
      <c r="F2975" s="8" t="s">
        <v>12615</v>
      </c>
      <c r="G2975" s="8" t="s">
        <v>12633</v>
      </c>
      <c r="H2975" s="8" t="s">
        <v>14540</v>
      </c>
      <c r="I2975" s="35">
        <v>313764757</v>
      </c>
      <c r="J2975" s="35" t="s">
        <v>14541</v>
      </c>
      <c r="K2975" s="18"/>
      <c r="L2975" s="8" t="s">
        <v>12715</v>
      </c>
      <c r="M2975" s="18"/>
      <c r="N2975" s="3" t="s">
        <v>6928</v>
      </c>
      <c r="O2975" s="3" t="s">
        <v>8251</v>
      </c>
      <c r="P2975" s="18" t="str">
        <f>IF(O2975="Bapak","Laki-Laki","Perempuan")</f>
        <v>Perempuan</v>
      </c>
      <c r="Q2975" s="3">
        <v>6285800016949</v>
      </c>
      <c r="R2975" s="3" t="s">
        <v>10759</v>
      </c>
      <c r="S2975" s="13">
        <v>34252</v>
      </c>
      <c r="T2975" s="3" t="s">
        <v>11943</v>
      </c>
      <c r="U2975" s="3" t="s">
        <v>8256</v>
      </c>
      <c r="V2975" s="8" t="s">
        <v>16249</v>
      </c>
    </row>
    <row r="2976" spans="1:22" ht="39.75" thickBot="1" x14ac:dyDescent="0.3">
      <c r="A2976" s="18" t="str">
        <f>IF(ISNUMBER(SEARCH("Yayasan",LOWER(E2974))),"Yayasan","Sekolah")</f>
        <v>Sekolah</v>
      </c>
      <c r="B2976" s="1">
        <v>69943382</v>
      </c>
      <c r="C2976" s="26" t="s">
        <v>11998</v>
      </c>
      <c r="D2976" s="18"/>
      <c r="E2976" s="3" t="s">
        <v>452</v>
      </c>
      <c r="F2976" s="8" t="s">
        <v>12615</v>
      </c>
      <c r="G2976" s="4" t="s">
        <v>12633</v>
      </c>
      <c r="H2976" s="8" t="s">
        <v>12806</v>
      </c>
      <c r="I2976" s="35">
        <v>81230431460</v>
      </c>
      <c r="J2976" s="35" t="s">
        <v>12807</v>
      </c>
      <c r="K2976" s="18"/>
      <c r="L2976" s="8" t="s">
        <v>16339</v>
      </c>
      <c r="M2976" s="18"/>
      <c r="N2976" s="3" t="s">
        <v>4505</v>
      </c>
      <c r="O2976" s="3" t="s">
        <v>8251</v>
      </c>
      <c r="P2976" s="18" t="str">
        <f>IF(O2976="Bapak","Laki-Laki","Perempuan")</f>
        <v>Perempuan</v>
      </c>
      <c r="Q2976" s="3">
        <v>6281230431460</v>
      </c>
      <c r="R2976" s="3" t="s">
        <v>9510</v>
      </c>
      <c r="S2976" s="3" t="s">
        <v>8354</v>
      </c>
      <c r="T2976" s="3" t="s">
        <v>11943</v>
      </c>
      <c r="U2976" s="3" t="s">
        <v>8258</v>
      </c>
      <c r="V2976" s="8" t="s">
        <v>16249</v>
      </c>
    </row>
    <row r="2977" spans="1:22" ht="39.75" thickBot="1" x14ac:dyDescent="0.3">
      <c r="A2977" s="18" t="str">
        <f>IF(ISNUMBER(SEARCH("Yayasan",LOWER(E2975))),"Yayasan","Sekolah")</f>
        <v>Sekolah</v>
      </c>
      <c r="B2977" s="1">
        <v>20533805</v>
      </c>
      <c r="C2977" s="25"/>
      <c r="D2977" s="18"/>
      <c r="E2977" s="2" t="s">
        <v>1990</v>
      </c>
      <c r="F2977" s="9" t="s">
        <v>12615</v>
      </c>
      <c r="G2977" s="9" t="s">
        <v>12633</v>
      </c>
      <c r="H2977" s="5"/>
      <c r="I2977" s="34"/>
      <c r="J2977" s="34"/>
      <c r="K2977" s="18"/>
      <c r="L2977" s="9" t="s">
        <v>16282</v>
      </c>
      <c r="M2977" s="18"/>
      <c r="N2977" s="3" t="s">
        <v>6039</v>
      </c>
      <c r="O2977" s="3" t="s">
        <v>8251</v>
      </c>
      <c r="P2977" s="18" t="str">
        <f>IF(O2977="Bapak","Laki-Laki","Perempuan")</f>
        <v>Perempuan</v>
      </c>
      <c r="Q2977" s="3">
        <v>6285234334621</v>
      </c>
      <c r="R2977" s="3"/>
      <c r="S2977" s="3"/>
      <c r="T2977" s="3"/>
      <c r="U2977" s="3" t="s">
        <v>8256</v>
      </c>
      <c r="V2977" s="9"/>
    </row>
    <row r="2978" spans="1:22" ht="27" thickBot="1" x14ac:dyDescent="0.3">
      <c r="A2978" s="18" t="str">
        <f>IF(ISNUMBER(SEARCH("Yayasan",LOWER(E2976))),"Yayasan","Sekolah")</f>
        <v>Sekolah</v>
      </c>
      <c r="B2978" s="1">
        <v>30401808</v>
      </c>
      <c r="C2978" s="28" t="s">
        <v>12246</v>
      </c>
      <c r="D2978" s="18"/>
      <c r="E2978" s="2" t="s">
        <v>2115</v>
      </c>
      <c r="F2978" s="9" t="s">
        <v>12615</v>
      </c>
      <c r="G2978" s="9" t="s">
        <v>12633</v>
      </c>
      <c r="H2978" s="5"/>
      <c r="I2978" s="34"/>
      <c r="J2978" s="34"/>
      <c r="K2978" s="18"/>
      <c r="L2978" s="9" t="s">
        <v>16274</v>
      </c>
      <c r="M2978" s="18"/>
      <c r="N2978" s="3" t="s">
        <v>6164</v>
      </c>
      <c r="O2978" s="3" t="s">
        <v>8251</v>
      </c>
      <c r="P2978" s="18" t="str">
        <f>IF(O2978="Bapak","Laki-Laki","Perempuan")</f>
        <v>Perempuan</v>
      </c>
      <c r="Q2978" s="3">
        <v>6285250201375</v>
      </c>
      <c r="R2978" s="3"/>
      <c r="S2978" s="3"/>
      <c r="T2978" s="3"/>
      <c r="U2978" s="3" t="s">
        <v>8256</v>
      </c>
      <c r="V2978" s="9"/>
    </row>
    <row r="2979" spans="1:22" ht="39.75" thickBot="1" x14ac:dyDescent="0.3">
      <c r="A2979" s="18" t="str">
        <f>IF(ISNUMBER(SEARCH("Yayasan",LOWER(E2977))),"Yayasan","Sekolah")</f>
        <v>Sekolah</v>
      </c>
      <c r="B2979" s="1">
        <v>20501693</v>
      </c>
      <c r="C2979" s="31" t="s">
        <v>12001</v>
      </c>
      <c r="D2979" s="18"/>
      <c r="E2979" s="3" t="s">
        <v>1790</v>
      </c>
      <c r="F2979" s="8" t="s">
        <v>12615</v>
      </c>
      <c r="G2979" s="4" t="s">
        <v>12633</v>
      </c>
      <c r="H2979" s="8" t="s">
        <v>13868</v>
      </c>
      <c r="I2979" s="36"/>
      <c r="J2979" s="36"/>
      <c r="K2979" s="18"/>
      <c r="L2979" s="8" t="s">
        <v>13091</v>
      </c>
      <c r="M2979" s="18"/>
      <c r="N2979" s="3" t="s">
        <v>5840</v>
      </c>
      <c r="O2979" s="3" t="s">
        <v>8252</v>
      </c>
      <c r="P2979" s="18" t="str">
        <f>IF(O2979="Bapak","Laki-Laki","Perempuan")</f>
        <v>Laki-Laki</v>
      </c>
      <c r="Q2979" s="3">
        <v>6283122884474</v>
      </c>
      <c r="R2979" s="3" t="s">
        <v>10260</v>
      </c>
      <c r="S2979" s="3" t="s">
        <v>8715</v>
      </c>
      <c r="T2979" s="3" t="s">
        <v>11943</v>
      </c>
      <c r="U2979" s="3" t="s">
        <v>8255</v>
      </c>
      <c r="V2979" s="8" t="s">
        <v>16249</v>
      </c>
    </row>
    <row r="2980" spans="1:22" ht="39.75" thickBot="1" x14ac:dyDescent="0.3">
      <c r="A2980" s="18" t="str">
        <f>IF(ISNUMBER(SEARCH("Yayasan",LOWER(E2978))),"Yayasan","Sekolah")</f>
        <v>Sekolah</v>
      </c>
      <c r="B2980" s="1">
        <v>20540110</v>
      </c>
      <c r="C2980" s="8" t="s">
        <v>12001</v>
      </c>
      <c r="D2980" s="18"/>
      <c r="E2980" s="3" t="s">
        <v>486</v>
      </c>
      <c r="F2980" s="8" t="s">
        <v>12615</v>
      </c>
      <c r="G2980" s="4" t="s">
        <v>12633</v>
      </c>
      <c r="H2980" s="8" t="s">
        <v>12831</v>
      </c>
      <c r="I2980" s="35">
        <v>318949982</v>
      </c>
      <c r="J2980" s="36"/>
      <c r="K2980" s="18"/>
      <c r="L2980" s="8" t="s">
        <v>13091</v>
      </c>
      <c r="M2980" s="18"/>
      <c r="N2980" s="3" t="s">
        <v>4540</v>
      </c>
      <c r="O2980" s="3" t="s">
        <v>8252</v>
      </c>
      <c r="P2980" s="18" t="str">
        <f>IF(O2980="Bapak","Laki-Laki","Perempuan")</f>
        <v>Laki-Laki</v>
      </c>
      <c r="Q2980" s="3">
        <v>6281233775878</v>
      </c>
      <c r="R2980" s="3" t="s">
        <v>9527</v>
      </c>
      <c r="S2980" s="3" t="s">
        <v>8363</v>
      </c>
      <c r="T2980" s="3" t="s">
        <v>11943</v>
      </c>
      <c r="U2980" s="3" t="s">
        <v>8255</v>
      </c>
      <c r="V2980" s="8" t="s">
        <v>16251</v>
      </c>
    </row>
    <row r="2981" spans="1:22" ht="27" thickBot="1" x14ac:dyDescent="0.3">
      <c r="A2981" s="18" t="str">
        <f>IF(ISNUMBER(SEARCH("Yayasan",LOWER(E2979))),"Yayasan","Sekolah")</f>
        <v>Sekolah</v>
      </c>
      <c r="B2981" s="1">
        <v>30401090</v>
      </c>
      <c r="C2981" s="30" t="s">
        <v>12249</v>
      </c>
      <c r="D2981" s="18"/>
      <c r="E2981" s="2" t="s">
        <v>2142</v>
      </c>
      <c r="F2981" s="9" t="s">
        <v>12615</v>
      </c>
      <c r="G2981" s="9" t="s">
        <v>12633</v>
      </c>
      <c r="H2981" s="5"/>
      <c r="I2981" s="34"/>
      <c r="J2981" s="34"/>
      <c r="K2981" s="18"/>
      <c r="L2981" s="9" t="s">
        <v>16259</v>
      </c>
      <c r="M2981" s="18"/>
      <c r="N2981" s="3" t="s">
        <v>6191</v>
      </c>
      <c r="O2981" s="3" t="s">
        <v>8251</v>
      </c>
      <c r="P2981" s="18" t="str">
        <f>IF(O2981="Bapak","Laki-Laki","Perempuan")</f>
        <v>Perempuan</v>
      </c>
      <c r="Q2981" s="3">
        <v>6285250937872</v>
      </c>
      <c r="R2981" s="3"/>
      <c r="S2981" s="3"/>
      <c r="T2981" s="3"/>
      <c r="U2981" s="3" t="s">
        <v>8256</v>
      </c>
      <c r="V2981" s="9"/>
    </row>
    <row r="2982" spans="1:22" ht="27" thickBot="1" x14ac:dyDescent="0.3">
      <c r="A2982" s="18" t="str">
        <f>IF(ISNUMBER(SEARCH("Yayasan",LOWER(E2980))),"Yayasan","Sekolah")</f>
        <v>Sekolah</v>
      </c>
      <c r="B2982" s="1">
        <v>30401778</v>
      </c>
      <c r="C2982" s="28" t="s">
        <v>11962</v>
      </c>
      <c r="D2982" s="18"/>
      <c r="E2982" s="2" t="s">
        <v>241</v>
      </c>
      <c r="F2982" s="9" t="s">
        <v>12617</v>
      </c>
      <c r="G2982" s="9" t="s">
        <v>12633</v>
      </c>
      <c r="H2982" s="5"/>
      <c r="I2982" s="34"/>
      <c r="J2982" s="34"/>
      <c r="K2982" s="18"/>
      <c r="L2982" s="9" t="s">
        <v>16274</v>
      </c>
      <c r="M2982" s="18"/>
      <c r="N2982" s="3" t="s">
        <v>4293</v>
      </c>
      <c r="O2982" s="3" t="s">
        <v>8251</v>
      </c>
      <c r="P2982" s="18" t="str">
        <f>IF(O2982="Bapak","Laki-Laki","Perempuan")</f>
        <v>Perempuan</v>
      </c>
      <c r="Q2982" s="3">
        <v>628125531150</v>
      </c>
      <c r="R2982" s="3"/>
      <c r="S2982" s="3"/>
      <c r="T2982" s="3"/>
      <c r="U2982" s="3" t="s">
        <v>8256</v>
      </c>
      <c r="V2982" s="9"/>
    </row>
    <row r="2983" spans="1:22" ht="39.75" thickBot="1" x14ac:dyDescent="0.3">
      <c r="A2983" s="18" t="str">
        <f>IF(ISNUMBER(SEARCH("Yayasan",LOWER(E2981))),"Yayasan","Sekolah")</f>
        <v>Sekolah</v>
      </c>
      <c r="B2983" s="1">
        <v>20576137</v>
      </c>
      <c r="C2983" s="26" t="s">
        <v>12189</v>
      </c>
      <c r="D2983" s="18"/>
      <c r="E2983" s="3" t="s">
        <v>1723</v>
      </c>
      <c r="F2983" s="8" t="s">
        <v>12615</v>
      </c>
      <c r="G2983" s="4" t="s">
        <v>12633</v>
      </c>
      <c r="H2983" s="8" t="s">
        <v>13794</v>
      </c>
      <c r="I2983" s="35">
        <v>82338622176</v>
      </c>
      <c r="J2983" s="35" t="s">
        <v>13795</v>
      </c>
      <c r="K2983" s="18"/>
      <c r="L2983" s="8" t="s">
        <v>16285</v>
      </c>
      <c r="M2983" s="18"/>
      <c r="N2983" s="3" t="s">
        <v>5773</v>
      </c>
      <c r="O2983" s="3" t="s">
        <v>8252</v>
      </c>
      <c r="P2983" s="18" t="str">
        <f>IF(O2983="Bapak","Laki-Laki","Perempuan")</f>
        <v>Laki-Laki</v>
      </c>
      <c r="Q2983" s="3">
        <v>6282338622175</v>
      </c>
      <c r="R2983" s="3" t="s">
        <v>10207</v>
      </c>
      <c r="S2983" s="13">
        <v>33278</v>
      </c>
      <c r="T2983" s="3" t="s">
        <v>11943</v>
      </c>
      <c r="U2983" s="3" t="s">
        <v>8258</v>
      </c>
      <c r="V2983" s="8" t="s">
        <v>16249</v>
      </c>
    </row>
    <row r="2984" spans="1:22" ht="27" thickBot="1" x14ac:dyDescent="0.3">
      <c r="A2984" s="18" t="str">
        <f>IF(ISNUMBER(SEARCH("Yayasan",LOWER(E2982))),"Yayasan","Sekolah")</f>
        <v>Sekolah</v>
      </c>
      <c r="B2984" s="1">
        <v>30401782</v>
      </c>
      <c r="C2984" s="25"/>
      <c r="D2984" s="18"/>
      <c r="E2984" s="2" t="s">
        <v>239</v>
      </c>
      <c r="F2984" s="9" t="s">
        <v>12615</v>
      </c>
      <c r="G2984" s="9" t="s">
        <v>12634</v>
      </c>
      <c r="H2984" s="5"/>
      <c r="I2984" s="34"/>
      <c r="J2984" s="34"/>
      <c r="K2984" s="18"/>
      <c r="L2984" s="9" t="s">
        <v>16274</v>
      </c>
      <c r="M2984" s="18"/>
      <c r="N2984" s="3" t="s">
        <v>4291</v>
      </c>
      <c r="O2984" s="3" t="s">
        <v>8251</v>
      </c>
      <c r="P2984" s="18" t="str">
        <f>IF(O2984="Bapak","Laki-Laki","Perempuan")</f>
        <v>Perempuan</v>
      </c>
      <c r="Q2984" s="3">
        <v>628125526651</v>
      </c>
      <c r="R2984" s="3"/>
      <c r="S2984" s="3"/>
      <c r="T2984" s="3"/>
      <c r="U2984" s="3" t="s">
        <v>8256</v>
      </c>
      <c r="V2984" s="9"/>
    </row>
    <row r="2985" spans="1:22" ht="39.75" thickBot="1" x14ac:dyDescent="0.3">
      <c r="A2985" s="18" t="str">
        <f>IF(ISNUMBER(SEARCH("Yayasan",LOWER(E2983))),"Yayasan","Sekolah")</f>
        <v>Sekolah</v>
      </c>
      <c r="B2985" s="1">
        <v>20562152</v>
      </c>
      <c r="C2985" s="10"/>
      <c r="D2985" s="18"/>
      <c r="E2985" s="3" t="s">
        <v>798</v>
      </c>
      <c r="F2985" s="8" t="s">
        <v>12615</v>
      </c>
      <c r="G2985" s="4" t="s">
        <v>12634</v>
      </c>
      <c r="H2985" s="8" t="s">
        <v>13098</v>
      </c>
      <c r="I2985" s="35">
        <v>85230188220</v>
      </c>
      <c r="J2985" s="35" t="s">
        <v>13099</v>
      </c>
      <c r="K2985" s="18"/>
      <c r="L2985" s="8" t="s">
        <v>16285</v>
      </c>
      <c r="M2985" s="18"/>
      <c r="N2985" s="3" t="s">
        <v>4851</v>
      </c>
      <c r="O2985" s="3" t="s">
        <v>8251</v>
      </c>
      <c r="P2985" s="18" t="str">
        <f>IF(O2985="Bapak","Laki-Laki","Perempuan")</f>
        <v>Perempuan</v>
      </c>
      <c r="Q2985" s="3">
        <v>6281332584006</v>
      </c>
      <c r="R2985" s="3" t="s">
        <v>9714</v>
      </c>
      <c r="S2985" s="13">
        <v>27580</v>
      </c>
      <c r="T2985" s="3" t="s">
        <v>11943</v>
      </c>
      <c r="U2985" s="3" t="s">
        <v>8258</v>
      </c>
      <c r="V2985" s="8" t="s">
        <v>16249</v>
      </c>
    </row>
    <row r="2986" spans="1:22" ht="39" thickBot="1" x14ac:dyDescent="0.3">
      <c r="A2986" s="18" t="str">
        <f>IF(ISNUMBER(SEARCH("Yayasan",LOWER(E2984))),"Yayasan","Sekolah")</f>
        <v>Sekolah</v>
      </c>
      <c r="B2986" s="1">
        <v>20562091</v>
      </c>
      <c r="C2986" s="10"/>
      <c r="D2986" s="18"/>
      <c r="E2986" s="3" t="s">
        <v>2177</v>
      </c>
      <c r="F2986" s="8" t="s">
        <v>12615</v>
      </c>
      <c r="G2986" s="4" t="s">
        <v>12634</v>
      </c>
      <c r="H2986" s="8" t="s">
        <v>14103</v>
      </c>
      <c r="I2986" s="36"/>
      <c r="J2986" s="35" t="s">
        <v>14104</v>
      </c>
      <c r="K2986" s="18"/>
      <c r="L2986" s="8" t="s">
        <v>16285</v>
      </c>
      <c r="M2986" s="18"/>
      <c r="N2986" s="3" t="s">
        <v>6227</v>
      </c>
      <c r="O2986" s="3" t="s">
        <v>8252</v>
      </c>
      <c r="P2986" s="18" t="str">
        <f>IF(O2986="Bapak","Laki-Laki","Perempuan")</f>
        <v>Laki-Laki</v>
      </c>
      <c r="Q2986" s="3">
        <v>6285257211819</v>
      </c>
      <c r="R2986" s="3" t="s">
        <v>10430</v>
      </c>
      <c r="S2986" s="13">
        <v>24723</v>
      </c>
      <c r="T2986" s="3" t="s">
        <v>11943</v>
      </c>
      <c r="U2986" s="3" t="s">
        <v>8258</v>
      </c>
      <c r="V2986" s="8" t="s">
        <v>16249</v>
      </c>
    </row>
    <row r="2987" spans="1:22" ht="27" thickBot="1" x14ac:dyDescent="0.3">
      <c r="A2987" s="18" t="str">
        <f>IF(ISNUMBER(SEARCH("Yayasan",LOWER(E2985))),"Yayasan","Sekolah")</f>
        <v>Sekolah</v>
      </c>
      <c r="B2987" s="1">
        <v>10304847</v>
      </c>
      <c r="C2987" s="25"/>
      <c r="D2987" s="18"/>
      <c r="E2987" s="2" t="s">
        <v>2276</v>
      </c>
      <c r="F2987" s="9" t="s">
        <v>12615</v>
      </c>
      <c r="G2987" s="9" t="s">
        <v>12634</v>
      </c>
      <c r="H2987" s="5"/>
      <c r="I2987" s="34"/>
      <c r="J2987" s="34"/>
      <c r="K2987" s="18"/>
      <c r="L2987" s="9" t="s">
        <v>13035</v>
      </c>
      <c r="M2987" s="18"/>
      <c r="N2987" s="3" t="s">
        <v>6324</v>
      </c>
      <c r="O2987" s="3" t="s">
        <v>8251</v>
      </c>
      <c r="P2987" s="18" t="str">
        <f>IF(O2987="Bapak","Laki-Laki","Perempuan")</f>
        <v>Perempuan</v>
      </c>
      <c r="Q2987" s="3">
        <v>6285274347672</v>
      </c>
      <c r="R2987" s="3"/>
      <c r="S2987" s="3"/>
      <c r="T2987" s="3"/>
      <c r="U2987" s="3" t="s">
        <v>8256</v>
      </c>
      <c r="V2987" s="9"/>
    </row>
    <row r="2988" spans="1:22" ht="27" thickBot="1" x14ac:dyDescent="0.3">
      <c r="A2988" s="18" t="str">
        <f>IF(ISNUMBER(SEARCH("Yayasan",LOWER(E2986))),"Yayasan","Sekolah")</f>
        <v>Sekolah</v>
      </c>
      <c r="B2988" s="1">
        <v>30401089</v>
      </c>
      <c r="C2988" s="25"/>
      <c r="D2988" s="18"/>
      <c r="E2988" s="2" t="s">
        <v>946</v>
      </c>
      <c r="F2988" s="9" t="s">
        <v>12615</v>
      </c>
      <c r="G2988" s="9" t="s">
        <v>12634</v>
      </c>
      <c r="H2988" s="5"/>
      <c r="I2988" s="34"/>
      <c r="J2988" s="34"/>
      <c r="K2988" s="18"/>
      <c r="L2988" s="9" t="s">
        <v>16259</v>
      </c>
      <c r="M2988" s="18"/>
      <c r="N2988" s="3" t="s">
        <v>4997</v>
      </c>
      <c r="O2988" s="3" t="s">
        <v>8251</v>
      </c>
      <c r="P2988" s="18" t="str">
        <f>IF(O2988="Bapak","Laki-Laki","Perempuan")</f>
        <v>Perempuan</v>
      </c>
      <c r="Q2988" s="3">
        <v>6281347807504</v>
      </c>
      <c r="R2988" s="3"/>
      <c r="S2988" s="3"/>
      <c r="T2988" s="3"/>
      <c r="U2988" s="3" t="s">
        <v>8256</v>
      </c>
      <c r="V2988" s="9"/>
    </row>
    <row r="2989" spans="1:22" ht="27" thickBot="1" x14ac:dyDescent="0.3">
      <c r="A2989" s="18" t="str">
        <f>IF(ISNUMBER(SEARCH("Yayasan",LOWER(E2987))),"Yayasan","Sekolah")</f>
        <v>Sekolah</v>
      </c>
      <c r="B2989" s="1">
        <v>10307617</v>
      </c>
      <c r="C2989" s="25"/>
      <c r="D2989" s="18"/>
      <c r="E2989" s="2" t="s">
        <v>2424</v>
      </c>
      <c r="F2989" s="9" t="s">
        <v>12615</v>
      </c>
      <c r="G2989" s="9" t="s">
        <v>12634</v>
      </c>
      <c r="H2989" s="5"/>
      <c r="I2989" s="34"/>
      <c r="J2989" s="34"/>
      <c r="K2989" s="18"/>
      <c r="L2989" s="9" t="s">
        <v>13035</v>
      </c>
      <c r="M2989" s="18"/>
      <c r="N2989" s="3" t="s">
        <v>6473</v>
      </c>
      <c r="O2989" s="3" t="s">
        <v>8251</v>
      </c>
      <c r="P2989" s="18" t="str">
        <f>IF(O2989="Bapak","Laki-Laki","Perempuan")</f>
        <v>Perempuan</v>
      </c>
      <c r="Q2989" s="3">
        <v>6285363004999</v>
      </c>
      <c r="R2989" s="3"/>
      <c r="S2989" s="3"/>
      <c r="T2989" s="3"/>
      <c r="U2989" s="3" t="s">
        <v>8256</v>
      </c>
      <c r="V2989" s="9"/>
    </row>
    <row r="2990" spans="1:22" ht="27" thickBot="1" x14ac:dyDescent="0.3">
      <c r="A2990" s="18" t="str">
        <f>IF(ISNUMBER(SEARCH("Yayasan",LOWER(E2988))),"Yayasan","Sekolah")</f>
        <v>Sekolah</v>
      </c>
      <c r="B2990" s="1">
        <v>30404272</v>
      </c>
      <c r="C2990" s="25"/>
      <c r="D2990" s="18"/>
      <c r="E2990" s="2" t="s">
        <v>2129</v>
      </c>
      <c r="F2990" s="9" t="s">
        <v>12615</v>
      </c>
      <c r="G2990" s="9" t="s">
        <v>12634</v>
      </c>
      <c r="H2990" s="5"/>
      <c r="I2990" s="34"/>
      <c r="J2990" s="34"/>
      <c r="K2990" s="18"/>
      <c r="L2990" s="9" t="s">
        <v>16259</v>
      </c>
      <c r="M2990" s="18"/>
      <c r="N2990" s="3" t="s">
        <v>6178</v>
      </c>
      <c r="O2990" s="3" t="s">
        <v>8251</v>
      </c>
      <c r="P2990" s="18" t="str">
        <f>IF(O2990="Bapak","Laki-Laki","Perempuan")</f>
        <v>Perempuan</v>
      </c>
      <c r="Q2990" s="3">
        <v>6285250618267</v>
      </c>
      <c r="R2990" s="3"/>
      <c r="S2990" s="3"/>
      <c r="T2990" s="3"/>
      <c r="U2990" s="3" t="s">
        <v>8256</v>
      </c>
      <c r="V2990" s="9"/>
    </row>
    <row r="2991" spans="1:22" ht="27" thickBot="1" x14ac:dyDescent="0.3">
      <c r="A2991" s="18" t="str">
        <f>IF(ISNUMBER(SEARCH("Yayasan",LOWER(E2989))),"Yayasan","Sekolah")</f>
        <v>Sekolah</v>
      </c>
      <c r="B2991" s="1">
        <v>30405661</v>
      </c>
      <c r="C2991" s="25"/>
      <c r="D2991" s="18"/>
      <c r="E2991" s="2" t="s">
        <v>2063</v>
      </c>
      <c r="F2991" s="9" t="s">
        <v>12615</v>
      </c>
      <c r="G2991" s="9" t="s">
        <v>12634</v>
      </c>
      <c r="H2991" s="5"/>
      <c r="I2991" s="34"/>
      <c r="J2991" s="34"/>
      <c r="K2991" s="18"/>
      <c r="L2991" s="9" t="s">
        <v>16259</v>
      </c>
      <c r="M2991" s="18"/>
      <c r="N2991" s="3" t="s">
        <v>6111</v>
      </c>
      <c r="O2991" s="3" t="s">
        <v>8252</v>
      </c>
      <c r="P2991" s="18" t="str">
        <f>IF(O2991="Bapak","Laki-Laki","Perempuan")</f>
        <v>Laki-Laki</v>
      </c>
      <c r="Q2991" s="3">
        <v>6285245689524</v>
      </c>
      <c r="R2991" s="3"/>
      <c r="S2991" s="3"/>
      <c r="T2991" s="3"/>
      <c r="U2991" s="3" t="s">
        <v>8256</v>
      </c>
      <c r="V2991" s="9"/>
    </row>
    <row r="2992" spans="1:22" ht="27" thickBot="1" x14ac:dyDescent="0.3">
      <c r="A2992" s="18" t="str">
        <f>IF(ISNUMBER(SEARCH("Yayasan",LOWER(E2990))),"Yayasan","Sekolah")</f>
        <v>Sekolah</v>
      </c>
      <c r="B2992" s="1">
        <v>30403015</v>
      </c>
      <c r="C2992" s="25"/>
      <c r="D2992" s="18"/>
      <c r="E2992" s="2" t="s">
        <v>951</v>
      </c>
      <c r="F2992" s="9" t="s">
        <v>12615</v>
      </c>
      <c r="G2992" s="9" t="s">
        <v>12634</v>
      </c>
      <c r="H2992" s="5"/>
      <c r="I2992" s="34"/>
      <c r="J2992" s="34"/>
      <c r="K2992" s="18"/>
      <c r="L2992" s="9" t="s">
        <v>16259</v>
      </c>
      <c r="M2992" s="18"/>
      <c r="N2992" s="3" t="s">
        <v>5002</v>
      </c>
      <c r="O2992" s="3" t="s">
        <v>8251</v>
      </c>
      <c r="P2992" s="18" t="str">
        <f>IF(O2992="Bapak","Laki-Laki","Perempuan")</f>
        <v>Perempuan</v>
      </c>
      <c r="Q2992" s="3">
        <v>6281347893304</v>
      </c>
      <c r="R2992" s="3"/>
      <c r="S2992" s="3"/>
      <c r="T2992" s="3"/>
      <c r="U2992" s="3" t="s">
        <v>8256</v>
      </c>
      <c r="V2992" s="9"/>
    </row>
    <row r="2993" spans="1:22" ht="27" thickBot="1" x14ac:dyDescent="0.3">
      <c r="A2993" s="18" t="str">
        <f>IF(ISNUMBER(SEARCH("Yayasan",LOWER(E2991))),"Yayasan","Sekolah")</f>
        <v>Sekolah</v>
      </c>
      <c r="B2993" s="1">
        <v>30404273</v>
      </c>
      <c r="C2993" s="25"/>
      <c r="D2993" s="18"/>
      <c r="E2993" s="2" t="s">
        <v>2127</v>
      </c>
      <c r="F2993" s="9" t="s">
        <v>12615</v>
      </c>
      <c r="G2993" s="9" t="s">
        <v>12634</v>
      </c>
      <c r="H2993" s="5"/>
      <c r="I2993" s="34"/>
      <c r="J2993" s="34"/>
      <c r="K2993" s="18"/>
      <c r="L2993" s="9" t="s">
        <v>16259</v>
      </c>
      <c r="M2993" s="18"/>
      <c r="N2993" s="3" t="s">
        <v>6176</v>
      </c>
      <c r="O2993" s="3" t="s">
        <v>8251</v>
      </c>
      <c r="P2993" s="18" t="str">
        <f>IF(O2993="Bapak","Laki-Laki","Perempuan")</f>
        <v>Perempuan</v>
      </c>
      <c r="Q2993" s="3">
        <v>6285250414339</v>
      </c>
      <c r="R2993" s="3"/>
      <c r="S2993" s="3"/>
      <c r="T2993" s="3"/>
      <c r="U2993" s="3" t="s">
        <v>8256</v>
      </c>
      <c r="V2993" s="9"/>
    </row>
    <row r="2994" spans="1:22" ht="27" thickBot="1" x14ac:dyDescent="0.3">
      <c r="A2994" s="18" t="str">
        <f>IF(ISNUMBER(SEARCH("Yayasan",LOWER(E2992))),"Yayasan","Sekolah")</f>
        <v>Sekolah</v>
      </c>
      <c r="B2994" s="1">
        <v>30406108</v>
      </c>
      <c r="C2994" s="25"/>
      <c r="D2994" s="18"/>
      <c r="E2994" s="2" t="s">
        <v>2108</v>
      </c>
      <c r="F2994" s="9" t="s">
        <v>12615</v>
      </c>
      <c r="G2994" s="9" t="s">
        <v>12634</v>
      </c>
      <c r="H2994" s="58"/>
      <c r="I2994" s="34"/>
      <c r="J2994" s="34"/>
      <c r="K2994" s="18"/>
      <c r="L2994" s="9" t="s">
        <v>16259</v>
      </c>
      <c r="M2994" s="18"/>
      <c r="N2994" s="3" t="s">
        <v>6157</v>
      </c>
      <c r="O2994" s="3" t="s">
        <v>8251</v>
      </c>
      <c r="P2994" s="18" t="str">
        <f>IF(O2994="Bapak","Laki-Laki","Perempuan")</f>
        <v>Perempuan</v>
      </c>
      <c r="Q2994" s="3">
        <v>6285250052003</v>
      </c>
      <c r="R2994" s="3"/>
      <c r="S2994" s="3"/>
      <c r="T2994" s="3"/>
      <c r="U2994" s="3" t="s">
        <v>8256</v>
      </c>
      <c r="V2994" s="9"/>
    </row>
    <row r="2995" spans="1:22" ht="27" thickBot="1" x14ac:dyDescent="0.3">
      <c r="A2995" s="18" t="str">
        <f>IF(ISNUMBER(SEARCH("Yayasan",LOWER(E2993))),"Yayasan","Sekolah")</f>
        <v>Sekolah</v>
      </c>
      <c r="B2995" s="1">
        <v>30405706</v>
      </c>
      <c r="C2995" s="25"/>
      <c r="D2995" s="18"/>
      <c r="E2995" s="2" t="s">
        <v>229</v>
      </c>
      <c r="F2995" s="9" t="s">
        <v>12615</v>
      </c>
      <c r="G2995" s="9" t="s">
        <v>12634</v>
      </c>
      <c r="H2995" s="5"/>
      <c r="I2995" s="34"/>
      <c r="J2995" s="34"/>
      <c r="K2995" s="18"/>
      <c r="L2995" s="9" t="s">
        <v>16259</v>
      </c>
      <c r="M2995" s="18"/>
      <c r="N2995" s="3" t="s">
        <v>4281</v>
      </c>
      <c r="O2995" s="3" t="s">
        <v>8251</v>
      </c>
      <c r="P2995" s="18" t="str">
        <f>IF(O2995="Bapak","Laki-Laki","Perempuan")</f>
        <v>Perempuan</v>
      </c>
      <c r="Q2995" s="3">
        <v>628125363292</v>
      </c>
      <c r="R2995" s="3"/>
      <c r="S2995" s="3"/>
      <c r="T2995" s="3"/>
      <c r="U2995" s="3" t="s">
        <v>8256</v>
      </c>
      <c r="V2995" s="9"/>
    </row>
    <row r="2996" spans="1:22" ht="27" thickBot="1" x14ac:dyDescent="0.3">
      <c r="A2996" s="18" t="str">
        <f>IF(ISNUMBER(SEARCH("Yayasan",LOWER(E2994))),"Yayasan","Sekolah")</f>
        <v>Sekolah</v>
      </c>
      <c r="B2996" s="1">
        <v>30405655</v>
      </c>
      <c r="C2996" s="25"/>
      <c r="D2996" s="18"/>
      <c r="E2996" s="2" t="s">
        <v>2071</v>
      </c>
      <c r="F2996" s="9" t="s">
        <v>12615</v>
      </c>
      <c r="G2996" s="9" t="s">
        <v>12634</v>
      </c>
      <c r="H2996" s="5"/>
      <c r="I2996" s="34"/>
      <c r="J2996" s="34"/>
      <c r="K2996" s="18"/>
      <c r="L2996" s="9" t="s">
        <v>16259</v>
      </c>
      <c r="M2996" s="18"/>
      <c r="N2996" s="3" t="s">
        <v>6119</v>
      </c>
      <c r="O2996" s="3" t="s">
        <v>8251</v>
      </c>
      <c r="P2996" s="18" t="str">
        <f>IF(O2996="Bapak","Laki-Laki","Perempuan")</f>
        <v>Perempuan</v>
      </c>
      <c r="Q2996" s="3">
        <v>6285246725524</v>
      </c>
      <c r="R2996" s="3"/>
      <c r="S2996" s="3"/>
      <c r="T2996" s="3"/>
      <c r="U2996" s="3" t="s">
        <v>8256</v>
      </c>
      <c r="V2996" s="9"/>
    </row>
    <row r="2997" spans="1:22" ht="27" thickBot="1" x14ac:dyDescent="0.3">
      <c r="A2997" s="18" t="str">
        <f>IF(ISNUMBER(SEARCH("Yayasan",LOWER(E2995))),"Yayasan","Sekolah")</f>
        <v>Sekolah</v>
      </c>
      <c r="B2997" s="1">
        <v>10304848</v>
      </c>
      <c r="C2997" s="25"/>
      <c r="D2997" s="18"/>
      <c r="E2997" s="2" t="s">
        <v>1052</v>
      </c>
      <c r="F2997" s="9" t="s">
        <v>12615</v>
      </c>
      <c r="G2997" s="9" t="s">
        <v>12633</v>
      </c>
      <c r="H2997" s="5"/>
      <c r="I2997" s="34"/>
      <c r="J2997" s="34"/>
      <c r="K2997" s="18"/>
      <c r="L2997" s="9" t="s">
        <v>13035</v>
      </c>
      <c r="M2997" s="18"/>
      <c r="N2997" s="3" t="s">
        <v>5103</v>
      </c>
      <c r="O2997" s="3" t="s">
        <v>8251</v>
      </c>
      <c r="P2997" s="18" t="str">
        <f>IF(O2997="Bapak","Laki-Laki","Perempuan")</f>
        <v>Perempuan</v>
      </c>
      <c r="Q2997" s="3">
        <v>6281363126669</v>
      </c>
      <c r="R2997" s="3"/>
      <c r="S2997" s="3"/>
      <c r="T2997" s="3"/>
      <c r="U2997" s="3" t="s">
        <v>8256</v>
      </c>
      <c r="V2997" s="9"/>
    </row>
    <row r="2998" spans="1:22" ht="27" thickBot="1" x14ac:dyDescent="0.3">
      <c r="A2998" s="18" t="str">
        <f>IF(ISNUMBER(SEARCH("Yayasan",LOWER(E2996))),"Yayasan","Sekolah")</f>
        <v>Sekolah</v>
      </c>
      <c r="B2998" s="1">
        <v>40502732</v>
      </c>
      <c r="C2998" s="27"/>
      <c r="D2998" s="18"/>
      <c r="E2998" s="2" t="s">
        <v>1477</v>
      </c>
      <c r="F2998" s="8" t="s">
        <v>12615</v>
      </c>
      <c r="G2998" s="8" t="s">
        <v>12634</v>
      </c>
      <c r="H2998" s="56" t="s">
        <v>13556</v>
      </c>
      <c r="I2998" s="36"/>
      <c r="J2998" s="36"/>
      <c r="K2998" s="18"/>
      <c r="L2998" s="8" t="s">
        <v>16446</v>
      </c>
      <c r="M2998" s="18"/>
      <c r="N2998" s="3" t="s">
        <v>5529</v>
      </c>
      <c r="O2998" s="3" t="s">
        <v>8252</v>
      </c>
      <c r="P2998" s="18" t="str">
        <f>IF(O2998="Bapak","Laki-Laki","Perempuan")</f>
        <v>Laki-Laki</v>
      </c>
      <c r="Q2998" s="3">
        <v>6282188095201</v>
      </c>
      <c r="R2998" s="3" t="s">
        <v>10044</v>
      </c>
      <c r="S2998" s="13">
        <v>24204</v>
      </c>
      <c r="T2998" s="3" t="s">
        <v>11943</v>
      </c>
      <c r="U2998" s="3" t="s">
        <v>8256</v>
      </c>
      <c r="V2998" s="8" t="s">
        <v>16251</v>
      </c>
    </row>
    <row r="2999" spans="1:22" ht="27" thickBot="1" x14ac:dyDescent="0.3">
      <c r="A2999" s="18" t="str">
        <f>IF(ISNUMBER(SEARCH("Yayasan",LOWER(E2997))),"Yayasan","Sekolah")</f>
        <v>Sekolah</v>
      </c>
      <c r="B2999" s="1">
        <v>30401081</v>
      </c>
      <c r="C2999" s="25"/>
      <c r="D2999" s="18"/>
      <c r="E2999" s="2" t="s">
        <v>980</v>
      </c>
      <c r="F2999" s="9" t="s">
        <v>12615</v>
      </c>
      <c r="G2999" s="9" t="s">
        <v>12634</v>
      </c>
      <c r="H2999" s="5"/>
      <c r="I2999" s="34"/>
      <c r="J2999" s="34"/>
      <c r="K2999" s="18"/>
      <c r="L2999" s="9" t="s">
        <v>16259</v>
      </c>
      <c r="M2999" s="18"/>
      <c r="N2999" s="3" t="s">
        <v>5031</v>
      </c>
      <c r="O2999" s="3" t="s">
        <v>8252</v>
      </c>
      <c r="P2999" s="18" t="str">
        <f>IF(O2999="Bapak","Laki-Laki","Perempuan")</f>
        <v>Laki-Laki</v>
      </c>
      <c r="Q2999" s="3">
        <v>6281350540636</v>
      </c>
      <c r="R2999" s="3"/>
      <c r="S2999" s="3"/>
      <c r="T2999" s="3"/>
      <c r="U2999" s="3" t="s">
        <v>8256</v>
      </c>
      <c r="V2999" s="9"/>
    </row>
    <row r="3000" spans="1:22" ht="27" thickBot="1" x14ac:dyDescent="0.3">
      <c r="A3000" s="18" t="str">
        <f>IF(ISNUMBER(SEARCH("Yayasan",LOWER(E2998))),"Yayasan","Sekolah")</f>
        <v>Sekolah</v>
      </c>
      <c r="B3000" s="1">
        <v>30404180</v>
      </c>
      <c r="C3000" s="25"/>
      <c r="D3000" s="18"/>
      <c r="E3000" s="2" t="s">
        <v>1437</v>
      </c>
      <c r="F3000" s="9" t="s">
        <v>12615</v>
      </c>
      <c r="G3000" s="9" t="s">
        <v>12634</v>
      </c>
      <c r="H3000" s="5"/>
      <c r="I3000" s="34"/>
      <c r="J3000" s="34"/>
      <c r="K3000" s="18"/>
      <c r="L3000" s="9" t="s">
        <v>16259</v>
      </c>
      <c r="M3000" s="18"/>
      <c r="N3000" s="3" t="s">
        <v>5489</v>
      </c>
      <c r="O3000" s="3" t="s">
        <v>8251</v>
      </c>
      <c r="P3000" s="18" t="str">
        <f>IF(O3000="Bapak","Laki-Laki","Perempuan")</f>
        <v>Perempuan</v>
      </c>
      <c r="Q3000" s="3">
        <v>6282157567580</v>
      </c>
      <c r="R3000" s="3"/>
      <c r="S3000" s="3"/>
      <c r="T3000" s="3"/>
      <c r="U3000" s="3" t="s">
        <v>8256</v>
      </c>
      <c r="V3000" s="9"/>
    </row>
    <row r="3001" spans="1:22" ht="27" thickBot="1" x14ac:dyDescent="0.3">
      <c r="A3001" s="18" t="str">
        <f>IF(ISNUMBER(SEARCH("Yayasan",LOWER(E2999))),"Yayasan","Sekolah")</f>
        <v>Sekolah</v>
      </c>
      <c r="B3001" s="1">
        <v>30405619</v>
      </c>
      <c r="C3001" s="25"/>
      <c r="D3001" s="18"/>
      <c r="E3001" s="2" t="s">
        <v>605</v>
      </c>
      <c r="F3001" s="9" t="s">
        <v>12615</v>
      </c>
      <c r="G3001" s="9" t="s">
        <v>12634</v>
      </c>
      <c r="H3001" s="5"/>
      <c r="I3001" s="34"/>
      <c r="J3001" s="34"/>
      <c r="K3001" s="18"/>
      <c r="L3001" s="9" t="s">
        <v>16274</v>
      </c>
      <c r="M3001" s="18"/>
      <c r="N3001" s="3" t="s">
        <v>4659</v>
      </c>
      <c r="O3001" s="3" t="s">
        <v>8251</v>
      </c>
      <c r="P3001" s="18" t="str">
        <f>IF(O3001="Bapak","Laki-Laki","Perempuan")</f>
        <v>Perempuan</v>
      </c>
      <c r="Q3001" s="3">
        <v>6281257162008</v>
      </c>
      <c r="R3001" s="3"/>
      <c r="S3001" s="3"/>
      <c r="T3001" s="3"/>
      <c r="U3001" s="3" t="s">
        <v>8256</v>
      </c>
      <c r="V3001" s="9"/>
    </row>
    <row r="3002" spans="1:22" ht="27" thickBot="1" x14ac:dyDescent="0.3">
      <c r="A3002" s="18" t="str">
        <f>IF(ISNUMBER(SEARCH("Yayasan",LOWER(E3000))),"Yayasan","Sekolah")</f>
        <v>Sekolah</v>
      </c>
      <c r="B3002" s="1">
        <v>30401080</v>
      </c>
      <c r="C3002" s="25"/>
      <c r="D3002" s="18"/>
      <c r="E3002" s="2" t="s">
        <v>966</v>
      </c>
      <c r="F3002" s="9" t="s">
        <v>12615</v>
      </c>
      <c r="G3002" s="9" t="s">
        <v>12634</v>
      </c>
      <c r="H3002" s="5"/>
      <c r="I3002" s="34"/>
      <c r="J3002" s="34"/>
      <c r="K3002" s="18"/>
      <c r="L3002" s="9" t="s">
        <v>16259</v>
      </c>
      <c r="M3002" s="18"/>
      <c r="N3002" s="3" t="s">
        <v>5017</v>
      </c>
      <c r="O3002" s="3" t="s">
        <v>8251</v>
      </c>
      <c r="P3002" s="18" t="str">
        <f>IF(O3002="Bapak","Laki-Laki","Perempuan")</f>
        <v>Perempuan</v>
      </c>
      <c r="Q3002" s="3">
        <v>6281350017991</v>
      </c>
      <c r="R3002" s="3"/>
      <c r="S3002" s="3"/>
      <c r="T3002" s="3"/>
      <c r="U3002" s="3" t="s">
        <v>8256</v>
      </c>
      <c r="V3002" s="9"/>
    </row>
    <row r="3003" spans="1:22" ht="27" thickBot="1" x14ac:dyDescent="0.3">
      <c r="A3003" s="18" t="str">
        <f>IF(ISNUMBER(SEARCH("Yayasan",LOWER(E3001))),"Yayasan","Sekolah")</f>
        <v>Sekolah</v>
      </c>
      <c r="B3003" s="1">
        <v>20546979</v>
      </c>
      <c r="C3003" s="25"/>
      <c r="D3003" s="18"/>
      <c r="E3003" s="2" t="s">
        <v>790</v>
      </c>
      <c r="F3003" s="9" t="s">
        <v>12615</v>
      </c>
      <c r="G3003" s="9" t="s">
        <v>12634</v>
      </c>
      <c r="H3003" s="5"/>
      <c r="I3003" s="34"/>
      <c r="J3003" s="34"/>
      <c r="K3003" s="18"/>
      <c r="L3003" s="9" t="s">
        <v>16283</v>
      </c>
      <c r="M3003" s="18"/>
      <c r="N3003" s="3" t="s">
        <v>4843</v>
      </c>
      <c r="O3003" s="3" t="s">
        <v>8251</v>
      </c>
      <c r="P3003" s="18" t="str">
        <f>IF(O3003="Bapak","Laki-Laki","Perempuan")</f>
        <v>Perempuan</v>
      </c>
      <c r="Q3003" s="3">
        <v>6281332205254</v>
      </c>
      <c r="R3003" s="3"/>
      <c r="S3003" s="3"/>
      <c r="T3003" s="3"/>
      <c r="U3003" s="3" t="s">
        <v>8256</v>
      </c>
      <c r="V3003" s="9"/>
    </row>
    <row r="3004" spans="1:22" ht="27" thickBot="1" x14ac:dyDescent="0.3">
      <c r="A3004" s="18" t="str">
        <f>IF(ISNUMBER(SEARCH("Yayasan",LOWER(E3002))),"Yayasan","Sekolah")</f>
        <v>Sekolah</v>
      </c>
      <c r="B3004" s="1">
        <v>10304850</v>
      </c>
      <c r="C3004" s="25"/>
      <c r="D3004" s="18"/>
      <c r="E3004" s="2" t="s">
        <v>2274</v>
      </c>
      <c r="F3004" s="9" t="s">
        <v>12615</v>
      </c>
      <c r="G3004" s="9" t="s">
        <v>12633</v>
      </c>
      <c r="H3004" s="5"/>
      <c r="I3004" s="34"/>
      <c r="J3004" s="34"/>
      <c r="K3004" s="18"/>
      <c r="L3004" s="9" t="s">
        <v>13035</v>
      </c>
      <c r="M3004" s="18"/>
      <c r="N3004" s="3" t="s">
        <v>6322</v>
      </c>
      <c r="O3004" s="3" t="s">
        <v>8251</v>
      </c>
      <c r="P3004" s="18" t="str">
        <f>IF(O3004="Bapak","Laki-Laki","Perempuan")</f>
        <v>Perempuan</v>
      </c>
      <c r="Q3004" s="3">
        <v>6285274311351</v>
      </c>
      <c r="R3004" s="3"/>
      <c r="S3004" s="3"/>
      <c r="T3004" s="3"/>
      <c r="U3004" s="3" t="s">
        <v>8256</v>
      </c>
      <c r="V3004" s="9"/>
    </row>
    <row r="3005" spans="1:22" ht="27" thickBot="1" x14ac:dyDescent="0.3">
      <c r="A3005" s="18" t="str">
        <f>IF(ISNUMBER(SEARCH("Yayasan",LOWER(E3003))),"Yayasan","Sekolah")</f>
        <v>Sekolah</v>
      </c>
      <c r="B3005" s="1">
        <v>30401079</v>
      </c>
      <c r="C3005" s="25"/>
      <c r="D3005" s="18"/>
      <c r="E3005" s="2" t="s">
        <v>2077</v>
      </c>
      <c r="F3005" s="9" t="s">
        <v>12615</v>
      </c>
      <c r="G3005" s="9" t="s">
        <v>12634</v>
      </c>
      <c r="H3005" s="5"/>
      <c r="I3005" s="34"/>
      <c r="J3005" s="34"/>
      <c r="K3005" s="18"/>
      <c r="L3005" s="9" t="s">
        <v>16259</v>
      </c>
      <c r="M3005" s="18"/>
      <c r="N3005" s="3" t="s">
        <v>6125</v>
      </c>
      <c r="O3005" s="3" t="s">
        <v>8251</v>
      </c>
      <c r="P3005" s="18" t="str">
        <f>IF(O3005="Bapak","Laki-Laki","Perempuan")</f>
        <v>Perempuan</v>
      </c>
      <c r="Q3005" s="3">
        <v>6285246900043</v>
      </c>
      <c r="R3005" s="3"/>
      <c r="S3005" s="3"/>
      <c r="T3005" s="3"/>
      <c r="U3005" s="3" t="s">
        <v>8256</v>
      </c>
      <c r="V3005" s="9"/>
    </row>
    <row r="3006" spans="1:22" ht="27" thickBot="1" x14ac:dyDescent="0.3">
      <c r="A3006" s="18" t="str">
        <f>IF(ISNUMBER(SEARCH("Yayasan",LOWER(E3004))),"Yayasan","Sekolah")</f>
        <v>Sekolah</v>
      </c>
      <c r="B3006" s="1">
        <v>10304851</v>
      </c>
      <c r="C3006" s="25"/>
      <c r="D3006" s="18"/>
      <c r="E3006" s="2" t="s">
        <v>265</v>
      </c>
      <c r="F3006" s="9" t="s">
        <v>12615</v>
      </c>
      <c r="G3006" s="9" t="s">
        <v>12633</v>
      </c>
      <c r="H3006" s="5"/>
      <c r="I3006" s="34"/>
      <c r="J3006" s="34"/>
      <c r="K3006" s="18"/>
      <c r="L3006" s="9" t="s">
        <v>13035</v>
      </c>
      <c r="M3006" s="18"/>
      <c r="N3006" s="3" t="s">
        <v>4317</v>
      </c>
      <c r="O3006" s="3" t="s">
        <v>8251</v>
      </c>
      <c r="P3006" s="18" t="str">
        <f>IF(O3006="Bapak","Laki-Laki","Perempuan")</f>
        <v>Perempuan</v>
      </c>
      <c r="Q3006" s="3">
        <v>628126643893</v>
      </c>
      <c r="R3006" s="3"/>
      <c r="S3006" s="3"/>
      <c r="T3006" s="3"/>
      <c r="U3006" s="3" t="s">
        <v>8256</v>
      </c>
      <c r="V3006" s="9"/>
    </row>
    <row r="3007" spans="1:22" ht="27" thickBot="1" x14ac:dyDescent="0.3">
      <c r="A3007" s="18" t="str">
        <f>IF(ISNUMBER(SEARCH("Yayasan",LOWER(E3005))),"Yayasan","Sekolah")</f>
        <v>Sekolah</v>
      </c>
      <c r="B3007" s="1">
        <v>10303507</v>
      </c>
      <c r="C3007" s="25"/>
      <c r="D3007" s="18"/>
      <c r="E3007" s="2" t="s">
        <v>622</v>
      </c>
      <c r="F3007" s="9" t="s">
        <v>12615</v>
      </c>
      <c r="G3007" s="9" t="s">
        <v>12634</v>
      </c>
      <c r="H3007" s="5"/>
      <c r="I3007" s="34"/>
      <c r="J3007" s="34"/>
      <c r="K3007" s="18"/>
      <c r="L3007" s="9" t="s">
        <v>13035</v>
      </c>
      <c r="M3007" s="18"/>
      <c r="N3007" s="3" t="s">
        <v>4676</v>
      </c>
      <c r="O3007" s="3" t="s">
        <v>8251</v>
      </c>
      <c r="P3007" s="18" t="str">
        <f>IF(O3007="Bapak","Laki-Laki","Perempuan")</f>
        <v>Perempuan</v>
      </c>
      <c r="Q3007" s="3">
        <v>6281261525668</v>
      </c>
      <c r="R3007" s="3"/>
      <c r="S3007" s="3"/>
      <c r="T3007" s="3"/>
      <c r="U3007" s="3" t="s">
        <v>8256</v>
      </c>
      <c r="V3007" s="9"/>
    </row>
    <row r="3008" spans="1:22" ht="27" thickBot="1" x14ac:dyDescent="0.3">
      <c r="A3008" s="18" t="str">
        <f>IF(ISNUMBER(SEARCH("Yayasan",LOWER(E3006))),"Yayasan","Sekolah")</f>
        <v>Sekolah</v>
      </c>
      <c r="B3008" s="1">
        <v>30401072</v>
      </c>
      <c r="C3008" s="25"/>
      <c r="D3008" s="18"/>
      <c r="E3008" s="2" t="s">
        <v>222</v>
      </c>
      <c r="F3008" s="9" t="s">
        <v>12615</v>
      </c>
      <c r="G3008" s="9" t="s">
        <v>12634</v>
      </c>
      <c r="H3008" s="5"/>
      <c r="I3008" s="34"/>
      <c r="J3008" s="34"/>
      <c r="K3008" s="18"/>
      <c r="L3008" s="9" t="s">
        <v>16259</v>
      </c>
      <c r="M3008" s="18"/>
      <c r="N3008" s="3" t="s">
        <v>4274</v>
      </c>
      <c r="O3008" s="3" t="s">
        <v>8252</v>
      </c>
      <c r="P3008" s="18" t="str">
        <f>IF(O3008="Bapak","Laki-Laki","Perempuan")</f>
        <v>Laki-Laki</v>
      </c>
      <c r="Q3008" s="3">
        <v>628125305510</v>
      </c>
      <c r="R3008" s="3"/>
      <c r="S3008" s="3"/>
      <c r="T3008" s="3"/>
      <c r="U3008" s="3" t="s">
        <v>8256</v>
      </c>
      <c r="V3008" s="9"/>
    </row>
    <row r="3009" spans="1:22" ht="27" thickBot="1" x14ac:dyDescent="0.3">
      <c r="A3009" s="18" t="str">
        <f>IF(ISNUMBER(SEARCH("Yayasan",LOWER(E3007))),"Yayasan","Sekolah")</f>
        <v>Sekolah</v>
      </c>
      <c r="B3009" s="1">
        <v>10304188</v>
      </c>
      <c r="C3009" s="25"/>
      <c r="D3009" s="18"/>
      <c r="E3009" s="2" t="s">
        <v>1072</v>
      </c>
      <c r="F3009" s="9" t="s">
        <v>12615</v>
      </c>
      <c r="G3009" s="9" t="s">
        <v>12634</v>
      </c>
      <c r="H3009" s="5"/>
      <c r="I3009" s="34"/>
      <c r="J3009" s="34"/>
      <c r="K3009" s="18"/>
      <c r="L3009" s="9" t="s">
        <v>13035</v>
      </c>
      <c r="M3009" s="18"/>
      <c r="N3009" s="3" t="s">
        <v>5124</v>
      </c>
      <c r="O3009" s="3" t="s">
        <v>8251</v>
      </c>
      <c r="P3009" s="18" t="str">
        <f>IF(O3009="Bapak","Laki-Laki","Perempuan")</f>
        <v>Perempuan</v>
      </c>
      <c r="Q3009" s="3">
        <v>6281363425325</v>
      </c>
      <c r="R3009" s="3"/>
      <c r="S3009" s="3"/>
      <c r="T3009" s="3"/>
      <c r="U3009" s="3" t="s">
        <v>8256</v>
      </c>
      <c r="V3009" s="9"/>
    </row>
    <row r="3010" spans="1:22" ht="27" thickBot="1" x14ac:dyDescent="0.3">
      <c r="A3010" s="18" t="str">
        <f>IF(ISNUMBER(SEARCH("Yayasan",LOWER(E3008))),"Yayasan","Sekolah")</f>
        <v>Sekolah</v>
      </c>
      <c r="B3010" s="1">
        <v>10304852</v>
      </c>
      <c r="C3010" s="25"/>
      <c r="D3010" s="18"/>
      <c r="E3010" s="2" t="s">
        <v>2254</v>
      </c>
      <c r="F3010" s="9" t="s">
        <v>12615</v>
      </c>
      <c r="G3010" s="9" t="s">
        <v>12634</v>
      </c>
      <c r="H3010" s="5"/>
      <c r="I3010" s="34"/>
      <c r="J3010" s="34"/>
      <c r="K3010" s="18"/>
      <c r="L3010" s="9" t="s">
        <v>13035</v>
      </c>
      <c r="M3010" s="18"/>
      <c r="N3010" s="3" t="s">
        <v>6302</v>
      </c>
      <c r="O3010" s="3" t="s">
        <v>8251</v>
      </c>
      <c r="P3010" s="18" t="str">
        <f>IF(O3010="Bapak","Laki-Laki","Perempuan")</f>
        <v>Perempuan</v>
      </c>
      <c r="Q3010" s="3">
        <v>6285263995969</v>
      </c>
      <c r="R3010" s="3"/>
      <c r="S3010" s="3"/>
      <c r="T3010" s="3"/>
      <c r="U3010" s="3" t="s">
        <v>8256</v>
      </c>
      <c r="V3010" s="9"/>
    </row>
    <row r="3011" spans="1:22" ht="27" thickBot="1" x14ac:dyDescent="0.3">
      <c r="A3011" s="18" t="str">
        <f>IF(ISNUMBER(SEARCH("Yayasan",LOWER(E3009))),"Yayasan","Sekolah")</f>
        <v>Sekolah</v>
      </c>
      <c r="B3011" s="1">
        <v>30404138</v>
      </c>
      <c r="C3011" s="25"/>
      <c r="D3011" s="18"/>
      <c r="E3011" s="2" t="s">
        <v>254</v>
      </c>
      <c r="F3011" s="9" t="s">
        <v>12615</v>
      </c>
      <c r="G3011" s="9" t="s">
        <v>12634</v>
      </c>
      <c r="H3011" s="5"/>
      <c r="I3011" s="34"/>
      <c r="J3011" s="34"/>
      <c r="K3011" s="18"/>
      <c r="L3011" s="9" t="s">
        <v>16259</v>
      </c>
      <c r="M3011" s="18"/>
      <c r="N3011" s="3" t="s">
        <v>4306</v>
      </c>
      <c r="O3011" s="3" t="s">
        <v>8251</v>
      </c>
      <c r="P3011" s="18" t="str">
        <f>IF(O3011="Bapak","Laki-Laki","Perempuan")</f>
        <v>Perempuan</v>
      </c>
      <c r="Q3011" s="3">
        <v>628125832620</v>
      </c>
      <c r="R3011" s="3"/>
      <c r="S3011" s="3"/>
      <c r="T3011" s="3"/>
      <c r="U3011" s="3" t="s">
        <v>8256</v>
      </c>
      <c r="V3011" s="9"/>
    </row>
    <row r="3012" spans="1:22" ht="27" thickBot="1" x14ac:dyDescent="0.3">
      <c r="A3012" s="18" t="str">
        <f>IF(ISNUMBER(SEARCH("Yayasan",LOWER(E3010))),"Yayasan","Sekolah")</f>
        <v>Sekolah</v>
      </c>
      <c r="B3012" s="1">
        <v>10304853</v>
      </c>
      <c r="C3012" s="25"/>
      <c r="D3012" s="18"/>
      <c r="E3012" s="2" t="s">
        <v>1068</v>
      </c>
      <c r="F3012" s="9" t="s">
        <v>12615</v>
      </c>
      <c r="G3012" s="9" t="s">
        <v>12633</v>
      </c>
      <c r="H3012" s="5"/>
      <c r="I3012" s="34"/>
      <c r="J3012" s="34"/>
      <c r="K3012" s="18"/>
      <c r="L3012" s="9" t="s">
        <v>13035</v>
      </c>
      <c r="M3012" s="18"/>
      <c r="N3012" s="3" t="s">
        <v>5120</v>
      </c>
      <c r="O3012" s="3" t="s">
        <v>8251</v>
      </c>
      <c r="P3012" s="18" t="str">
        <f>IF(O3012="Bapak","Laki-Laki","Perempuan")</f>
        <v>Perempuan</v>
      </c>
      <c r="Q3012" s="3">
        <v>6281363389338</v>
      </c>
      <c r="R3012" s="3"/>
      <c r="S3012" s="3"/>
      <c r="T3012" s="3"/>
      <c r="U3012" s="3" t="s">
        <v>8256</v>
      </c>
      <c r="V3012" s="9"/>
    </row>
    <row r="3013" spans="1:22" ht="27" thickBot="1" x14ac:dyDescent="0.3">
      <c r="A3013" s="18" t="str">
        <f>IF(ISNUMBER(SEARCH("Yayasan",LOWER(E3011))),"Yayasan","Sekolah")</f>
        <v>Sekolah</v>
      </c>
      <c r="B3013" s="1">
        <v>30404605</v>
      </c>
      <c r="C3013" s="25"/>
      <c r="D3013" s="18"/>
      <c r="E3013" s="2" t="s">
        <v>227</v>
      </c>
      <c r="F3013" s="9" t="s">
        <v>12615</v>
      </c>
      <c r="G3013" s="9" t="s">
        <v>12634</v>
      </c>
      <c r="H3013" s="5"/>
      <c r="I3013" s="34"/>
      <c r="J3013" s="34"/>
      <c r="K3013" s="18"/>
      <c r="L3013" s="9" t="s">
        <v>16259</v>
      </c>
      <c r="M3013" s="18"/>
      <c r="N3013" s="3" t="s">
        <v>4279</v>
      </c>
      <c r="O3013" s="3" t="s">
        <v>8251</v>
      </c>
      <c r="P3013" s="18" t="str">
        <f>IF(O3013="Bapak","Laki-Laki","Perempuan")</f>
        <v>Perempuan</v>
      </c>
      <c r="Q3013" s="3">
        <v>628125353296</v>
      </c>
      <c r="R3013" s="3"/>
      <c r="S3013" s="3"/>
      <c r="T3013" s="3"/>
      <c r="U3013" s="3" t="s">
        <v>8256</v>
      </c>
      <c r="V3013" s="9"/>
    </row>
    <row r="3014" spans="1:22" ht="27" thickBot="1" x14ac:dyDescent="0.3">
      <c r="A3014" s="18" t="str">
        <f>IF(ISNUMBER(SEARCH("Yayasan",LOWER(E3012))),"Yayasan","Sekolah")</f>
        <v>Sekolah</v>
      </c>
      <c r="B3014" s="1">
        <v>20552202</v>
      </c>
      <c r="C3014" s="25"/>
      <c r="D3014" s="18"/>
      <c r="E3014" s="2" t="s">
        <v>2139</v>
      </c>
      <c r="F3014" s="9" t="s">
        <v>12615</v>
      </c>
      <c r="G3014" s="9" t="s">
        <v>12634</v>
      </c>
      <c r="H3014" s="5"/>
      <c r="I3014" s="34"/>
      <c r="J3014" s="34"/>
      <c r="K3014" s="18"/>
      <c r="L3014" s="9" t="s">
        <v>16259</v>
      </c>
      <c r="M3014" s="18"/>
      <c r="N3014" s="3" t="s">
        <v>6188</v>
      </c>
      <c r="O3014" s="3" t="s">
        <v>8251</v>
      </c>
      <c r="P3014" s="18" t="str">
        <f>IF(O3014="Bapak","Laki-Laki","Perempuan")</f>
        <v>Perempuan</v>
      </c>
      <c r="Q3014" s="3">
        <v>6285250851910</v>
      </c>
      <c r="R3014" s="3"/>
      <c r="S3014" s="3"/>
      <c r="T3014" s="3"/>
      <c r="U3014" s="3" t="s">
        <v>8256</v>
      </c>
      <c r="V3014" s="9"/>
    </row>
    <row r="3015" spans="1:22" ht="39.75" thickBot="1" x14ac:dyDescent="0.3">
      <c r="A3015" s="18" t="str">
        <f>IF(ISNUMBER(SEARCH("Yayasan",LOWER(E3013))),"Yayasan","Sekolah")</f>
        <v>Sekolah</v>
      </c>
      <c r="B3015" s="1">
        <v>20555432</v>
      </c>
      <c r="C3015" s="5"/>
      <c r="D3015" s="18"/>
      <c r="E3015" s="3" t="s">
        <v>4186</v>
      </c>
      <c r="F3015" s="3" t="s">
        <v>12615</v>
      </c>
      <c r="G3015" s="3" t="s">
        <v>12633</v>
      </c>
      <c r="H3015" s="9" t="s">
        <v>16185</v>
      </c>
      <c r="I3015" s="40" t="s">
        <v>16216</v>
      </c>
      <c r="J3015" s="40"/>
      <c r="K3015" s="18"/>
      <c r="L3015" s="5"/>
      <c r="M3015" s="18"/>
      <c r="N3015" s="3" t="s">
        <v>8223</v>
      </c>
      <c r="O3015" s="3"/>
      <c r="P3015" s="18" t="str">
        <f>IF(O3015="Ibu","Perempuan","Laki-Laki")</f>
        <v>Laki-Laki</v>
      </c>
      <c r="Q3015" s="3">
        <v>6287858333350</v>
      </c>
      <c r="R3015" s="3" t="s">
        <v>11917</v>
      </c>
      <c r="S3015" s="3"/>
      <c r="T3015" s="3"/>
      <c r="U3015" s="3"/>
      <c r="V3015" s="3"/>
    </row>
    <row r="3016" spans="1:22" ht="27" thickBot="1" x14ac:dyDescent="0.3">
      <c r="A3016" s="18" t="str">
        <f>IF(ISNUMBER(SEARCH("Yayasan",LOWER(E3014))),"Yayasan","Sekolah")</f>
        <v>Sekolah</v>
      </c>
      <c r="B3016" s="1">
        <v>20568410</v>
      </c>
      <c r="C3016" s="28" t="s">
        <v>12358</v>
      </c>
      <c r="D3016" s="18"/>
      <c r="E3016" s="2" t="s">
        <v>3015</v>
      </c>
      <c r="F3016" s="8" t="s">
        <v>12615</v>
      </c>
      <c r="G3016" s="8" t="s">
        <v>12633</v>
      </c>
      <c r="H3016" s="8" t="s">
        <v>14639</v>
      </c>
      <c r="I3016" s="36"/>
      <c r="J3016" s="36"/>
      <c r="K3016" s="18"/>
      <c r="L3016" s="8" t="s">
        <v>14382</v>
      </c>
      <c r="M3016" s="18"/>
      <c r="N3016" s="3" t="s">
        <v>7063</v>
      </c>
      <c r="O3016" s="3" t="s">
        <v>8252</v>
      </c>
      <c r="P3016" s="18" t="str">
        <f>IF(O3016="Bapak","Laki-Laki","Perempuan")</f>
        <v>Laki-Laki</v>
      </c>
      <c r="Q3016" s="3">
        <v>6287805506320</v>
      </c>
      <c r="R3016" s="3" t="s">
        <v>10828</v>
      </c>
      <c r="S3016" s="13">
        <v>32664</v>
      </c>
      <c r="T3016" s="3" t="s">
        <v>11943</v>
      </c>
      <c r="U3016" s="3" t="s">
        <v>8261</v>
      </c>
      <c r="V3016" s="8" t="s">
        <v>16251</v>
      </c>
    </row>
    <row r="3017" spans="1:22" ht="52.5" thickBot="1" x14ac:dyDescent="0.3">
      <c r="A3017" s="18" t="str">
        <f>IF(ISNUMBER(SEARCH("Yayasan",LOWER(E3015))),"Yayasan","Sekolah")</f>
        <v>Sekolah</v>
      </c>
      <c r="B3017" s="1">
        <v>69769419</v>
      </c>
      <c r="C3017" s="5"/>
      <c r="D3017" s="18"/>
      <c r="E3017" s="3" t="s">
        <v>3941</v>
      </c>
      <c r="F3017" s="3" t="s">
        <v>12615</v>
      </c>
      <c r="G3017" s="3" t="s">
        <v>12633</v>
      </c>
      <c r="H3017" s="57" t="s">
        <v>15884</v>
      </c>
      <c r="I3017" s="40">
        <v>85270866576</v>
      </c>
      <c r="J3017" s="40" t="s">
        <v>15885</v>
      </c>
      <c r="K3017" s="18"/>
      <c r="L3017" s="5"/>
      <c r="M3017" s="18"/>
      <c r="N3017" s="3" t="s">
        <v>7980</v>
      </c>
      <c r="O3017" s="3" t="s">
        <v>8252</v>
      </c>
      <c r="P3017" s="18" t="str">
        <f>IF(O3017="Ibu","Perempuan","Laki-Laki")</f>
        <v>Laki-Laki</v>
      </c>
      <c r="Q3017" s="3">
        <v>6285270866576</v>
      </c>
      <c r="R3017" s="3" t="s">
        <v>11676</v>
      </c>
      <c r="S3017" s="3" t="s">
        <v>9296</v>
      </c>
      <c r="T3017" s="3" t="s">
        <v>11943</v>
      </c>
      <c r="U3017" s="3" t="s">
        <v>8258</v>
      </c>
      <c r="V3017" s="9" t="s">
        <v>16249</v>
      </c>
    </row>
    <row r="3018" spans="1:22" ht="39.75" thickBot="1" x14ac:dyDescent="0.3">
      <c r="A3018" s="18" t="str">
        <f>IF(ISNUMBER(SEARCH("Yayasan",LOWER(E3016))),"Yayasan","Sekolah")</f>
        <v>Sekolah</v>
      </c>
      <c r="B3018" s="1">
        <v>20533803</v>
      </c>
      <c r="C3018" s="5"/>
      <c r="D3018" s="18"/>
      <c r="E3018" s="3" t="s">
        <v>3781</v>
      </c>
      <c r="F3018" s="3" t="s">
        <v>12628</v>
      </c>
      <c r="G3018" s="3" t="s">
        <v>12633</v>
      </c>
      <c r="H3018" s="57" t="s">
        <v>15652</v>
      </c>
      <c r="I3018" s="62" t="s">
        <v>15653</v>
      </c>
      <c r="J3018" s="40"/>
      <c r="K3018" s="18"/>
      <c r="L3018" s="5"/>
      <c r="M3018" s="18"/>
      <c r="N3018" s="3" t="s">
        <v>7821</v>
      </c>
      <c r="O3018" s="3"/>
      <c r="P3018" s="18" t="str">
        <f>IF(O3016="Bapak","Laki-Laki","Perempuan")</f>
        <v>Laki-Laki</v>
      </c>
      <c r="Q3018" s="3">
        <v>6285100656233</v>
      </c>
      <c r="R3018" s="3" t="s">
        <v>11519</v>
      </c>
      <c r="S3018" s="3"/>
      <c r="T3018" s="3"/>
      <c r="U3018" s="3"/>
      <c r="V3018" s="3"/>
    </row>
    <row r="3019" spans="1:22" ht="27" thickBot="1" x14ac:dyDescent="0.3">
      <c r="A3019" s="18" t="str">
        <f>IF(ISNUMBER(SEARCH("Yayasan",LOWER(E3017))),"Yayasan","Sekolah")</f>
        <v>Sekolah</v>
      </c>
      <c r="B3019" s="1">
        <v>20523747</v>
      </c>
      <c r="C3019" s="27"/>
      <c r="D3019" s="18"/>
      <c r="E3019" s="2" t="s">
        <v>1810</v>
      </c>
      <c r="F3019" s="8" t="s">
        <v>12614</v>
      </c>
      <c r="G3019" s="8" t="s">
        <v>12633</v>
      </c>
      <c r="H3019" s="8" t="s">
        <v>13888</v>
      </c>
      <c r="I3019" s="36"/>
      <c r="J3019" s="36"/>
      <c r="K3019" s="18"/>
      <c r="L3019" s="8" t="s">
        <v>16284</v>
      </c>
      <c r="M3019" s="18"/>
      <c r="N3019" s="3" t="s">
        <v>5859</v>
      </c>
      <c r="O3019" s="3" t="s">
        <v>8251</v>
      </c>
      <c r="P3019" s="18" t="str">
        <f>IF(O3019="Bapak","Laki-Laki","Perempuan")</f>
        <v>Perempuan</v>
      </c>
      <c r="Q3019" s="3">
        <v>6283834496000</v>
      </c>
      <c r="R3019" s="3" t="s">
        <v>10275</v>
      </c>
      <c r="S3019" s="13">
        <v>29773</v>
      </c>
      <c r="T3019" s="3" t="s">
        <v>11943</v>
      </c>
      <c r="U3019" s="3" t="s">
        <v>8256</v>
      </c>
      <c r="V3019" s="8" t="s">
        <v>16251</v>
      </c>
    </row>
    <row r="3020" spans="1:22" ht="27" thickBot="1" x14ac:dyDescent="0.3">
      <c r="A3020" s="18" t="str">
        <f>IF(ISNUMBER(SEARCH("Yayasan",LOWER(E3018))),"Yayasan","Sekolah")</f>
        <v>Sekolah</v>
      </c>
      <c r="B3020" s="1">
        <v>30401006</v>
      </c>
      <c r="C3020" s="28" t="s">
        <v>12196</v>
      </c>
      <c r="D3020" s="18"/>
      <c r="E3020" s="2" t="s">
        <v>1750</v>
      </c>
      <c r="F3020" s="9" t="s">
        <v>12614</v>
      </c>
      <c r="G3020" s="9" t="s">
        <v>12633</v>
      </c>
      <c r="H3020" s="5"/>
      <c r="I3020" s="34"/>
      <c r="J3020" s="34"/>
      <c r="K3020" s="18"/>
      <c r="L3020" s="9" t="s">
        <v>16259</v>
      </c>
      <c r="M3020" s="18"/>
      <c r="N3020" s="3" t="s">
        <v>5800</v>
      </c>
      <c r="O3020" s="3" t="s">
        <v>8251</v>
      </c>
      <c r="P3020" s="18" t="str">
        <f>IF(O3020="Bapak","Laki-Laki","Perempuan")</f>
        <v>Perempuan</v>
      </c>
      <c r="Q3020" s="3">
        <v>6282358874589</v>
      </c>
      <c r="R3020" s="3"/>
      <c r="S3020" s="3"/>
      <c r="T3020" s="3"/>
      <c r="U3020" s="3" t="s">
        <v>8256</v>
      </c>
      <c r="V3020" s="9"/>
    </row>
    <row r="3021" spans="1:22" ht="27" thickBot="1" x14ac:dyDescent="0.3">
      <c r="A3021" s="18" t="str">
        <f>IF(ISNUMBER(SEARCH("Yayasan",LOWER(E3019))),"Yayasan","Sekolah")</f>
        <v>Sekolah</v>
      </c>
      <c r="B3021" s="1">
        <v>10304165</v>
      </c>
      <c r="C3021" s="31" t="s">
        <v>12261</v>
      </c>
      <c r="D3021" s="18"/>
      <c r="E3021" s="3" t="s">
        <v>3913</v>
      </c>
      <c r="F3021" s="3" t="s">
        <v>12614</v>
      </c>
      <c r="G3021" s="3" t="s">
        <v>12633</v>
      </c>
      <c r="H3021" s="57" t="s">
        <v>15848</v>
      </c>
      <c r="I3021" s="40"/>
      <c r="J3021" s="40" t="s">
        <v>15849</v>
      </c>
      <c r="K3021" s="18"/>
      <c r="L3021" s="5"/>
      <c r="M3021" s="18"/>
      <c r="N3021" s="3" t="s">
        <v>7952</v>
      </c>
      <c r="O3021" s="3" t="s">
        <v>8251</v>
      </c>
      <c r="P3021" s="18" t="str">
        <f>IF(O3021="Ibu","Perempuan","Laki-Laki")</f>
        <v>Perempuan</v>
      </c>
      <c r="Q3021" s="3">
        <v>6285263033232</v>
      </c>
      <c r="R3021" s="3" t="s">
        <v>11648</v>
      </c>
      <c r="S3021" s="13">
        <v>25993</v>
      </c>
      <c r="T3021" s="3" t="s">
        <v>11943</v>
      </c>
      <c r="U3021" s="3" t="s">
        <v>8258</v>
      </c>
      <c r="V3021" s="3" t="s">
        <v>16250</v>
      </c>
    </row>
    <row r="3022" spans="1:22" ht="27" thickBot="1" x14ac:dyDescent="0.3">
      <c r="A3022" s="18" t="str">
        <f>IF(ISNUMBER(SEARCH("Yayasan",LOWER(E3020))),"Yayasan","Sekolah")</f>
        <v>Sekolah</v>
      </c>
      <c r="B3022" s="1">
        <v>30401770</v>
      </c>
      <c r="C3022" s="25"/>
      <c r="D3022" s="18"/>
      <c r="E3022" s="2" t="s">
        <v>519</v>
      </c>
      <c r="F3022" s="9" t="s">
        <v>12614</v>
      </c>
      <c r="G3022" s="9" t="s">
        <v>12633</v>
      </c>
      <c r="H3022" s="5"/>
      <c r="I3022" s="34"/>
      <c r="J3022" s="34"/>
      <c r="K3022" s="18"/>
      <c r="L3022" s="9" t="s">
        <v>16274</v>
      </c>
      <c r="M3022" s="18"/>
      <c r="N3022" s="3" t="s">
        <v>4573</v>
      </c>
      <c r="O3022" s="3" t="s">
        <v>8251</v>
      </c>
      <c r="P3022" s="18" t="str">
        <f>IF(O3022="Bapak","Laki-Laki","Perempuan")</f>
        <v>Perempuan</v>
      </c>
      <c r="Q3022" s="3">
        <v>6281241163355</v>
      </c>
      <c r="R3022" s="3"/>
      <c r="S3022" s="3"/>
      <c r="T3022" s="3"/>
      <c r="U3022" s="3" t="s">
        <v>8256</v>
      </c>
      <c r="V3022" s="9"/>
    </row>
    <row r="3023" spans="1:22" ht="39" thickBot="1" x14ac:dyDescent="0.3">
      <c r="A3023" s="18" t="str">
        <f>IF(ISNUMBER(SEARCH("Yayasan",LOWER(E3021))),"Yayasan","Sekolah")</f>
        <v>Sekolah</v>
      </c>
      <c r="B3023" s="1">
        <v>69856224</v>
      </c>
      <c r="C3023" s="27"/>
      <c r="D3023" s="18"/>
      <c r="E3023" s="2" t="s">
        <v>2893</v>
      </c>
      <c r="F3023" s="8" t="s">
        <v>12614</v>
      </c>
      <c r="G3023" s="8" t="s">
        <v>12633</v>
      </c>
      <c r="H3023" s="8" t="s">
        <v>14555</v>
      </c>
      <c r="I3023" s="35">
        <v>85832170691</v>
      </c>
      <c r="J3023" s="35" t="s">
        <v>14556</v>
      </c>
      <c r="K3023" s="18"/>
      <c r="L3023" s="8" t="s">
        <v>16590</v>
      </c>
      <c r="M3023" s="18"/>
      <c r="N3023" s="3" t="s">
        <v>6942</v>
      </c>
      <c r="O3023" s="3" t="s">
        <v>8251</v>
      </c>
      <c r="P3023" s="18" t="str">
        <f>IF(O3023="Bapak","Laki-Laki","Perempuan")</f>
        <v>Perempuan</v>
      </c>
      <c r="Q3023" s="3">
        <v>6285832170691</v>
      </c>
      <c r="R3023" s="3" t="s">
        <v>10768</v>
      </c>
      <c r="S3023" s="13">
        <v>26791</v>
      </c>
      <c r="T3023" s="3" t="s">
        <v>11943</v>
      </c>
      <c r="U3023" s="3" t="s">
        <v>8258</v>
      </c>
      <c r="V3023" s="8" t="s">
        <v>16254</v>
      </c>
    </row>
    <row r="3024" spans="1:22" ht="39.75" thickBot="1" x14ac:dyDescent="0.3">
      <c r="A3024" s="18" t="str">
        <f>IF(ISNUMBER(SEARCH("Yayasan",LOWER(E3022))),"Yayasan","Sekolah")</f>
        <v>Sekolah</v>
      </c>
      <c r="B3024" s="1">
        <v>69956733</v>
      </c>
      <c r="C3024" s="26" t="s">
        <v>12474</v>
      </c>
      <c r="D3024" s="18"/>
      <c r="E3024" s="3" t="s">
        <v>3656</v>
      </c>
      <c r="F3024" s="3" t="s">
        <v>12628</v>
      </c>
      <c r="G3024" s="3" t="s">
        <v>12633</v>
      </c>
      <c r="H3024" s="9" t="s">
        <v>15470</v>
      </c>
      <c r="I3024" s="40"/>
      <c r="J3024" s="40"/>
      <c r="K3024" s="18"/>
      <c r="L3024" s="5"/>
      <c r="M3024" s="18"/>
      <c r="N3024" s="3" t="s">
        <v>7697</v>
      </c>
      <c r="O3024" s="3" t="s">
        <v>8251</v>
      </c>
      <c r="P3024" s="18" t="str">
        <f>IF(O3024="Bapak","Laki-Laki","Perempuan")</f>
        <v>Perempuan</v>
      </c>
      <c r="Q3024" s="3">
        <v>6282234337467</v>
      </c>
      <c r="R3024" s="3" t="s">
        <v>11396</v>
      </c>
      <c r="S3024" s="3" t="s">
        <v>9196</v>
      </c>
      <c r="T3024" s="3" t="s">
        <v>11943</v>
      </c>
      <c r="U3024" s="3" t="s">
        <v>8255</v>
      </c>
      <c r="V3024" s="3" t="s">
        <v>16254</v>
      </c>
    </row>
    <row r="3025" spans="1:22" ht="27" thickBot="1" x14ac:dyDescent="0.3">
      <c r="A3025" s="18" t="str">
        <f>IF(ISNUMBER(SEARCH("Yayasan",LOWER(E3023))),"Yayasan","Sekolah")</f>
        <v>Sekolah</v>
      </c>
      <c r="B3025" s="1">
        <v>30402995</v>
      </c>
      <c r="C3025" s="25"/>
      <c r="D3025" s="18"/>
      <c r="E3025" s="2" t="s">
        <v>1446</v>
      </c>
      <c r="F3025" s="9" t="s">
        <v>12614</v>
      </c>
      <c r="G3025" s="9" t="s">
        <v>12633</v>
      </c>
      <c r="H3025" s="5"/>
      <c r="I3025" s="34"/>
      <c r="J3025" s="34"/>
      <c r="K3025" s="18"/>
      <c r="L3025" s="9" t="s">
        <v>16259</v>
      </c>
      <c r="M3025" s="18"/>
      <c r="N3025" s="3" t="s">
        <v>5498</v>
      </c>
      <c r="O3025" s="3" t="s">
        <v>8251</v>
      </c>
      <c r="P3025" s="18" t="str">
        <f>IF(O3025="Bapak","Laki-Laki","Perempuan")</f>
        <v>Perempuan</v>
      </c>
      <c r="Q3025" s="3">
        <v>6282159777244</v>
      </c>
      <c r="R3025" s="3"/>
      <c r="S3025" s="3"/>
      <c r="T3025" s="3"/>
      <c r="U3025" s="3" t="s">
        <v>8256</v>
      </c>
      <c r="V3025" s="9"/>
    </row>
    <row r="3026" spans="1:22" ht="27" thickBot="1" x14ac:dyDescent="0.3">
      <c r="A3026" s="18" t="str">
        <f>IF(ISNUMBER(SEARCH("Yayasan",LOWER(E3024))),"Yayasan","Sekolah")</f>
        <v>Sekolah</v>
      </c>
      <c r="B3026" s="1">
        <v>20351686</v>
      </c>
      <c r="C3026" s="26" t="s">
        <v>140</v>
      </c>
      <c r="D3026" s="18"/>
      <c r="E3026" s="3" t="s">
        <v>3349</v>
      </c>
      <c r="F3026" s="3" t="s">
        <v>12628</v>
      </c>
      <c r="G3026" s="3" t="s">
        <v>12633</v>
      </c>
      <c r="H3026" s="9"/>
      <c r="I3026" s="40"/>
      <c r="J3026" s="40"/>
      <c r="K3026" s="18"/>
      <c r="L3026" s="5"/>
      <c r="M3026" s="18"/>
      <c r="N3026" s="3" t="s">
        <v>7393</v>
      </c>
      <c r="O3026" s="3" t="s">
        <v>8252</v>
      </c>
      <c r="P3026" s="18" t="str">
        <f>IF(O3026="Bapak","Laki-Laki","Perempuan")</f>
        <v>Laki-Laki</v>
      </c>
      <c r="Q3026" s="3">
        <v>6281329148291</v>
      </c>
      <c r="R3026" s="3" t="s">
        <v>11093</v>
      </c>
      <c r="S3026" s="3"/>
      <c r="T3026" s="3" t="s">
        <v>11943</v>
      </c>
      <c r="U3026" s="3" t="s">
        <v>8258</v>
      </c>
      <c r="V3026" s="3"/>
    </row>
    <row r="3027" spans="1:22" ht="27" thickBot="1" x14ac:dyDescent="0.3">
      <c r="A3027" s="18" t="str">
        <f>IF(ISNUMBER(SEARCH("Yayasan",LOWER(E3025))),"Yayasan","Sekolah")</f>
        <v>Sekolah</v>
      </c>
      <c r="B3027" s="1">
        <v>20501672</v>
      </c>
      <c r="C3027" s="27"/>
      <c r="D3027" s="18"/>
      <c r="E3027" s="2" t="s">
        <v>1561</v>
      </c>
      <c r="F3027" s="8" t="s">
        <v>12614</v>
      </c>
      <c r="G3027" s="8" t="s">
        <v>12633</v>
      </c>
      <c r="H3027" s="8" t="s">
        <v>13636</v>
      </c>
      <c r="I3027" s="35">
        <v>318929540</v>
      </c>
      <c r="J3027" s="35" t="s">
        <v>13637</v>
      </c>
      <c r="K3027" s="18"/>
      <c r="L3027" s="8" t="s">
        <v>13091</v>
      </c>
      <c r="M3027" s="18"/>
      <c r="N3027" s="3" t="s">
        <v>5612</v>
      </c>
      <c r="O3027" s="3" t="s">
        <v>8251</v>
      </c>
      <c r="P3027" s="18" t="str">
        <f>IF(O3027="Bapak","Laki-Laki","Perempuan")</f>
        <v>Perempuan</v>
      </c>
      <c r="Q3027" s="3">
        <v>6282244444295</v>
      </c>
      <c r="R3027" s="3" t="s">
        <v>10105</v>
      </c>
      <c r="S3027" s="3" t="s">
        <v>8640</v>
      </c>
      <c r="T3027" s="3" t="s">
        <v>11943</v>
      </c>
      <c r="U3027" s="3" t="s">
        <v>8256</v>
      </c>
      <c r="V3027" s="8" t="s">
        <v>16252</v>
      </c>
    </row>
    <row r="3028" spans="1:22" ht="39.75" thickBot="1" x14ac:dyDescent="0.3">
      <c r="A3028" s="18" t="str">
        <f>IF(ISNUMBER(SEARCH("Yayasan",LOWER(E3026))),"Yayasan","Sekolah")</f>
        <v>Sekolah</v>
      </c>
      <c r="B3028" s="1">
        <v>20539958</v>
      </c>
      <c r="C3028" s="9" t="s">
        <v>36</v>
      </c>
      <c r="D3028" s="18"/>
      <c r="E3028" s="3" t="s">
        <v>3660</v>
      </c>
      <c r="F3028" s="3" t="s">
        <v>12614</v>
      </c>
      <c r="G3028" s="3" t="s">
        <v>12633</v>
      </c>
      <c r="H3028" s="9" t="s">
        <v>15474</v>
      </c>
      <c r="I3028" s="40">
        <v>318675920</v>
      </c>
      <c r="J3028" s="34"/>
      <c r="K3028" s="18"/>
      <c r="L3028" s="5"/>
      <c r="M3028" s="18"/>
      <c r="N3028" s="3" t="s">
        <v>7701</v>
      </c>
      <c r="O3028" s="3" t="s">
        <v>8252</v>
      </c>
      <c r="P3028" s="18" t="str">
        <f>IF(O3028="Bapak","Laki-Laki","Perempuan")</f>
        <v>Laki-Laki</v>
      </c>
      <c r="Q3028" s="3">
        <v>6282244146123</v>
      </c>
      <c r="R3028" s="3" t="s">
        <v>11400</v>
      </c>
      <c r="S3028" s="3" t="s">
        <v>9198</v>
      </c>
      <c r="T3028" s="3" t="s">
        <v>11943</v>
      </c>
      <c r="U3028" s="3" t="s">
        <v>8255</v>
      </c>
      <c r="V3028" s="9" t="s">
        <v>16251</v>
      </c>
    </row>
    <row r="3029" spans="1:22" ht="39.75" thickBot="1" x14ac:dyDescent="0.3">
      <c r="A3029" s="18" t="str">
        <f>IF(ISNUMBER(SEARCH("Yayasan",LOWER(E3027))),"Yayasan","Sekolah")</f>
        <v>Sekolah</v>
      </c>
      <c r="B3029" s="1">
        <v>69975222</v>
      </c>
      <c r="C3029" s="26" t="s">
        <v>97</v>
      </c>
      <c r="D3029" s="18"/>
      <c r="E3029" s="3" t="s">
        <v>4081</v>
      </c>
      <c r="F3029" s="3" t="s">
        <v>12628</v>
      </c>
      <c r="G3029" s="3" t="s">
        <v>12633</v>
      </c>
      <c r="H3029" s="9" t="s">
        <v>16085</v>
      </c>
      <c r="I3029" s="40" t="s">
        <v>14830</v>
      </c>
      <c r="J3029" s="40" t="s">
        <v>14831</v>
      </c>
      <c r="K3029" s="18"/>
      <c r="L3029" s="5"/>
      <c r="M3029" s="18"/>
      <c r="N3029" s="3" t="s">
        <v>8117</v>
      </c>
      <c r="O3029" s="3" t="s">
        <v>8252</v>
      </c>
      <c r="P3029" s="18" t="str">
        <f>IF(O3029="Ibu","Perempuan","Laki-Laki")</f>
        <v>Laki-Laki</v>
      </c>
      <c r="Q3029" s="3">
        <v>6285648962550</v>
      </c>
      <c r="R3029" s="3" t="s">
        <v>11813</v>
      </c>
      <c r="S3029" s="3"/>
      <c r="T3029" s="3" t="s">
        <v>11943</v>
      </c>
      <c r="U3029" s="3" t="s">
        <v>8255</v>
      </c>
      <c r="V3029" s="3"/>
    </row>
    <row r="3030" spans="1:22" ht="27" thickBot="1" x14ac:dyDescent="0.3">
      <c r="A3030" s="18" t="str">
        <f>IF(ISNUMBER(SEARCH("Yayasan",LOWER(E3028))),"Yayasan","Sekolah")</f>
        <v>Sekolah</v>
      </c>
      <c r="B3030" s="1">
        <v>20571343</v>
      </c>
      <c r="C3030" s="5"/>
      <c r="D3030" s="18"/>
      <c r="E3030" s="3" t="s">
        <v>4112</v>
      </c>
      <c r="F3030" s="3" t="s">
        <v>12614</v>
      </c>
      <c r="G3030" s="3" t="s">
        <v>12633</v>
      </c>
      <c r="H3030" s="9" t="s">
        <v>16114</v>
      </c>
      <c r="I3030" s="40">
        <v>318291502</v>
      </c>
      <c r="J3030" s="40" t="s">
        <v>16115</v>
      </c>
      <c r="K3030" s="18"/>
      <c r="L3030" s="5"/>
      <c r="M3030" s="18"/>
      <c r="N3030" s="3" t="s">
        <v>8148</v>
      </c>
      <c r="O3030" s="3" t="s">
        <v>8251</v>
      </c>
      <c r="P3030" s="18" t="str">
        <f>IF(O3030="Ibu","Perempuan","Laki-Laki")</f>
        <v>Perempuan</v>
      </c>
      <c r="Q3030" s="3">
        <v>6285730806661</v>
      </c>
      <c r="R3030" s="3" t="s">
        <v>11843</v>
      </c>
      <c r="S3030" s="3" t="s">
        <v>9356</v>
      </c>
      <c r="T3030" s="3" t="s">
        <v>11943</v>
      </c>
      <c r="U3030" s="3" t="s">
        <v>8256</v>
      </c>
      <c r="V3030" s="9" t="s">
        <v>16252</v>
      </c>
    </row>
    <row r="3031" spans="1:22" ht="27" thickBot="1" x14ac:dyDescent="0.3">
      <c r="A3031" s="18" t="str">
        <f>IF(ISNUMBER(SEARCH("Yayasan",LOWER(E3029))),"Yayasan","Sekolah")</f>
        <v>Sekolah</v>
      </c>
      <c r="B3031" s="1">
        <v>69992188</v>
      </c>
      <c r="C3031" s="26" t="s">
        <v>12145</v>
      </c>
      <c r="D3031" s="18"/>
      <c r="E3031" s="3" t="s">
        <v>4146</v>
      </c>
      <c r="F3031" s="3" t="s">
        <v>12628</v>
      </c>
      <c r="G3031" s="3" t="s">
        <v>12633</v>
      </c>
      <c r="H3031" s="9" t="s">
        <v>16166</v>
      </c>
      <c r="I3031" s="40" t="s">
        <v>16167</v>
      </c>
      <c r="J3031" s="40" t="s">
        <v>16168</v>
      </c>
      <c r="K3031" s="18"/>
      <c r="L3031" s="5"/>
      <c r="M3031" s="18"/>
      <c r="N3031" s="3" t="s">
        <v>8183</v>
      </c>
      <c r="O3031" s="3" t="s">
        <v>8252</v>
      </c>
      <c r="P3031" s="18" t="str">
        <f>IF(O3031="Ibu","Perempuan","Laki-Laki")</f>
        <v>Laki-Laki</v>
      </c>
      <c r="Q3031" s="3">
        <v>6285806325856</v>
      </c>
      <c r="R3031" s="3" t="s">
        <v>11878</v>
      </c>
      <c r="S3031" s="3"/>
      <c r="T3031" s="3" t="s">
        <v>11943</v>
      </c>
      <c r="U3031" s="3" t="s">
        <v>8258</v>
      </c>
      <c r="V3031" s="3"/>
    </row>
    <row r="3032" spans="1:22" ht="27" thickBot="1" x14ac:dyDescent="0.3">
      <c r="A3032" s="18" t="str">
        <f>IF(ISNUMBER(SEARCH("Yayasan",LOWER(E3030))),"Yayasan","Sekolah")</f>
        <v>Sekolah</v>
      </c>
      <c r="B3032" s="1">
        <v>20539700</v>
      </c>
      <c r="C3032" s="27"/>
      <c r="D3032" s="18"/>
      <c r="E3032" s="2" t="s">
        <v>824</v>
      </c>
      <c r="F3032" s="8" t="s">
        <v>12614</v>
      </c>
      <c r="G3032" s="8" t="s">
        <v>12633</v>
      </c>
      <c r="H3032" s="8" t="s">
        <v>13121</v>
      </c>
      <c r="I3032" s="35">
        <v>331488644</v>
      </c>
      <c r="J3032" s="35" t="s">
        <v>13122</v>
      </c>
      <c r="K3032" s="18"/>
      <c r="L3032" s="8" t="s">
        <v>16284</v>
      </c>
      <c r="M3032" s="18"/>
      <c r="N3032" s="3" t="s">
        <v>4877</v>
      </c>
      <c r="O3032" s="3" t="s">
        <v>8251</v>
      </c>
      <c r="P3032" s="18" t="str">
        <f>IF(O3032="Bapak","Laki-Laki","Perempuan")</f>
        <v>Perempuan</v>
      </c>
      <c r="Q3032" s="3">
        <v>6281334347670</v>
      </c>
      <c r="R3032" s="3" t="s">
        <v>9729</v>
      </c>
      <c r="S3032" s="3" t="s">
        <v>8462</v>
      </c>
      <c r="T3032" s="3" t="s">
        <v>11943</v>
      </c>
      <c r="U3032" s="3" t="s">
        <v>8256</v>
      </c>
      <c r="V3032" s="8" t="s">
        <v>16249</v>
      </c>
    </row>
    <row r="3033" spans="1:22" ht="52.5" thickBot="1" x14ac:dyDescent="0.3">
      <c r="A3033" s="18" t="str">
        <f>IF(ISNUMBER(SEARCH("Yayasan",LOWER(E3031))),"Yayasan","Sekolah")</f>
        <v>Sekolah</v>
      </c>
      <c r="B3033" s="1">
        <v>20523746</v>
      </c>
      <c r="C3033" s="31" t="s">
        <v>57</v>
      </c>
      <c r="D3033" s="18"/>
      <c r="E3033" s="3" t="s">
        <v>3808</v>
      </c>
      <c r="F3033" s="3" t="s">
        <v>12628</v>
      </c>
      <c r="G3033" s="3" t="s">
        <v>12633</v>
      </c>
      <c r="H3033" s="9" t="s">
        <v>15689</v>
      </c>
      <c r="I3033" s="40" t="s">
        <v>15690</v>
      </c>
      <c r="J3033" s="40" t="s">
        <v>15691</v>
      </c>
      <c r="K3033" s="18"/>
      <c r="L3033" s="5"/>
      <c r="M3033" s="18"/>
      <c r="N3033" s="3" t="s">
        <v>7848</v>
      </c>
      <c r="O3033" s="3" t="s">
        <v>8251</v>
      </c>
      <c r="P3033" s="18" t="str">
        <f>IF(O3031="Bapak","Laki-Laki","Perempuan")</f>
        <v>Laki-Laki</v>
      </c>
      <c r="Q3033" s="3">
        <v>6285230828412</v>
      </c>
      <c r="R3033" s="3" t="s">
        <v>11546</v>
      </c>
      <c r="S3033" s="3"/>
      <c r="T3033" s="3" t="s">
        <v>11943</v>
      </c>
      <c r="U3033" s="3" t="s">
        <v>8258</v>
      </c>
      <c r="V3033" s="3"/>
    </row>
    <row r="3034" spans="1:22" ht="27" thickBot="1" x14ac:dyDescent="0.3">
      <c r="A3034" s="18" t="str">
        <f>IF(ISNUMBER(SEARCH("Yayasan",LOWER(E3032))),"Yayasan","Sekolah")</f>
        <v>Sekolah</v>
      </c>
      <c r="B3034" s="1">
        <v>20614001</v>
      </c>
      <c r="C3034" s="26" t="s">
        <v>12304</v>
      </c>
      <c r="D3034" s="18"/>
      <c r="E3034" s="3" t="s">
        <v>2643</v>
      </c>
      <c r="F3034" s="8" t="s">
        <v>12614</v>
      </c>
      <c r="G3034" s="4" t="s">
        <v>12633</v>
      </c>
      <c r="H3034" s="8" t="s">
        <v>14411</v>
      </c>
      <c r="I3034" s="36"/>
      <c r="J3034" s="36"/>
      <c r="K3034" s="18"/>
      <c r="L3034" s="8" t="s">
        <v>12741</v>
      </c>
      <c r="M3034" s="18"/>
      <c r="N3034" s="3" t="s">
        <v>6692</v>
      </c>
      <c r="O3034" s="3" t="s">
        <v>8252</v>
      </c>
      <c r="P3034" s="18" t="str">
        <f>IF(O3034="Bapak","Laki-Laki","Perempuan")</f>
        <v>Laki-Laki</v>
      </c>
      <c r="Q3034" s="3">
        <v>6285716092868</v>
      </c>
      <c r="R3034" s="3" t="s">
        <v>10664</v>
      </c>
      <c r="S3034" s="13">
        <v>31983</v>
      </c>
      <c r="T3034" s="3" t="s">
        <v>11943</v>
      </c>
      <c r="U3034" s="3" t="s">
        <v>8258</v>
      </c>
      <c r="V3034" s="8" t="s">
        <v>16257</v>
      </c>
    </row>
    <row r="3035" spans="1:22" ht="27" thickBot="1" x14ac:dyDescent="0.3">
      <c r="A3035" s="18" t="str">
        <f>IF(ISNUMBER(SEARCH("Yayasan",LOWER(E3033))),"Yayasan","Sekolah")</f>
        <v>Sekolah</v>
      </c>
      <c r="B3035" s="1">
        <v>20558805</v>
      </c>
      <c r="C3035" s="9" t="s">
        <v>163</v>
      </c>
      <c r="D3035" s="18"/>
      <c r="E3035" s="3" t="s">
        <v>3583</v>
      </c>
      <c r="F3035" s="3" t="s">
        <v>12628</v>
      </c>
      <c r="G3035" s="3" t="s">
        <v>12633</v>
      </c>
      <c r="H3035" s="9" t="s">
        <v>15371</v>
      </c>
      <c r="I3035" s="40">
        <v>334891989</v>
      </c>
      <c r="J3035" s="40"/>
      <c r="K3035" s="18"/>
      <c r="L3035" s="5"/>
      <c r="M3035" s="18"/>
      <c r="N3035" s="3" t="s">
        <v>7625</v>
      </c>
      <c r="O3035" s="3" t="s">
        <v>8251</v>
      </c>
      <c r="P3035" s="18" t="str">
        <f>IF(O3035="Bapak","Laki-Laki","Perempuan")</f>
        <v>Perempuan</v>
      </c>
      <c r="Q3035" s="3">
        <v>6282143904933</v>
      </c>
      <c r="R3035" s="3" t="s">
        <v>11324</v>
      </c>
      <c r="S3035" s="3" t="s">
        <v>9165</v>
      </c>
      <c r="T3035" s="3" t="s">
        <v>11943</v>
      </c>
      <c r="U3035" s="3" t="s">
        <v>8258</v>
      </c>
      <c r="V3035" s="9" t="s">
        <v>16250</v>
      </c>
    </row>
    <row r="3036" spans="1:22" ht="27" thickBot="1" x14ac:dyDescent="0.3">
      <c r="A3036" s="18" t="str">
        <f>IF(ISNUMBER(SEARCH("Yayasan",LOWER(E3034))),"Yayasan","Sekolah")</f>
        <v>Sekolah</v>
      </c>
      <c r="B3036" s="1">
        <v>20532645</v>
      </c>
      <c r="C3036" s="27"/>
      <c r="D3036" s="18"/>
      <c r="E3036" s="2" t="s">
        <v>1225</v>
      </c>
      <c r="F3036" s="10"/>
      <c r="G3036" s="10"/>
      <c r="H3036" s="10"/>
      <c r="I3036" s="36"/>
      <c r="J3036" s="36"/>
      <c r="K3036" s="18"/>
      <c r="L3036" s="10"/>
      <c r="M3036" s="18"/>
      <c r="N3036" s="3" t="s">
        <v>5277</v>
      </c>
      <c r="O3036" s="3" t="s">
        <v>8251</v>
      </c>
      <c r="P3036" s="18" t="str">
        <f>IF(O3036="Bapak","Laki-Laki","Perempuan")</f>
        <v>Perempuan</v>
      </c>
      <c r="Q3036" s="3">
        <v>6281803256983</v>
      </c>
      <c r="R3036" s="3" t="s">
        <v>9917</v>
      </c>
      <c r="S3036" s="19"/>
      <c r="T3036" s="19"/>
      <c r="U3036" s="19"/>
      <c r="V3036" s="10"/>
    </row>
    <row r="3037" spans="1:22" ht="39.75" thickBot="1" x14ac:dyDescent="0.3">
      <c r="A3037" s="18" t="str">
        <f>IF(ISNUMBER(SEARCH("Yayasan",LOWER(E3035))),"Yayasan","Sekolah")</f>
        <v>Sekolah</v>
      </c>
      <c r="B3037" s="1">
        <v>20532640</v>
      </c>
      <c r="C3037" s="26" t="s">
        <v>12600</v>
      </c>
      <c r="D3037" s="18"/>
      <c r="E3037" s="3" t="s">
        <v>4183</v>
      </c>
      <c r="F3037" s="3" t="s">
        <v>12628</v>
      </c>
      <c r="G3037" s="3" t="s">
        <v>12633</v>
      </c>
      <c r="H3037" s="9" t="s">
        <v>16185</v>
      </c>
      <c r="I3037" s="40" t="s">
        <v>16212</v>
      </c>
      <c r="J3037" s="40"/>
      <c r="K3037" s="18"/>
      <c r="L3037" s="5"/>
      <c r="M3037" s="18"/>
      <c r="N3037" s="3" t="s">
        <v>8220</v>
      </c>
      <c r="O3037" s="3" t="s">
        <v>8252</v>
      </c>
      <c r="P3037" s="18" t="str">
        <f>IF(O3037="Ibu","Perempuan","Laki-Laki")</f>
        <v>Laki-Laki</v>
      </c>
      <c r="Q3037" s="3">
        <v>6287853944143</v>
      </c>
      <c r="R3037" s="3" t="s">
        <v>11914</v>
      </c>
      <c r="S3037" s="3"/>
      <c r="T3037" s="3" t="s">
        <v>11943</v>
      </c>
      <c r="U3037" s="3" t="s">
        <v>8258</v>
      </c>
      <c r="V3037" s="3"/>
    </row>
    <row r="3038" spans="1:22" ht="27" thickBot="1" x14ac:dyDescent="0.3">
      <c r="A3038" s="18" t="str">
        <f>IF(ISNUMBER(SEARCH("Yayasan",LOWER(E3036))),"Yayasan","Sekolah")</f>
        <v>Sekolah</v>
      </c>
      <c r="B3038" s="1">
        <v>20331028</v>
      </c>
      <c r="C3038" s="26" t="s">
        <v>12268</v>
      </c>
      <c r="D3038" s="18"/>
      <c r="E3038" s="3" t="s">
        <v>2292</v>
      </c>
      <c r="F3038" s="8" t="s">
        <v>12614</v>
      </c>
      <c r="G3038" s="4" t="s">
        <v>12633</v>
      </c>
      <c r="H3038" s="8" t="s">
        <v>14194</v>
      </c>
      <c r="I3038" s="36"/>
      <c r="J3038" s="35" t="s">
        <v>14195</v>
      </c>
      <c r="K3038" s="18"/>
      <c r="L3038" s="8" t="s">
        <v>16644</v>
      </c>
      <c r="M3038" s="18"/>
      <c r="N3038" s="3" t="s">
        <v>6340</v>
      </c>
      <c r="O3038" s="3" t="s">
        <v>8252</v>
      </c>
      <c r="P3038" s="18" t="str">
        <f>IF(O3038="Bapak","Laki-Laki","Perempuan")</f>
        <v>Laki-Laki</v>
      </c>
      <c r="Q3038" s="3">
        <v>6285290138809</v>
      </c>
      <c r="R3038" s="3" t="s">
        <v>10499</v>
      </c>
      <c r="S3038" s="3" t="s">
        <v>8824</v>
      </c>
      <c r="T3038" s="3" t="s">
        <v>11943</v>
      </c>
      <c r="U3038" s="3" t="s">
        <v>8258</v>
      </c>
      <c r="V3038" s="8" t="s">
        <v>16254</v>
      </c>
    </row>
    <row r="3039" spans="1:22" ht="26.25" thickBot="1" x14ac:dyDescent="0.3">
      <c r="A3039" s="18" t="str">
        <f>IF(ISNUMBER(SEARCH("Yayasan",LOWER(E3037))),"Yayasan","Sekolah")</f>
        <v>Sekolah</v>
      </c>
      <c r="B3039" s="1">
        <v>20539424</v>
      </c>
      <c r="C3039" s="27"/>
      <c r="D3039" s="18"/>
      <c r="E3039" s="2" t="s">
        <v>2714</v>
      </c>
      <c r="F3039" s="8" t="s">
        <v>12614</v>
      </c>
      <c r="G3039" s="8" t="s">
        <v>12633</v>
      </c>
      <c r="H3039" s="8" t="s">
        <v>14446</v>
      </c>
      <c r="I3039" s="35">
        <v>341590363</v>
      </c>
      <c r="J3039" s="37" t="s">
        <v>14447</v>
      </c>
      <c r="K3039" s="18"/>
      <c r="L3039" s="8" t="s">
        <v>16601</v>
      </c>
      <c r="M3039" s="18"/>
      <c r="N3039" s="3" t="s">
        <v>6763</v>
      </c>
      <c r="O3039" s="3" t="s">
        <v>8252</v>
      </c>
      <c r="P3039" s="18" t="str">
        <f>IF(O3039="Bapak","Laki-Laki","Perempuan")</f>
        <v>Laki-Laki</v>
      </c>
      <c r="Q3039" s="3">
        <v>6285732780047</v>
      </c>
      <c r="R3039" s="3" t="s">
        <v>10689</v>
      </c>
      <c r="S3039" s="3" t="s">
        <v>8907</v>
      </c>
      <c r="T3039" s="3" t="s">
        <v>11943</v>
      </c>
      <c r="U3039" s="3" t="s">
        <v>8256</v>
      </c>
      <c r="V3039" s="8" t="s">
        <v>16249</v>
      </c>
    </row>
    <row r="3040" spans="1:22" ht="27" thickBot="1" x14ac:dyDescent="0.3">
      <c r="A3040" s="18" t="str">
        <f>IF(ISNUMBER(SEARCH("Yayasan",LOWER(E3038))),"Yayasan","Sekolah")</f>
        <v>Sekolah</v>
      </c>
      <c r="B3040" s="1">
        <v>30401020</v>
      </c>
      <c r="C3040" s="28" t="s">
        <v>12194</v>
      </c>
      <c r="D3040" s="18"/>
      <c r="E3040" s="2" t="s">
        <v>1739</v>
      </c>
      <c r="F3040" s="8" t="s">
        <v>12614</v>
      </c>
      <c r="G3040" s="8" t="s">
        <v>12633</v>
      </c>
      <c r="H3040" s="8" t="s">
        <v>13815</v>
      </c>
      <c r="I3040" s="36"/>
      <c r="J3040" s="36"/>
      <c r="K3040" s="18"/>
      <c r="L3040" s="8" t="s">
        <v>16305</v>
      </c>
      <c r="M3040" s="18"/>
      <c r="N3040" s="3" t="s">
        <v>5789</v>
      </c>
      <c r="O3040" s="3" t="s">
        <v>8252</v>
      </c>
      <c r="P3040" s="18" t="str">
        <f>IF(O3040="Bapak","Laki-Laki","Perempuan")</f>
        <v>Laki-Laki</v>
      </c>
      <c r="Q3040" s="3">
        <v>6282351100543</v>
      </c>
      <c r="R3040" s="3" t="s">
        <v>10220</v>
      </c>
      <c r="S3040" s="13">
        <v>34156</v>
      </c>
      <c r="T3040" s="3" t="s">
        <v>11943</v>
      </c>
      <c r="U3040" s="3" t="s">
        <v>8256</v>
      </c>
      <c r="V3040" s="8" t="s">
        <v>16254</v>
      </c>
    </row>
    <row r="3041" spans="1:22" ht="27" thickBot="1" x14ac:dyDescent="0.3">
      <c r="A3041" s="18" t="str">
        <f>IF(ISNUMBER(SEARCH("Yayasan",LOWER(E3039))),"Yayasan","Sekolah")</f>
        <v>Sekolah</v>
      </c>
      <c r="B3041" s="1">
        <v>30401021</v>
      </c>
      <c r="C3041" s="28" t="s">
        <v>12076</v>
      </c>
      <c r="D3041" s="18"/>
      <c r="E3041" s="2" t="s">
        <v>2825</v>
      </c>
      <c r="F3041" s="9" t="s">
        <v>12614</v>
      </c>
      <c r="G3041" s="9" t="s">
        <v>12633</v>
      </c>
      <c r="H3041" s="5"/>
      <c r="I3041" s="34"/>
      <c r="J3041" s="34"/>
      <c r="K3041" s="18"/>
      <c r="L3041" s="9" t="s">
        <v>16259</v>
      </c>
      <c r="M3041" s="18"/>
      <c r="N3041" s="3" t="s">
        <v>6874</v>
      </c>
      <c r="O3041" s="3" t="s">
        <v>8251</v>
      </c>
      <c r="P3041" s="18" t="str">
        <f>IF(O3041="Bapak","Laki-Laki","Perempuan")</f>
        <v>Perempuan</v>
      </c>
      <c r="Q3041" s="3">
        <v>6285753868593</v>
      </c>
      <c r="R3041" s="3"/>
      <c r="S3041" s="3"/>
      <c r="T3041" s="3"/>
      <c r="U3041" s="3" t="s">
        <v>8256</v>
      </c>
      <c r="V3041" s="9"/>
    </row>
    <row r="3042" spans="1:22" ht="39" thickBot="1" x14ac:dyDescent="0.3">
      <c r="A3042" s="18" t="str">
        <f>IF(ISNUMBER(SEARCH("Yayasan",LOWER(E3040))),"Yayasan","Sekolah")</f>
        <v>Sekolah</v>
      </c>
      <c r="B3042" s="1">
        <v>69962890</v>
      </c>
      <c r="C3042" s="28" t="s">
        <v>12374</v>
      </c>
      <c r="D3042" s="18"/>
      <c r="E3042" s="2" t="s">
        <v>3135</v>
      </c>
      <c r="F3042" s="8" t="s">
        <v>12614</v>
      </c>
      <c r="G3042" s="8" t="s">
        <v>12633</v>
      </c>
      <c r="H3042" s="8" t="s">
        <v>14724</v>
      </c>
      <c r="I3042" s="35">
        <v>895631416593</v>
      </c>
      <c r="J3042" s="35" t="s">
        <v>14725</v>
      </c>
      <c r="K3042" s="18"/>
      <c r="L3042" s="8" t="s">
        <v>16450</v>
      </c>
      <c r="M3042" s="18"/>
      <c r="N3042" s="3" t="s">
        <v>7181</v>
      </c>
      <c r="O3042" s="3" t="s">
        <v>8251</v>
      </c>
      <c r="P3042" s="18" t="str">
        <f>IF(O3042="Bapak","Laki-Laki","Perempuan")</f>
        <v>Perempuan</v>
      </c>
      <c r="Q3042" s="3">
        <v>6289677670943</v>
      </c>
      <c r="R3042" s="3" t="s">
        <v>10893</v>
      </c>
      <c r="S3042" s="13">
        <v>34612</v>
      </c>
      <c r="T3042" s="3" t="s">
        <v>11943</v>
      </c>
      <c r="U3042" s="3" t="s">
        <v>8258</v>
      </c>
      <c r="V3042" s="8" t="s">
        <v>16252</v>
      </c>
    </row>
    <row r="3043" spans="1:22" ht="27" thickBot="1" x14ac:dyDescent="0.3">
      <c r="A3043" s="18" t="str">
        <f>IF(ISNUMBER(SEARCH("Yayasan",LOWER(E3041))),"Yayasan","Sekolah")</f>
        <v>Sekolah</v>
      </c>
      <c r="B3043" s="1">
        <v>20570109</v>
      </c>
      <c r="C3043" s="28" t="s">
        <v>12065</v>
      </c>
      <c r="D3043" s="18"/>
      <c r="E3043" s="2" t="s">
        <v>840</v>
      </c>
      <c r="F3043" s="9" t="s">
        <v>12614</v>
      </c>
      <c r="G3043" s="9" t="s">
        <v>12633</v>
      </c>
      <c r="H3043" s="5"/>
      <c r="I3043" s="34"/>
      <c r="J3043" s="34"/>
      <c r="K3043" s="18"/>
      <c r="L3043" s="9" t="s">
        <v>16325</v>
      </c>
      <c r="M3043" s="18"/>
      <c r="N3043" s="3" t="s">
        <v>4893</v>
      </c>
      <c r="O3043" s="3" t="s">
        <v>8251</v>
      </c>
      <c r="P3043" s="18" t="str">
        <f>IF(O3043="Bapak","Laki-Laki","Perempuan")</f>
        <v>Perempuan</v>
      </c>
      <c r="Q3043" s="3">
        <v>6281335193739</v>
      </c>
      <c r="R3043" s="3" t="s">
        <v>9739</v>
      </c>
      <c r="S3043" s="3"/>
      <c r="T3043" s="3"/>
      <c r="U3043" s="3" t="s">
        <v>8256</v>
      </c>
      <c r="V3043" s="9"/>
    </row>
    <row r="3044" spans="1:22" ht="27" thickBot="1" x14ac:dyDescent="0.3">
      <c r="A3044" s="18" t="str">
        <f>IF(ISNUMBER(SEARCH("Yayasan",LOWER(E3042))),"Yayasan","Sekolah")</f>
        <v>Sekolah</v>
      </c>
      <c r="B3044" s="1">
        <v>20501674</v>
      </c>
      <c r="C3044" s="31" t="s">
        <v>12119</v>
      </c>
      <c r="D3044" s="18"/>
      <c r="E3044" s="3" t="s">
        <v>1157</v>
      </c>
      <c r="F3044" s="8" t="s">
        <v>12614</v>
      </c>
      <c r="G3044" s="4" t="s">
        <v>12633</v>
      </c>
      <c r="H3044" s="8" t="s">
        <v>13348</v>
      </c>
      <c r="I3044" s="35">
        <v>318681416</v>
      </c>
      <c r="J3044" s="35" t="s">
        <v>13349</v>
      </c>
      <c r="K3044" s="18"/>
      <c r="L3044" s="8" t="s">
        <v>13091</v>
      </c>
      <c r="M3044" s="18"/>
      <c r="N3044" s="3" t="s">
        <v>5209</v>
      </c>
      <c r="O3044" s="3" t="s">
        <v>8251</v>
      </c>
      <c r="P3044" s="18" t="str">
        <f>IF(O3044="Bapak","Laki-Laki","Perempuan")</f>
        <v>Perempuan</v>
      </c>
      <c r="Q3044" s="3">
        <v>6281515284857</v>
      </c>
      <c r="R3044" s="3" t="s">
        <v>9890</v>
      </c>
      <c r="S3044" s="3" t="s">
        <v>8540</v>
      </c>
      <c r="T3044" s="3" t="s">
        <v>11943</v>
      </c>
      <c r="U3044" s="3" t="s">
        <v>8258</v>
      </c>
      <c r="V3044" s="8" t="s">
        <v>16252</v>
      </c>
    </row>
    <row r="3045" spans="1:22" ht="39.75" thickBot="1" x14ac:dyDescent="0.3">
      <c r="A3045" s="18" t="str">
        <f>IF(ISNUMBER(SEARCH("Yayasan",LOWER(E3043))),"Yayasan","Sekolah")</f>
        <v>Sekolah</v>
      </c>
      <c r="B3045" s="1">
        <v>70005086</v>
      </c>
      <c r="C3045" s="28" t="s">
        <v>12009</v>
      </c>
      <c r="D3045" s="18"/>
      <c r="E3045" s="3" t="s">
        <v>2864</v>
      </c>
      <c r="F3045" s="8" t="s">
        <v>12614</v>
      </c>
      <c r="G3045" s="4" t="s">
        <v>12633</v>
      </c>
      <c r="H3045" s="8" t="s">
        <v>14529</v>
      </c>
      <c r="I3045" s="36"/>
      <c r="J3045" s="36"/>
      <c r="K3045" s="18"/>
      <c r="L3045" s="8" t="s">
        <v>16479</v>
      </c>
      <c r="M3045" s="18"/>
      <c r="N3045" s="3" t="s">
        <v>6913</v>
      </c>
      <c r="O3045" s="3" t="s">
        <v>8251</v>
      </c>
      <c r="P3045" s="18" t="str">
        <f>IF(O3045="Bapak","Laki-Laki","Perempuan")</f>
        <v>Perempuan</v>
      </c>
      <c r="Q3045" s="3">
        <v>6285787514956</v>
      </c>
      <c r="R3045" s="3" t="s">
        <v>10748</v>
      </c>
      <c r="S3045" s="13">
        <v>34701</v>
      </c>
      <c r="T3045" s="3" t="s">
        <v>11943</v>
      </c>
      <c r="U3045" s="3" t="s">
        <v>8258</v>
      </c>
      <c r="V3045" s="8" t="s">
        <v>16254</v>
      </c>
    </row>
    <row r="3046" spans="1:22" ht="27" thickBot="1" x14ac:dyDescent="0.3">
      <c r="A3046" s="18" t="str">
        <f>IF(ISNUMBER(SEARCH("Yayasan",LOWER(E3044))),"Yayasan","Sekolah")</f>
        <v>Sekolah</v>
      </c>
      <c r="B3046" s="1">
        <v>20252876</v>
      </c>
      <c r="C3046" s="28" t="s">
        <v>12039</v>
      </c>
      <c r="D3046" s="18"/>
      <c r="E3046" s="3" t="s">
        <v>698</v>
      </c>
      <c r="F3046" s="8" t="s">
        <v>12614</v>
      </c>
      <c r="G3046" s="4" t="s">
        <v>12633</v>
      </c>
      <c r="H3046" s="8" t="s">
        <v>13015</v>
      </c>
      <c r="I3046" s="38">
        <v>81312480984</v>
      </c>
      <c r="J3046" s="35" t="s">
        <v>13016</v>
      </c>
      <c r="K3046" s="18"/>
      <c r="L3046" s="8" t="s">
        <v>16279</v>
      </c>
      <c r="M3046" s="18"/>
      <c r="N3046" s="3" t="s">
        <v>4752</v>
      </c>
      <c r="O3046" s="3" t="s">
        <v>8252</v>
      </c>
      <c r="P3046" s="18" t="str">
        <f>IF(O3046="Bapak","Laki-Laki","Perempuan")</f>
        <v>Laki-Laki</v>
      </c>
      <c r="Q3046" s="3">
        <v>6281312480984</v>
      </c>
      <c r="R3046" s="3" t="s">
        <v>9655</v>
      </c>
      <c r="S3046" s="13">
        <v>30738</v>
      </c>
      <c r="T3046" s="3" t="s">
        <v>11943</v>
      </c>
      <c r="U3046" s="3" t="s">
        <v>8258</v>
      </c>
      <c r="V3046" s="8" t="s">
        <v>16248</v>
      </c>
    </row>
    <row r="3047" spans="1:22" ht="39.75" thickBot="1" x14ac:dyDescent="0.3">
      <c r="A3047" s="18" t="str">
        <f>IF(ISNUMBER(SEARCH("Yayasan",LOWER(E3045))),"Yayasan","Sekolah")</f>
        <v>Sekolah</v>
      </c>
      <c r="B3047" s="1">
        <v>50103871</v>
      </c>
      <c r="C3047" s="26" t="s">
        <v>12429</v>
      </c>
      <c r="D3047" s="18"/>
      <c r="E3047" s="3" t="s">
        <v>3381</v>
      </c>
      <c r="F3047" s="3" t="s">
        <v>12628</v>
      </c>
      <c r="G3047" s="3" t="s">
        <v>12633</v>
      </c>
      <c r="H3047" s="9" t="s">
        <v>15064</v>
      </c>
      <c r="I3047" s="40" t="s">
        <v>15065</v>
      </c>
      <c r="J3047" s="40" t="s">
        <v>15066</v>
      </c>
      <c r="K3047" s="18"/>
      <c r="L3047" s="5"/>
      <c r="M3047" s="18"/>
      <c r="N3047" s="3" t="s">
        <v>7425</v>
      </c>
      <c r="O3047" s="3" t="s">
        <v>8251</v>
      </c>
      <c r="P3047" s="18" t="str">
        <f>IF(O3047="Bapak","Laki-Laki","Perempuan")</f>
        <v>Perempuan</v>
      </c>
      <c r="Q3047" s="11">
        <v>6281337009676</v>
      </c>
      <c r="R3047" s="3" t="s">
        <v>11123</v>
      </c>
      <c r="S3047" s="3" t="s">
        <v>9078</v>
      </c>
      <c r="T3047" s="3" t="s">
        <v>11943</v>
      </c>
      <c r="U3047" s="3" t="s">
        <v>8258</v>
      </c>
      <c r="V3047" s="3"/>
    </row>
    <row r="3048" spans="1:22" ht="27" thickBot="1" x14ac:dyDescent="0.3">
      <c r="A3048" s="18" t="str">
        <f>IF(ISNUMBER(SEARCH("Yayasan",LOWER(E3046))),"Yayasan","Sekolah")</f>
        <v>Sekolah</v>
      </c>
      <c r="B3048" s="1">
        <v>20106923</v>
      </c>
      <c r="C3048" s="27"/>
      <c r="D3048" s="18"/>
      <c r="E3048" s="2" t="s">
        <v>2951</v>
      </c>
      <c r="F3048" s="8" t="s">
        <v>12614</v>
      </c>
      <c r="G3048" s="8" t="s">
        <v>12633</v>
      </c>
      <c r="H3048" s="8" t="s">
        <v>14594</v>
      </c>
      <c r="I3048" s="36"/>
      <c r="J3048" s="36"/>
      <c r="K3048" s="18"/>
      <c r="L3048" s="8" t="s">
        <v>16397</v>
      </c>
      <c r="M3048" s="18"/>
      <c r="N3048" s="3" t="s">
        <v>7000</v>
      </c>
      <c r="O3048" s="3" t="s">
        <v>8251</v>
      </c>
      <c r="P3048" s="18" t="str">
        <f>IF(O3048="Bapak","Laki-Laki","Perempuan")</f>
        <v>Perempuan</v>
      </c>
      <c r="Q3048" s="3">
        <v>6285890358911</v>
      </c>
      <c r="R3048" s="3" t="s">
        <v>10799</v>
      </c>
      <c r="S3048" s="3" t="s">
        <v>8957</v>
      </c>
      <c r="T3048" s="3" t="s">
        <v>11943</v>
      </c>
      <c r="U3048" s="3" t="s">
        <v>8256</v>
      </c>
      <c r="V3048" s="8" t="s">
        <v>16250</v>
      </c>
    </row>
    <row r="3049" spans="1:22" ht="27" thickBot="1" x14ac:dyDescent="0.3">
      <c r="A3049" s="18" t="str">
        <f>IF(ISNUMBER(SEARCH("Yayasan",LOWER(E3047))),"Yayasan","Sekolah")</f>
        <v>Sekolah</v>
      </c>
      <c r="B3049" s="1">
        <v>20574618</v>
      </c>
      <c r="C3049" s="28" t="s">
        <v>12255</v>
      </c>
      <c r="D3049" s="18"/>
      <c r="E3049" s="2" t="s">
        <v>2184</v>
      </c>
      <c r="F3049" s="8" t="s">
        <v>12614</v>
      </c>
      <c r="G3049" s="8" t="s">
        <v>12633</v>
      </c>
      <c r="H3049" s="8" t="s">
        <v>14109</v>
      </c>
      <c r="I3049" s="36"/>
      <c r="J3049" s="36"/>
      <c r="K3049" s="18"/>
      <c r="L3049" s="8" t="s">
        <v>16489</v>
      </c>
      <c r="M3049" s="18"/>
      <c r="N3049" s="3" t="s">
        <v>6234</v>
      </c>
      <c r="O3049" s="3" t="s">
        <v>8252</v>
      </c>
      <c r="P3049" s="18" t="str">
        <f>IF(O3049="Bapak","Laki-Laki","Perempuan")</f>
        <v>Laki-Laki</v>
      </c>
      <c r="Q3049" s="3">
        <v>6285257565600</v>
      </c>
      <c r="R3049" s="3" t="s">
        <v>10434</v>
      </c>
      <c r="S3049" s="13">
        <v>31633</v>
      </c>
      <c r="T3049" s="3" t="s">
        <v>11943</v>
      </c>
      <c r="U3049" s="3" t="s">
        <v>8256</v>
      </c>
      <c r="V3049" s="8" t="s">
        <v>16251</v>
      </c>
    </row>
    <row r="3050" spans="1:22" ht="27" thickBot="1" x14ac:dyDescent="0.3">
      <c r="A3050" s="18" t="str">
        <f>IF(ISNUMBER(SEARCH("Yayasan",LOWER(E3048))),"Yayasan","Sekolah")</f>
        <v>Sekolah</v>
      </c>
      <c r="B3050" s="1">
        <v>20276400</v>
      </c>
      <c r="C3050" s="27"/>
      <c r="D3050" s="18"/>
      <c r="E3050" s="2" t="s">
        <v>3126</v>
      </c>
      <c r="F3050" s="8" t="s">
        <v>12614</v>
      </c>
      <c r="G3050" s="8" t="s">
        <v>12633</v>
      </c>
      <c r="H3050" s="8" t="s">
        <v>14715</v>
      </c>
      <c r="I3050" s="36"/>
      <c r="J3050" s="36"/>
      <c r="K3050" s="18"/>
      <c r="L3050" s="8" t="s">
        <v>13424</v>
      </c>
      <c r="M3050" s="18"/>
      <c r="N3050" s="3" t="s">
        <v>7172</v>
      </c>
      <c r="O3050" s="3" t="s">
        <v>8251</v>
      </c>
      <c r="P3050" s="18" t="str">
        <f>IF(O3050="Bapak","Laki-Laki","Perempuan")</f>
        <v>Perempuan</v>
      </c>
      <c r="Q3050" s="3">
        <v>6289656230332</v>
      </c>
      <c r="R3050" s="3" t="s">
        <v>10886</v>
      </c>
      <c r="S3050" s="3" t="s">
        <v>8987</v>
      </c>
      <c r="T3050" s="3" t="s">
        <v>11943</v>
      </c>
      <c r="U3050" s="3" t="s">
        <v>8256</v>
      </c>
      <c r="V3050" s="8" t="s">
        <v>16254</v>
      </c>
    </row>
    <row r="3051" spans="1:22" ht="39.75" thickBot="1" x14ac:dyDescent="0.3">
      <c r="A3051" s="18" t="str">
        <f>IF(ISNUMBER(SEARCH("Yayasan",LOWER(E3049))),"Yayasan","Sekolah")</f>
        <v>Sekolah</v>
      </c>
      <c r="B3051" s="1">
        <v>10304166</v>
      </c>
      <c r="C3051" s="26" t="s">
        <v>12450</v>
      </c>
      <c r="D3051" s="18"/>
      <c r="E3051" s="3" t="s">
        <v>3509</v>
      </c>
      <c r="F3051" s="3" t="s">
        <v>12614</v>
      </c>
      <c r="G3051" s="3" t="s">
        <v>12633</v>
      </c>
      <c r="H3051" s="9" t="s">
        <v>15269</v>
      </c>
      <c r="I3051" s="40">
        <v>75149088</v>
      </c>
      <c r="J3051" s="40" t="s">
        <v>15270</v>
      </c>
      <c r="K3051" s="18"/>
      <c r="L3051" s="5"/>
      <c r="M3051" s="18"/>
      <c r="N3051" s="3" t="s">
        <v>7553</v>
      </c>
      <c r="O3051" s="3" t="s">
        <v>8251</v>
      </c>
      <c r="P3051" s="18" t="str">
        <f>IF(O3051="Bapak","Laki-Laki","Perempuan")</f>
        <v>Perempuan</v>
      </c>
      <c r="Q3051" s="3">
        <v>6281374056902</v>
      </c>
      <c r="R3051" s="3" t="s">
        <v>11250</v>
      </c>
      <c r="S3051" s="3" t="s">
        <v>9135</v>
      </c>
      <c r="T3051" s="3" t="s">
        <v>11943</v>
      </c>
      <c r="U3051" s="3" t="s">
        <v>8258</v>
      </c>
      <c r="V3051" s="3" t="s">
        <v>16249</v>
      </c>
    </row>
    <row r="3052" spans="1:22" ht="27" thickBot="1" x14ac:dyDescent="0.3">
      <c r="A3052" s="18" t="str">
        <f>IF(ISNUMBER(SEARCH("Yayasan",LOWER(E3050))),"Yayasan","Sekolah")</f>
        <v>Sekolah</v>
      </c>
      <c r="B3052" s="1">
        <v>69985784</v>
      </c>
      <c r="C3052" s="28" t="s">
        <v>12609</v>
      </c>
      <c r="D3052" s="18"/>
      <c r="E3052" s="3" t="s">
        <v>4192</v>
      </c>
      <c r="F3052" s="3" t="s">
        <v>12628</v>
      </c>
      <c r="G3052" s="3" t="s">
        <v>12633</v>
      </c>
      <c r="H3052" s="9"/>
      <c r="I3052" s="40"/>
      <c r="J3052" s="40"/>
      <c r="K3052" s="18"/>
      <c r="L3052" s="5"/>
      <c r="M3052" s="18"/>
      <c r="N3052" s="3" t="s">
        <v>8229</v>
      </c>
      <c r="O3052" s="3"/>
      <c r="P3052" s="18" t="str">
        <f>IF(O3052="Ibu","Perempuan","Laki-Laki")</f>
        <v>Laki-Laki</v>
      </c>
      <c r="Q3052" s="3">
        <v>628817757403</v>
      </c>
      <c r="R3052" s="3" t="s">
        <v>11922</v>
      </c>
      <c r="S3052" s="3"/>
      <c r="T3052" s="3"/>
      <c r="U3052" s="3"/>
      <c r="V3052" s="3"/>
    </row>
    <row r="3053" spans="1:22" ht="65.25" thickBot="1" x14ac:dyDescent="0.3">
      <c r="A3053" s="18" t="str">
        <f>IF(ISNUMBER(SEARCH("Yayasan",LOWER(E3051))),"Yayasan","Sekolah")</f>
        <v>Sekolah</v>
      </c>
      <c r="B3053" s="1">
        <v>10310320</v>
      </c>
      <c r="C3053" s="9" t="s">
        <v>134</v>
      </c>
      <c r="D3053" s="18"/>
      <c r="E3053" s="3" t="s">
        <v>3299</v>
      </c>
      <c r="F3053" s="3" t="s">
        <v>12628</v>
      </c>
      <c r="G3053" s="3" t="s">
        <v>12633</v>
      </c>
      <c r="H3053" s="9" t="s">
        <v>14949</v>
      </c>
      <c r="I3053" s="40" t="s">
        <v>14950</v>
      </c>
      <c r="J3053" s="40"/>
      <c r="K3053" s="18"/>
      <c r="L3053" s="5"/>
      <c r="M3053" s="18"/>
      <c r="N3053" s="3" t="s">
        <v>7343</v>
      </c>
      <c r="O3053" s="3" t="s">
        <v>8252</v>
      </c>
      <c r="P3053" s="18" t="str">
        <f>IF(O3053="Bapak","Laki-Laki","Perempuan")</f>
        <v>Laki-Laki</v>
      </c>
      <c r="Q3053" s="3">
        <v>6281266407583</v>
      </c>
      <c r="R3053" s="3" t="s">
        <v>11043</v>
      </c>
      <c r="S3053" s="3" t="s">
        <v>9053</v>
      </c>
      <c r="T3053" s="3" t="s">
        <v>11943</v>
      </c>
      <c r="U3053" s="3" t="s">
        <v>8258</v>
      </c>
      <c r="V3053" s="3" t="s">
        <v>16254</v>
      </c>
    </row>
    <row r="3054" spans="1:22" ht="27" thickBot="1" x14ac:dyDescent="0.3">
      <c r="A3054" s="18" t="str">
        <f>IF(ISNUMBER(SEARCH("Yayasan",LOWER(E3052))),"Yayasan","Sekolah")</f>
        <v>Sekolah</v>
      </c>
      <c r="B3054" s="1">
        <v>69760699</v>
      </c>
      <c r="C3054" s="26" t="s">
        <v>12299</v>
      </c>
      <c r="D3054" s="18"/>
      <c r="E3054" s="3" t="s">
        <v>2612</v>
      </c>
      <c r="F3054" s="8" t="s">
        <v>12614</v>
      </c>
      <c r="G3054" s="4" t="s">
        <v>12633</v>
      </c>
      <c r="H3054" s="8" t="s">
        <v>14392</v>
      </c>
      <c r="I3054" s="35">
        <v>318680726</v>
      </c>
      <c r="J3054" s="35" t="s">
        <v>14393</v>
      </c>
      <c r="K3054" s="18"/>
      <c r="L3054" s="8" t="s">
        <v>13091</v>
      </c>
      <c r="M3054" s="18"/>
      <c r="N3054" s="3" t="s">
        <v>6661</v>
      </c>
      <c r="O3054" s="3" t="s">
        <v>8252</v>
      </c>
      <c r="P3054" s="18" t="str">
        <f>IF(O3054="Bapak","Laki-Laki","Perempuan")</f>
        <v>Laki-Laki</v>
      </c>
      <c r="Q3054" s="3">
        <v>6285659607116</v>
      </c>
      <c r="R3054" s="3" t="s">
        <v>10648</v>
      </c>
      <c r="S3054" s="3" t="s">
        <v>8890</v>
      </c>
      <c r="T3054" s="3" t="s">
        <v>11943</v>
      </c>
      <c r="U3054" s="3" t="s">
        <v>8258</v>
      </c>
      <c r="V3054" s="8" t="s">
        <v>16254</v>
      </c>
    </row>
    <row r="3055" spans="1:22" ht="27" thickBot="1" x14ac:dyDescent="0.3">
      <c r="A3055" s="18" t="str">
        <f>IF(ISNUMBER(SEARCH("Yayasan",LOWER(E3053))),"Yayasan","Sekolah")</f>
        <v>Sekolah</v>
      </c>
      <c r="B3055" s="1">
        <v>69991922</v>
      </c>
      <c r="C3055" s="28" t="s">
        <v>12269</v>
      </c>
      <c r="D3055" s="18"/>
      <c r="E3055" s="2" t="s">
        <v>2298</v>
      </c>
      <c r="F3055" s="8" t="s">
        <v>12614</v>
      </c>
      <c r="G3055" s="8" t="s">
        <v>12633</v>
      </c>
      <c r="H3055" s="8" t="s">
        <v>14202</v>
      </c>
      <c r="I3055" s="36"/>
      <c r="J3055" s="36"/>
      <c r="K3055" s="18"/>
      <c r="L3055" s="8" t="s">
        <v>16293</v>
      </c>
      <c r="M3055" s="18"/>
      <c r="N3055" s="3" t="s">
        <v>6346</v>
      </c>
      <c r="O3055" s="3" t="s">
        <v>8251</v>
      </c>
      <c r="P3055" s="18" t="str">
        <f>IF(O3055="Bapak","Laki-Laki","Perempuan")</f>
        <v>Perempuan</v>
      </c>
      <c r="Q3055" s="3">
        <v>6285296947989</v>
      </c>
      <c r="R3055" s="3" t="s">
        <v>10504</v>
      </c>
      <c r="S3055" s="13">
        <v>36167</v>
      </c>
      <c r="T3055" s="3" t="s">
        <v>11943</v>
      </c>
      <c r="U3055" s="3" t="s">
        <v>8256</v>
      </c>
      <c r="V3055" s="8" t="s">
        <v>16250</v>
      </c>
    </row>
    <row r="3056" spans="1:22" ht="27" thickBot="1" x14ac:dyDescent="0.3">
      <c r="A3056" s="18" t="str">
        <f>IF(ISNUMBER(SEARCH("Yayasan",LOWER(E3054))),"Yayasan","Sekolah")</f>
        <v>Sekolah</v>
      </c>
      <c r="B3056" s="1">
        <v>20501671</v>
      </c>
      <c r="C3056" s="27"/>
      <c r="D3056" s="18"/>
      <c r="E3056" s="2" t="s">
        <v>2840</v>
      </c>
      <c r="F3056" s="8" t="s">
        <v>12614</v>
      </c>
      <c r="G3056" s="8" t="s">
        <v>12633</v>
      </c>
      <c r="H3056" s="8" t="s">
        <v>14515</v>
      </c>
      <c r="I3056" s="36"/>
      <c r="J3056" s="36"/>
      <c r="K3056" s="18"/>
      <c r="L3056" s="8" t="s">
        <v>16450</v>
      </c>
      <c r="M3056" s="18"/>
      <c r="N3056" s="3" t="s">
        <v>6889</v>
      </c>
      <c r="O3056" s="3" t="s">
        <v>8251</v>
      </c>
      <c r="P3056" s="18" t="str">
        <f>IF(O3056="Bapak","Laki-Laki","Perempuan")</f>
        <v>Perempuan</v>
      </c>
      <c r="Q3056" s="3">
        <v>6285755965873</v>
      </c>
      <c r="R3056" s="3" t="s">
        <v>10735</v>
      </c>
      <c r="S3056" s="13">
        <v>31782</v>
      </c>
      <c r="T3056" s="3" t="s">
        <v>11943</v>
      </c>
      <c r="U3056" s="3" t="s">
        <v>8256</v>
      </c>
      <c r="V3056" s="8" t="s">
        <v>16249</v>
      </c>
    </row>
    <row r="3057" spans="1:22" ht="27" thickBot="1" x14ac:dyDescent="0.3">
      <c r="A3057" s="18" t="str">
        <f>IF(ISNUMBER(SEARCH("Yayasan",LOWER(E3055))),"Yayasan","Sekolah")</f>
        <v>Sekolah</v>
      </c>
      <c r="B3057" s="1">
        <v>30401771</v>
      </c>
      <c r="C3057" s="28" t="s">
        <v>12015</v>
      </c>
      <c r="D3057" s="18"/>
      <c r="E3057" s="2" t="s">
        <v>594</v>
      </c>
      <c r="F3057" s="9" t="s">
        <v>12614</v>
      </c>
      <c r="G3057" s="9" t="s">
        <v>12633</v>
      </c>
      <c r="H3057" s="5"/>
      <c r="I3057" s="34"/>
      <c r="J3057" s="34"/>
      <c r="K3057" s="18"/>
      <c r="L3057" s="9" t="s">
        <v>16274</v>
      </c>
      <c r="M3057" s="18"/>
      <c r="N3057" s="3" t="s">
        <v>4648</v>
      </c>
      <c r="O3057" s="3" t="s">
        <v>8251</v>
      </c>
      <c r="P3057" s="18" t="str">
        <f>IF(O3057="Bapak","Laki-Laki","Perempuan")</f>
        <v>Perempuan</v>
      </c>
      <c r="Q3057" s="3">
        <v>6281254446952</v>
      </c>
      <c r="R3057" s="3"/>
      <c r="S3057" s="3"/>
      <c r="T3057" s="3"/>
      <c r="U3057" s="3" t="s">
        <v>8256</v>
      </c>
      <c r="V3057" s="9"/>
    </row>
    <row r="3058" spans="1:22" ht="27" thickBot="1" x14ac:dyDescent="0.3">
      <c r="A3058" s="18" t="str">
        <f>IF(ISNUMBER(SEARCH("Yayasan",LOWER(E3056))),"Yayasan","Sekolah")</f>
        <v>Sekolah</v>
      </c>
      <c r="B3058" s="1">
        <v>10304782</v>
      </c>
      <c r="C3058" s="26" t="s">
        <v>12540</v>
      </c>
      <c r="D3058" s="18"/>
      <c r="E3058" s="3" t="s">
        <v>3912</v>
      </c>
      <c r="F3058" s="3" t="s">
        <v>12614</v>
      </c>
      <c r="G3058" s="3" t="s">
        <v>12633</v>
      </c>
      <c r="H3058" s="9" t="s">
        <v>15846</v>
      </c>
      <c r="I3058" s="40"/>
      <c r="J3058" s="40" t="s">
        <v>15847</v>
      </c>
      <c r="K3058" s="18"/>
      <c r="L3058" s="5"/>
      <c r="M3058" s="18"/>
      <c r="N3058" s="3" t="s">
        <v>7951</v>
      </c>
      <c r="O3058" s="3" t="s">
        <v>8251</v>
      </c>
      <c r="P3058" s="18" t="str">
        <f>IF(O3058="Ibu","Perempuan","Laki-Laki")</f>
        <v>Perempuan</v>
      </c>
      <c r="Q3058" s="3">
        <v>6285263007192</v>
      </c>
      <c r="R3058" s="3" t="s">
        <v>11647</v>
      </c>
      <c r="S3058" s="3" t="s">
        <v>8778</v>
      </c>
      <c r="T3058" s="3" t="s">
        <v>11943</v>
      </c>
      <c r="U3058" s="3" t="s">
        <v>8258</v>
      </c>
      <c r="V3058" s="3" t="s">
        <v>16250</v>
      </c>
    </row>
    <row r="3059" spans="1:22" ht="27" thickBot="1" x14ac:dyDescent="0.3">
      <c r="A3059" s="18" t="str">
        <f>IF(ISNUMBER(SEARCH("Yayasan",LOWER(E3057))),"Yayasan","Sekolah")</f>
        <v>Sekolah</v>
      </c>
      <c r="B3059" s="1">
        <v>69984892</v>
      </c>
      <c r="C3059" s="28" t="s">
        <v>12350</v>
      </c>
      <c r="D3059" s="18"/>
      <c r="E3059" s="2" t="s">
        <v>2966</v>
      </c>
      <c r="F3059" s="8" t="s">
        <v>12614</v>
      </c>
      <c r="G3059" s="8" t="s">
        <v>12633</v>
      </c>
      <c r="H3059" s="56" t="s">
        <v>14610</v>
      </c>
      <c r="I3059" s="36"/>
      <c r="J3059" s="36"/>
      <c r="K3059" s="18"/>
      <c r="L3059" s="8" t="s">
        <v>16342</v>
      </c>
      <c r="M3059" s="18"/>
      <c r="N3059" s="3" t="s">
        <v>7014</v>
      </c>
      <c r="O3059" s="3" t="s">
        <v>8251</v>
      </c>
      <c r="P3059" s="18" t="str">
        <f>IF(O3059="Bapak","Laki-Laki","Perempuan")</f>
        <v>Perempuan</v>
      </c>
      <c r="Q3059" s="3">
        <v>6287702505488</v>
      </c>
      <c r="R3059" s="3" t="s">
        <v>10808</v>
      </c>
      <c r="S3059" s="13">
        <v>34700</v>
      </c>
      <c r="T3059" s="3" t="s">
        <v>11943</v>
      </c>
      <c r="U3059" s="3" t="s">
        <v>8256</v>
      </c>
      <c r="V3059" s="8" t="s">
        <v>16254</v>
      </c>
    </row>
    <row r="3060" spans="1:22" ht="27" thickBot="1" x14ac:dyDescent="0.3">
      <c r="A3060" s="18" t="str">
        <f>IF(ISNUMBER(SEARCH("Yayasan",LOWER(E3058))),"Yayasan","Sekolah")</f>
        <v>Sekolah</v>
      </c>
      <c r="B3060" s="1">
        <v>69952500</v>
      </c>
      <c r="C3060" s="31" t="s">
        <v>12070</v>
      </c>
      <c r="D3060" s="18"/>
      <c r="E3060" s="3" t="s">
        <v>891</v>
      </c>
      <c r="F3060" s="8" t="s">
        <v>12614</v>
      </c>
      <c r="G3060" s="4" t="s">
        <v>12633</v>
      </c>
      <c r="H3060" s="8" t="s">
        <v>13169</v>
      </c>
      <c r="I3060" s="35">
        <v>411456650</v>
      </c>
      <c r="J3060" s="35" t="s">
        <v>13170</v>
      </c>
      <c r="K3060" s="18"/>
      <c r="L3060" s="8" t="s">
        <v>16351</v>
      </c>
      <c r="M3060" s="18"/>
      <c r="N3060" s="3" t="s">
        <v>4943</v>
      </c>
      <c r="O3060" s="3" t="s">
        <v>8251</v>
      </c>
      <c r="P3060" s="18" t="str">
        <f>IF(O3060="Bapak","Laki-Laki","Perempuan")</f>
        <v>Perempuan</v>
      </c>
      <c r="Q3060" s="3">
        <v>6281340629797</v>
      </c>
      <c r="R3060" s="3" t="s">
        <v>9764</v>
      </c>
      <c r="S3060" s="13">
        <v>26549</v>
      </c>
      <c r="T3060" s="3" t="s">
        <v>11945</v>
      </c>
      <c r="U3060" s="3" t="s">
        <v>8258</v>
      </c>
      <c r="V3060" s="8" t="s">
        <v>16254</v>
      </c>
    </row>
    <row r="3061" spans="1:22" ht="27" thickBot="1" x14ac:dyDescent="0.3">
      <c r="A3061" s="18" t="str">
        <f>IF(ISNUMBER(SEARCH("Yayasan",LOWER(E3059))),"Yayasan","Sekolah")</f>
        <v>Sekolah</v>
      </c>
      <c r="B3061" s="1">
        <v>30401772</v>
      </c>
      <c r="C3061" s="28" t="s">
        <v>12080</v>
      </c>
      <c r="D3061" s="18"/>
      <c r="E3061" s="2" t="s">
        <v>971</v>
      </c>
      <c r="F3061" s="9" t="s">
        <v>12614</v>
      </c>
      <c r="G3061" s="9" t="s">
        <v>12633</v>
      </c>
      <c r="H3061" s="5"/>
      <c r="I3061" s="34"/>
      <c r="J3061" s="34"/>
      <c r="K3061" s="18"/>
      <c r="L3061" s="9" t="s">
        <v>16274</v>
      </c>
      <c r="M3061" s="18"/>
      <c r="N3061" s="3" t="s">
        <v>5022</v>
      </c>
      <c r="O3061" s="3" t="s">
        <v>8251</v>
      </c>
      <c r="P3061" s="18" t="str">
        <f>IF(O3061="Bapak","Laki-Laki","Perempuan")</f>
        <v>Perempuan</v>
      </c>
      <c r="Q3061" s="3">
        <v>6281350208764</v>
      </c>
      <c r="R3061" s="3"/>
      <c r="S3061" s="3"/>
      <c r="T3061" s="3"/>
      <c r="U3061" s="3" t="s">
        <v>8256</v>
      </c>
      <c r="V3061" s="9"/>
    </row>
    <row r="3062" spans="1:22" ht="27" thickBot="1" x14ac:dyDescent="0.3">
      <c r="A3062" s="18" t="str">
        <f>IF(ISNUMBER(SEARCH("Yayasan",LOWER(E3060))),"Yayasan","Sekolah")</f>
        <v>Sekolah</v>
      </c>
      <c r="B3062" s="1">
        <v>20546772</v>
      </c>
      <c r="C3062" s="5"/>
      <c r="D3062" s="18"/>
      <c r="E3062" s="3" t="s">
        <v>3712</v>
      </c>
      <c r="F3062" s="3" t="s">
        <v>12614</v>
      </c>
      <c r="G3062" s="3" t="s">
        <v>12633</v>
      </c>
      <c r="H3062" s="9" t="s">
        <v>15542</v>
      </c>
      <c r="I3062" s="40">
        <v>335774616</v>
      </c>
      <c r="J3062" s="34"/>
      <c r="K3062" s="18"/>
      <c r="L3062" s="5"/>
      <c r="M3062" s="18"/>
      <c r="N3062" s="3" t="s">
        <v>7753</v>
      </c>
      <c r="O3062" s="3" t="s">
        <v>8252</v>
      </c>
      <c r="P3062" s="18" t="str">
        <f>IF(O3062="Bapak","Laki-Laki","Perempuan")</f>
        <v>Laki-Laki</v>
      </c>
      <c r="Q3062" s="3">
        <v>6282334904141</v>
      </c>
      <c r="R3062" s="3" t="s">
        <v>11451</v>
      </c>
      <c r="S3062" s="13">
        <v>27124</v>
      </c>
      <c r="T3062" s="3" t="s">
        <v>11943</v>
      </c>
      <c r="U3062" s="3" t="s">
        <v>8258</v>
      </c>
      <c r="V3062" s="9" t="s">
        <v>16251</v>
      </c>
    </row>
    <row r="3063" spans="1:22" ht="27" thickBot="1" x14ac:dyDescent="0.3">
      <c r="A3063" s="18" t="str">
        <f>IF(ISNUMBER(SEARCH("Yayasan",LOWER(E3061))),"Yayasan","Sekolah")</f>
        <v>Sekolah</v>
      </c>
      <c r="B3063" s="1">
        <v>70003200</v>
      </c>
      <c r="C3063" s="28" t="s">
        <v>12057</v>
      </c>
      <c r="D3063" s="18"/>
      <c r="E3063" s="2" t="s">
        <v>782</v>
      </c>
      <c r="F3063" s="8" t="s">
        <v>12614</v>
      </c>
      <c r="G3063" s="8" t="s">
        <v>12633</v>
      </c>
      <c r="H3063" s="8" t="s">
        <v>13091</v>
      </c>
      <c r="I3063" s="36"/>
      <c r="J3063" s="36"/>
      <c r="K3063" s="18"/>
      <c r="L3063" s="8" t="s">
        <v>13091</v>
      </c>
      <c r="M3063" s="18"/>
      <c r="N3063" s="3" t="s">
        <v>4835</v>
      </c>
      <c r="O3063" s="3" t="s">
        <v>8251</v>
      </c>
      <c r="P3063" s="18" t="str">
        <f>IF(O3063="Bapak","Laki-Laki","Perempuan")</f>
        <v>Perempuan</v>
      </c>
      <c r="Q3063" s="3">
        <v>6281331870550</v>
      </c>
      <c r="R3063" s="3" t="s">
        <v>9709</v>
      </c>
      <c r="S3063" s="13">
        <v>32785</v>
      </c>
      <c r="T3063" s="3" t="s">
        <v>11943</v>
      </c>
      <c r="U3063" s="3" t="s">
        <v>8256</v>
      </c>
      <c r="V3063" s="8" t="s">
        <v>16249</v>
      </c>
    </row>
    <row r="3064" spans="1:22" ht="52.5" thickBot="1" x14ac:dyDescent="0.3">
      <c r="A3064" s="18" t="str">
        <f>IF(ISNUMBER(SEARCH("Yayasan",LOWER(E3062))),"Yayasan","Sekolah")</f>
        <v>Sekolah</v>
      </c>
      <c r="B3064" s="1">
        <v>20549267</v>
      </c>
      <c r="C3064" s="9" t="s">
        <v>12592</v>
      </c>
      <c r="D3064" s="18"/>
      <c r="E3064" s="3" t="s">
        <v>4123</v>
      </c>
      <c r="F3064" s="3" t="s">
        <v>12628</v>
      </c>
      <c r="G3064" s="3" t="s">
        <v>12633</v>
      </c>
      <c r="H3064" s="9" t="s">
        <v>16131</v>
      </c>
      <c r="I3064" s="40" t="s">
        <v>16132</v>
      </c>
      <c r="J3064" s="40" t="s">
        <v>16133</v>
      </c>
      <c r="K3064" s="18"/>
      <c r="L3064" s="5"/>
      <c r="M3064" s="18"/>
      <c r="N3064" s="3" t="s">
        <v>8159</v>
      </c>
      <c r="O3064" s="3" t="s">
        <v>8252</v>
      </c>
      <c r="P3064" s="18" t="str">
        <f>IF(O3064="Ibu","Perempuan","Laki-Laki")</f>
        <v>Laki-Laki</v>
      </c>
      <c r="Q3064" s="3">
        <v>6285733236685</v>
      </c>
      <c r="R3064" s="3" t="s">
        <v>11854</v>
      </c>
      <c r="S3064" s="3"/>
      <c r="T3064" s="3" t="s">
        <v>11943</v>
      </c>
      <c r="U3064" s="3" t="s">
        <v>8258</v>
      </c>
      <c r="V3064" s="3"/>
    </row>
    <row r="3065" spans="1:22" ht="27" thickBot="1" x14ac:dyDescent="0.3">
      <c r="A3065" s="18" t="str">
        <f>IF(ISNUMBER(SEARCH("Yayasan",LOWER(E3063))),"Yayasan","Sekolah")</f>
        <v>Sekolah</v>
      </c>
      <c r="B3065" s="1">
        <v>10609498</v>
      </c>
      <c r="C3065" s="25"/>
      <c r="D3065" s="18"/>
      <c r="E3065" s="2" t="s">
        <v>350</v>
      </c>
      <c r="F3065" s="9" t="s">
        <v>12614</v>
      </c>
      <c r="G3065" s="9" t="s">
        <v>12633</v>
      </c>
      <c r="H3065" s="5"/>
      <c r="I3065" s="34"/>
      <c r="J3065" s="34"/>
      <c r="K3065" s="18"/>
      <c r="L3065" s="9"/>
      <c r="M3065" s="18"/>
      <c r="N3065" s="3" t="s">
        <v>4402</v>
      </c>
      <c r="O3065" s="3" t="s">
        <v>8251</v>
      </c>
      <c r="P3065" s="18" t="str">
        <f>IF(O3065="Bapak","Laki-Laki","Perempuan")</f>
        <v>Perempuan</v>
      </c>
      <c r="Q3065" s="3">
        <v>628563325487</v>
      </c>
      <c r="R3065" s="3"/>
      <c r="S3065" s="3"/>
      <c r="T3065" s="3"/>
      <c r="U3065" s="3" t="s">
        <v>8256</v>
      </c>
      <c r="V3065" s="9"/>
    </row>
    <row r="3066" spans="1:22" ht="27" thickBot="1" x14ac:dyDescent="0.3">
      <c r="A3066" s="18" t="str">
        <f>IF(ISNUMBER(SEARCH("Yayasan",LOWER(E3064))),"Yayasan","Sekolah")</f>
        <v>Sekolah</v>
      </c>
      <c r="B3066" s="1">
        <v>70003852</v>
      </c>
      <c r="C3066" s="26" t="s">
        <v>12071</v>
      </c>
      <c r="D3066" s="18"/>
      <c r="E3066" s="3" t="s">
        <v>896</v>
      </c>
      <c r="F3066" s="8" t="s">
        <v>12614</v>
      </c>
      <c r="G3066" s="4" t="s">
        <v>12633</v>
      </c>
      <c r="H3066" s="8" t="s">
        <v>13176</v>
      </c>
      <c r="I3066" s="36"/>
      <c r="J3066" s="36"/>
      <c r="K3066" s="18"/>
      <c r="L3066" s="8" t="s">
        <v>16430</v>
      </c>
      <c r="M3066" s="18"/>
      <c r="N3066" s="3" t="s">
        <v>4948</v>
      </c>
      <c r="O3066" s="3" t="s">
        <v>8252</v>
      </c>
      <c r="P3066" s="18" t="str">
        <f>IF(O3066="Bapak","Laki-Laki","Perempuan")</f>
        <v>Laki-Laki</v>
      </c>
      <c r="Q3066" s="3">
        <v>6281343876654</v>
      </c>
      <c r="R3066" s="3" t="s">
        <v>9768</v>
      </c>
      <c r="S3066" s="13">
        <v>32821</v>
      </c>
      <c r="T3066" s="3" t="s">
        <v>11943</v>
      </c>
      <c r="U3066" s="3" t="s">
        <v>8258</v>
      </c>
      <c r="V3066" s="8" t="s">
        <v>16254</v>
      </c>
    </row>
    <row r="3067" spans="1:22" ht="27" thickBot="1" x14ac:dyDescent="0.3">
      <c r="A3067" s="18" t="str">
        <f>IF(ISNUMBER(SEARCH("Yayasan",LOWER(E3065))),"Yayasan","Sekolah")</f>
        <v>Sekolah</v>
      </c>
      <c r="B3067" s="3">
        <v>30401773</v>
      </c>
      <c r="C3067" s="25"/>
      <c r="D3067" s="18"/>
      <c r="E3067" s="3" t="s">
        <v>972</v>
      </c>
      <c r="F3067" s="9" t="s">
        <v>12614</v>
      </c>
      <c r="G3067" s="9" t="s">
        <v>12633</v>
      </c>
      <c r="H3067" s="56" t="s">
        <v>13203</v>
      </c>
      <c r="I3067" s="34"/>
      <c r="J3067" s="34"/>
      <c r="K3067" s="18"/>
      <c r="L3067" s="9" t="s">
        <v>16274</v>
      </c>
      <c r="M3067" s="18"/>
      <c r="N3067" s="3" t="s">
        <v>5023</v>
      </c>
      <c r="O3067" s="3" t="s">
        <v>8252</v>
      </c>
      <c r="P3067" s="18" t="str">
        <f>IF(O3067="Bapak","Laki-Laki","Perempuan")</f>
        <v>Laki-Laki</v>
      </c>
      <c r="Q3067" s="3">
        <v>6281350288860</v>
      </c>
      <c r="R3067" s="3"/>
      <c r="S3067" s="3"/>
      <c r="T3067" s="3"/>
      <c r="U3067" s="3" t="s">
        <v>8256</v>
      </c>
      <c r="V3067" s="9"/>
    </row>
    <row r="3068" spans="1:22" ht="52.5" thickBot="1" x14ac:dyDescent="0.3">
      <c r="A3068" s="18" t="str">
        <f>IF(ISNUMBER(SEARCH("Yayasan",LOWER(E3066))),"Yayasan","Sekolah")</f>
        <v>Sekolah</v>
      </c>
      <c r="B3068" s="1">
        <v>69903440</v>
      </c>
      <c r="C3068" s="25"/>
      <c r="D3068" s="18"/>
      <c r="E3068" s="2" t="s">
        <v>663</v>
      </c>
      <c r="F3068" s="9" t="s">
        <v>12614</v>
      </c>
      <c r="G3068" s="9" t="s">
        <v>12633</v>
      </c>
      <c r="H3068" s="5"/>
      <c r="I3068" s="34"/>
      <c r="J3068" s="34"/>
      <c r="K3068" s="18"/>
      <c r="L3068" s="9" t="s">
        <v>13035</v>
      </c>
      <c r="M3068" s="18"/>
      <c r="N3068" s="3" t="s">
        <v>4717</v>
      </c>
      <c r="O3068" s="3" t="s">
        <v>8252</v>
      </c>
      <c r="P3068" s="18" t="str">
        <f>IF(O3068="Bapak","Laki-Laki","Perempuan")</f>
        <v>Laki-Laki</v>
      </c>
      <c r="Q3068" s="3">
        <v>6281276162328</v>
      </c>
      <c r="R3068" s="3"/>
      <c r="S3068" s="3"/>
      <c r="T3068" s="3"/>
      <c r="U3068" s="3" t="s">
        <v>8256</v>
      </c>
      <c r="V3068" s="9"/>
    </row>
    <row r="3069" spans="1:22" ht="27" thickBot="1" x14ac:dyDescent="0.3">
      <c r="A3069" s="18" t="str">
        <f>IF(ISNUMBER(SEARCH("Yayasan",LOWER(E3067))),"Yayasan","Sekolah")</f>
        <v>Sekolah</v>
      </c>
      <c r="B3069" s="1">
        <v>20270812</v>
      </c>
      <c r="C3069" s="8" t="s">
        <v>12114</v>
      </c>
      <c r="D3069" s="18"/>
      <c r="E3069" s="3" t="s">
        <v>1141</v>
      </c>
      <c r="F3069" s="8" t="s">
        <v>12614</v>
      </c>
      <c r="G3069" s="4" t="s">
        <v>12633</v>
      </c>
      <c r="H3069" s="8" t="s">
        <v>13335</v>
      </c>
      <c r="I3069" s="38">
        <v>7312428</v>
      </c>
      <c r="J3069" s="35" t="s">
        <v>13336</v>
      </c>
      <c r="K3069" s="18"/>
      <c r="L3069" s="8" t="s">
        <v>16279</v>
      </c>
      <c r="M3069" s="18"/>
      <c r="N3069" s="3" t="s">
        <v>5193</v>
      </c>
      <c r="O3069" s="3" t="s">
        <v>8251</v>
      </c>
      <c r="P3069" s="18" t="str">
        <f>IF(O3069="Bapak","Laki-Laki","Perempuan")</f>
        <v>Perempuan</v>
      </c>
      <c r="Q3069" s="3">
        <v>6281394532476</v>
      </c>
      <c r="R3069" s="3" t="s">
        <v>9880</v>
      </c>
      <c r="S3069" s="3" t="s">
        <v>8532</v>
      </c>
      <c r="T3069" s="3" t="s">
        <v>11943</v>
      </c>
      <c r="U3069" s="3" t="s">
        <v>8258</v>
      </c>
      <c r="V3069" s="8" t="s">
        <v>16254</v>
      </c>
    </row>
    <row r="3070" spans="1:22" ht="27" thickBot="1" x14ac:dyDescent="0.3">
      <c r="A3070" s="18" t="str">
        <f>IF(ISNUMBER(SEARCH("Yayasan",LOWER(E3068))),"Yayasan","Sekolah")</f>
        <v>Sekolah</v>
      </c>
      <c r="B3070" s="1">
        <v>69753983</v>
      </c>
      <c r="C3070" s="25"/>
      <c r="D3070" s="18"/>
      <c r="E3070" s="2" t="s">
        <v>979</v>
      </c>
      <c r="F3070" s="9" t="s">
        <v>12614</v>
      </c>
      <c r="G3070" s="9" t="s">
        <v>12633</v>
      </c>
      <c r="H3070" s="5"/>
      <c r="I3070" s="34"/>
      <c r="J3070" s="34"/>
      <c r="K3070" s="18"/>
      <c r="L3070" s="9" t="s">
        <v>16259</v>
      </c>
      <c r="M3070" s="18"/>
      <c r="N3070" s="3" t="s">
        <v>5030</v>
      </c>
      <c r="O3070" s="3" t="s">
        <v>8251</v>
      </c>
      <c r="P3070" s="18" t="str">
        <f>IF(O3070="Bapak","Laki-Laki","Perempuan")</f>
        <v>Perempuan</v>
      </c>
      <c r="Q3070" s="3">
        <v>6281350438595</v>
      </c>
      <c r="R3070" s="3"/>
      <c r="S3070" s="3"/>
      <c r="T3070" s="3"/>
      <c r="U3070" s="3" t="s">
        <v>8256</v>
      </c>
      <c r="V3070" s="9"/>
    </row>
    <row r="3071" spans="1:22" ht="27" thickBot="1" x14ac:dyDescent="0.3">
      <c r="A3071" s="18" t="str">
        <f>IF(ISNUMBER(SEARCH("Yayasan",LOWER(E3069))),"Yayasan","Sekolah")</f>
        <v>Sekolah</v>
      </c>
      <c r="B3071" s="1">
        <v>10304783</v>
      </c>
      <c r="C3071" s="25"/>
      <c r="D3071" s="18"/>
      <c r="E3071" s="2" t="s">
        <v>2419</v>
      </c>
      <c r="F3071" s="9" t="s">
        <v>12614</v>
      </c>
      <c r="G3071" s="9" t="s">
        <v>12633</v>
      </c>
      <c r="H3071" s="5"/>
      <c r="I3071" s="34"/>
      <c r="J3071" s="34"/>
      <c r="K3071" s="18"/>
      <c r="L3071" s="9" t="s">
        <v>13035</v>
      </c>
      <c r="M3071" s="18"/>
      <c r="N3071" s="3" t="s">
        <v>6467</v>
      </c>
      <c r="O3071" s="3" t="s">
        <v>8251</v>
      </c>
      <c r="P3071" s="18" t="str">
        <f>IF(O3071="Bapak","Laki-Laki","Perempuan")</f>
        <v>Perempuan</v>
      </c>
      <c r="Q3071" s="3">
        <v>6285356902910</v>
      </c>
      <c r="R3071" s="3"/>
      <c r="S3071" s="3"/>
      <c r="T3071" s="3"/>
      <c r="U3071" s="3" t="s">
        <v>8256</v>
      </c>
      <c r="V3071" s="9"/>
    </row>
    <row r="3072" spans="1:22" ht="27" thickBot="1" x14ac:dyDescent="0.3">
      <c r="A3072" s="18" t="str">
        <f>IF(ISNUMBER(SEARCH("Yayasan",LOWER(E3070))),"Yayasan","Sekolah")</f>
        <v>Sekolah</v>
      </c>
      <c r="B3072" s="1">
        <v>70038781</v>
      </c>
      <c r="C3072" s="28" t="s">
        <v>12308</v>
      </c>
      <c r="D3072" s="18"/>
      <c r="E3072" s="3" t="s">
        <v>2664</v>
      </c>
      <c r="F3072" s="8" t="s">
        <v>12614</v>
      </c>
      <c r="G3072" s="4" t="s">
        <v>12633</v>
      </c>
      <c r="H3072" s="8" t="s">
        <v>14428</v>
      </c>
      <c r="I3072" s="36"/>
      <c r="J3072" s="36"/>
      <c r="K3072" s="18"/>
      <c r="L3072" s="8" t="s">
        <v>14340</v>
      </c>
      <c r="M3072" s="18"/>
      <c r="N3072" s="3" t="s">
        <v>6713</v>
      </c>
      <c r="O3072" s="3" t="s">
        <v>8251</v>
      </c>
      <c r="P3072" s="18" t="str">
        <f>IF(O3072="Bapak","Laki-Laki","Perempuan")</f>
        <v>Perempuan</v>
      </c>
      <c r="Q3072" s="3">
        <v>6285730298966</v>
      </c>
      <c r="R3072" s="3" t="s">
        <v>10674</v>
      </c>
      <c r="S3072" s="3" t="s">
        <v>8901</v>
      </c>
      <c r="T3072" s="3" t="s">
        <v>11943</v>
      </c>
      <c r="U3072" s="3" t="s">
        <v>8258</v>
      </c>
      <c r="V3072" s="8" t="s">
        <v>16250</v>
      </c>
    </row>
    <row r="3073" spans="1:22" ht="27" thickBot="1" x14ac:dyDescent="0.3">
      <c r="A3073" s="18" t="str">
        <f>IF(ISNUMBER(SEARCH("Yayasan",LOWER(E3071))),"Yayasan","Sekolah")</f>
        <v>Sekolah</v>
      </c>
      <c r="B3073" s="1">
        <v>30401022</v>
      </c>
      <c r="C3073" s="28" t="s">
        <v>12083</v>
      </c>
      <c r="D3073" s="18"/>
      <c r="E3073" s="2" t="s">
        <v>982</v>
      </c>
      <c r="F3073" s="9" t="s">
        <v>12614</v>
      </c>
      <c r="G3073" s="9" t="s">
        <v>12633</v>
      </c>
      <c r="H3073" s="5"/>
      <c r="I3073" s="34"/>
      <c r="J3073" s="34"/>
      <c r="K3073" s="18"/>
      <c r="L3073" s="9" t="s">
        <v>16259</v>
      </c>
      <c r="M3073" s="18"/>
      <c r="N3073" s="3" t="s">
        <v>5033</v>
      </c>
      <c r="O3073" s="3" t="s">
        <v>8251</v>
      </c>
      <c r="P3073" s="18" t="str">
        <f>IF(O3073="Bapak","Laki-Laki","Perempuan")</f>
        <v>Perempuan</v>
      </c>
      <c r="Q3073" s="3">
        <v>6281350759898</v>
      </c>
      <c r="R3073" s="3"/>
      <c r="S3073" s="3"/>
      <c r="T3073" s="3"/>
      <c r="U3073" s="3" t="s">
        <v>8256</v>
      </c>
      <c r="V3073" s="9"/>
    </row>
    <row r="3074" spans="1:22" ht="27" thickBot="1" x14ac:dyDescent="0.3">
      <c r="A3074" s="18" t="str">
        <f>IF(ISNUMBER(SEARCH("Yayasan",LOWER(E3072))),"Yayasan","Sekolah")</f>
        <v>Sekolah</v>
      </c>
      <c r="B3074" s="1">
        <v>20268962</v>
      </c>
      <c r="C3074" s="5"/>
      <c r="D3074" s="18"/>
      <c r="E3074" s="3" t="s">
        <v>3826</v>
      </c>
      <c r="F3074" s="3" t="s">
        <v>12628</v>
      </c>
      <c r="G3074" s="3" t="s">
        <v>12633</v>
      </c>
      <c r="H3074" s="9" t="s">
        <v>15716</v>
      </c>
      <c r="I3074" s="40">
        <v>85234444091</v>
      </c>
      <c r="J3074" s="40" t="s">
        <v>15717</v>
      </c>
      <c r="K3074" s="18"/>
      <c r="L3074" s="5"/>
      <c r="M3074" s="18"/>
      <c r="N3074" s="3" t="s">
        <v>7866</v>
      </c>
      <c r="O3074" s="3" t="s">
        <v>8251</v>
      </c>
      <c r="P3074" s="18" t="str">
        <f>IF(O3072="Bapak","Laki-Laki","Perempuan")</f>
        <v>Perempuan</v>
      </c>
      <c r="Q3074" s="3">
        <v>6285236858919</v>
      </c>
      <c r="R3074" s="3" t="s">
        <v>11564</v>
      </c>
      <c r="S3074" s="3" t="s">
        <v>9257</v>
      </c>
      <c r="T3074" s="3" t="s">
        <v>11943</v>
      </c>
      <c r="U3074" s="3" t="s">
        <v>8261</v>
      </c>
      <c r="V3074" s="3" t="s">
        <v>16249</v>
      </c>
    </row>
    <row r="3075" spans="1:22" ht="39.75" thickBot="1" x14ac:dyDescent="0.3">
      <c r="A3075" s="18" t="str">
        <f>IF(ISNUMBER(SEARCH("Yayasan",LOWER(E3073))),"Yayasan","Sekolah")</f>
        <v>Sekolah</v>
      </c>
      <c r="B3075" s="1">
        <v>70012354</v>
      </c>
      <c r="C3075" s="28" t="s">
        <v>12332</v>
      </c>
      <c r="D3075" s="18"/>
      <c r="E3075" s="2" t="s">
        <v>2877</v>
      </c>
      <c r="F3075" s="10"/>
      <c r="G3075" s="10"/>
      <c r="H3075" s="10"/>
      <c r="I3075" s="41"/>
      <c r="J3075" s="36"/>
      <c r="K3075" s="18"/>
      <c r="L3075" s="10"/>
      <c r="M3075" s="18"/>
      <c r="N3075" s="3" t="s">
        <v>6926</v>
      </c>
      <c r="O3075" s="3" t="s">
        <v>8252</v>
      </c>
      <c r="P3075" s="18" t="str">
        <f>IF(O3075="Bapak","Laki-Laki","Perempuan")</f>
        <v>Laki-Laki</v>
      </c>
      <c r="Q3075" s="3">
        <v>6285795549973</v>
      </c>
      <c r="R3075" s="3"/>
      <c r="S3075" s="19"/>
      <c r="T3075" s="19"/>
      <c r="U3075" s="3" t="s">
        <v>8258</v>
      </c>
      <c r="V3075" s="10"/>
    </row>
    <row r="3076" spans="1:22" ht="27" thickBot="1" x14ac:dyDescent="0.3">
      <c r="A3076" s="18" t="str">
        <f>IF(ISNUMBER(SEARCH("Yayasan",LOWER(E3074))),"Yayasan","Sekolah")</f>
        <v>Sekolah</v>
      </c>
      <c r="B3076" s="1">
        <v>20320230</v>
      </c>
      <c r="C3076" s="25"/>
      <c r="D3076" s="18"/>
      <c r="E3076" s="2" t="s">
        <v>1136</v>
      </c>
      <c r="F3076" s="9" t="s">
        <v>12614</v>
      </c>
      <c r="G3076" s="9" t="s">
        <v>12633</v>
      </c>
      <c r="H3076" s="5"/>
      <c r="I3076" s="34"/>
      <c r="J3076" s="34"/>
      <c r="K3076" s="18"/>
      <c r="L3076" s="9" t="s">
        <v>16281</v>
      </c>
      <c r="M3076" s="18"/>
      <c r="N3076" s="3" t="s">
        <v>5188</v>
      </c>
      <c r="O3076" s="3" t="s">
        <v>8252</v>
      </c>
      <c r="P3076" s="18" t="str">
        <f>IF(O3076="Bapak","Laki-Laki","Perempuan")</f>
        <v>Laki-Laki</v>
      </c>
      <c r="Q3076" s="3">
        <v>6281390083715</v>
      </c>
      <c r="R3076" s="3"/>
      <c r="S3076" s="3"/>
      <c r="T3076" s="3"/>
      <c r="U3076" s="3" t="s">
        <v>8256</v>
      </c>
      <c r="V3076" s="9"/>
    </row>
    <row r="3077" spans="1:22" ht="27" thickBot="1" x14ac:dyDescent="0.3">
      <c r="A3077" s="18" t="str">
        <f>IF(ISNUMBER(SEARCH("Yayasan",LOWER(E3075))),"Yayasan","Sekolah")</f>
        <v>Sekolah</v>
      </c>
      <c r="B3077" s="1">
        <v>20500443</v>
      </c>
      <c r="C3077" s="27"/>
      <c r="D3077" s="18"/>
      <c r="E3077" s="2" t="s">
        <v>2736</v>
      </c>
      <c r="F3077" s="8" t="s">
        <v>12614</v>
      </c>
      <c r="G3077" s="8" t="s">
        <v>12633</v>
      </c>
      <c r="H3077" s="8" t="s">
        <v>14460</v>
      </c>
      <c r="I3077" s="35">
        <v>85733837843</v>
      </c>
      <c r="J3077" s="35" t="s">
        <v>10697</v>
      </c>
      <c r="K3077" s="18"/>
      <c r="L3077" s="8" t="s">
        <v>12839</v>
      </c>
      <c r="M3077" s="18"/>
      <c r="N3077" s="3" t="s">
        <v>6785</v>
      </c>
      <c r="O3077" s="3" t="s">
        <v>8251</v>
      </c>
      <c r="P3077" s="18" t="str">
        <f>IF(O3077="Bapak","Laki-Laki","Perempuan")</f>
        <v>Perempuan</v>
      </c>
      <c r="Q3077" s="3">
        <v>6285733837843</v>
      </c>
      <c r="R3077" s="3" t="s">
        <v>10697</v>
      </c>
      <c r="S3077" s="3" t="s">
        <v>8912</v>
      </c>
      <c r="T3077" s="3" t="s">
        <v>11943</v>
      </c>
      <c r="U3077" s="3" t="s">
        <v>8256</v>
      </c>
      <c r="V3077" s="8" t="s">
        <v>16252</v>
      </c>
    </row>
    <row r="3078" spans="1:22" ht="39.75" thickBot="1" x14ac:dyDescent="0.3">
      <c r="A3078" s="18" t="str">
        <f>IF(ISNUMBER(SEARCH("Yayasan",LOWER(E3076))),"Yayasan","Sekolah")</f>
        <v>Sekolah</v>
      </c>
      <c r="B3078" s="1">
        <v>10304784</v>
      </c>
      <c r="C3078" s="28" t="s">
        <v>12096</v>
      </c>
      <c r="D3078" s="18"/>
      <c r="E3078" s="2" t="s">
        <v>1050</v>
      </c>
      <c r="F3078" s="9" t="s">
        <v>12614</v>
      </c>
      <c r="G3078" s="9" t="s">
        <v>12633</v>
      </c>
      <c r="H3078" s="5"/>
      <c r="I3078" s="34"/>
      <c r="J3078" s="34"/>
      <c r="K3078" s="18"/>
      <c r="L3078" s="9" t="s">
        <v>13035</v>
      </c>
      <c r="M3078" s="18"/>
      <c r="N3078" s="3" t="s">
        <v>5101</v>
      </c>
      <c r="O3078" s="3" t="s">
        <v>8251</v>
      </c>
      <c r="P3078" s="18" t="str">
        <f>IF(O3078="Bapak","Laki-Laki","Perempuan")</f>
        <v>Perempuan</v>
      </c>
      <c r="Q3078" s="3">
        <v>6281363085745</v>
      </c>
      <c r="R3078" s="3"/>
      <c r="S3078" s="3"/>
      <c r="T3078" s="3"/>
      <c r="U3078" s="3" t="s">
        <v>8256</v>
      </c>
      <c r="V3078" s="9"/>
    </row>
    <row r="3079" spans="1:22" ht="39.75" thickBot="1" x14ac:dyDescent="0.3">
      <c r="A3079" s="18" t="str">
        <f>IF(ISNUMBER(SEARCH("Yayasan",LOWER(E3077))),"Yayasan","Sekolah")</f>
        <v>Sekolah</v>
      </c>
      <c r="B3079" s="1">
        <v>20106497</v>
      </c>
      <c r="C3079" s="5"/>
      <c r="D3079" s="18"/>
      <c r="E3079" s="3" t="s">
        <v>3537</v>
      </c>
      <c r="F3079" s="3" t="s">
        <v>12614</v>
      </c>
      <c r="G3079" s="3" t="s">
        <v>12633</v>
      </c>
      <c r="H3079" s="9" t="s">
        <v>15311</v>
      </c>
      <c r="I3079" s="40"/>
      <c r="J3079" s="40" t="s">
        <v>15312</v>
      </c>
      <c r="K3079" s="18"/>
      <c r="L3079" s="5"/>
      <c r="M3079" s="18"/>
      <c r="N3079" s="3" t="s">
        <v>7581</v>
      </c>
      <c r="O3079" s="3" t="s">
        <v>8251</v>
      </c>
      <c r="P3079" s="18" t="str">
        <f>IF(O3079="Bapak","Laki-Laki","Perempuan")</f>
        <v>Perempuan</v>
      </c>
      <c r="Q3079" s="3">
        <v>6281535468750</v>
      </c>
      <c r="R3079" s="3" t="s">
        <v>11278</v>
      </c>
      <c r="S3079" s="13">
        <v>25454</v>
      </c>
      <c r="T3079" s="3" t="s">
        <v>11943</v>
      </c>
      <c r="U3079" s="3" t="s">
        <v>8258</v>
      </c>
      <c r="V3079" s="3" t="s">
        <v>16251</v>
      </c>
    </row>
    <row r="3080" spans="1:22" ht="39.75" thickBot="1" x14ac:dyDescent="0.3">
      <c r="A3080" s="18" t="str">
        <f>IF(ISNUMBER(SEARCH("Yayasan",LOWER(E3078))),"Yayasan","Sekolah")</f>
        <v>Sekolah</v>
      </c>
      <c r="B3080" s="1">
        <v>69980199</v>
      </c>
      <c r="C3080" s="26" t="s">
        <v>12327</v>
      </c>
      <c r="D3080" s="18"/>
      <c r="E3080" s="3" t="s">
        <v>2855</v>
      </c>
      <c r="F3080" s="8" t="s">
        <v>12614</v>
      </c>
      <c r="G3080" s="4" t="s">
        <v>12633</v>
      </c>
      <c r="H3080" s="8" t="s">
        <v>14524</v>
      </c>
      <c r="I3080" s="35">
        <v>321331007</v>
      </c>
      <c r="J3080" s="35" t="s">
        <v>14525</v>
      </c>
      <c r="K3080" s="18"/>
      <c r="L3080" s="8" t="s">
        <v>16679</v>
      </c>
      <c r="M3080" s="18"/>
      <c r="N3080" s="3" t="s">
        <v>6904</v>
      </c>
      <c r="O3080" s="3" t="s">
        <v>8251</v>
      </c>
      <c r="P3080" s="18" t="str">
        <f>IF(O3080="Bapak","Laki-Laki","Perempuan")</f>
        <v>Perempuan</v>
      </c>
      <c r="Q3080" s="3">
        <v>6285784550197</v>
      </c>
      <c r="R3080" s="3" t="s">
        <v>10743</v>
      </c>
      <c r="S3080" s="13">
        <v>30046</v>
      </c>
      <c r="T3080" s="3" t="s">
        <v>11943</v>
      </c>
      <c r="U3080" s="3" t="s">
        <v>8258</v>
      </c>
      <c r="V3080" s="8" t="s">
        <v>16254</v>
      </c>
    </row>
    <row r="3081" spans="1:22" ht="27" thickBot="1" x14ac:dyDescent="0.3">
      <c r="A3081" s="18" t="str">
        <f>IF(ISNUMBER(SEARCH("Yayasan",LOWER(E3079))),"Yayasan","Sekolah")</f>
        <v>Sekolah</v>
      </c>
      <c r="B3081" s="1">
        <v>20501670</v>
      </c>
      <c r="C3081" s="26" t="s">
        <v>12587</v>
      </c>
      <c r="D3081" s="18"/>
      <c r="E3081" s="3" t="s">
        <v>4103</v>
      </c>
      <c r="F3081" s="3" t="s">
        <v>12628</v>
      </c>
      <c r="G3081" s="3" t="s">
        <v>12633</v>
      </c>
      <c r="H3081" s="9"/>
      <c r="I3081" s="40"/>
      <c r="J3081" s="40"/>
      <c r="K3081" s="18"/>
      <c r="L3081" s="5"/>
      <c r="M3081" s="18"/>
      <c r="N3081" s="3" t="s">
        <v>8139</v>
      </c>
      <c r="O3081" s="3"/>
      <c r="P3081" s="18" t="str">
        <f>IF(O3081="Ibu","Perempuan","Laki-Laki")</f>
        <v>Laki-Laki</v>
      </c>
      <c r="Q3081" s="3">
        <v>6285710231665</v>
      </c>
      <c r="R3081" s="3" t="s">
        <v>11834</v>
      </c>
      <c r="S3081" s="3"/>
      <c r="T3081" s="3"/>
      <c r="U3081" s="3"/>
      <c r="V3081" s="3"/>
    </row>
    <row r="3082" spans="1:22" ht="27" thickBot="1" x14ac:dyDescent="0.3">
      <c r="A3082" s="18" t="str">
        <f>IF(ISNUMBER(SEARCH("Yayasan",LOWER(E3080))),"Yayasan","Sekolah")</f>
        <v>Sekolah</v>
      </c>
      <c r="B3082" s="1">
        <v>10304785</v>
      </c>
      <c r="C3082" s="28" t="s">
        <v>11965</v>
      </c>
      <c r="D3082" s="18"/>
      <c r="E3082" s="2" t="s">
        <v>269</v>
      </c>
      <c r="F3082" s="9" t="s">
        <v>12614</v>
      </c>
      <c r="G3082" s="9" t="s">
        <v>12633</v>
      </c>
      <c r="H3082" s="5"/>
      <c r="I3082" s="34"/>
      <c r="J3082" s="34"/>
      <c r="K3082" s="18"/>
      <c r="L3082" s="9" t="s">
        <v>13035</v>
      </c>
      <c r="M3082" s="18"/>
      <c r="N3082" s="3" t="s">
        <v>4321</v>
      </c>
      <c r="O3082" s="3" t="s">
        <v>8251</v>
      </c>
      <c r="P3082" s="18" t="str">
        <f>IF(O3082="Bapak","Laki-Laki","Perempuan")</f>
        <v>Perempuan</v>
      </c>
      <c r="Q3082" s="3">
        <v>628126738570</v>
      </c>
      <c r="R3082" s="3"/>
      <c r="S3082" s="3"/>
      <c r="T3082" s="3"/>
      <c r="U3082" s="3" t="s">
        <v>8256</v>
      </c>
      <c r="V3082" s="9"/>
    </row>
    <row r="3083" spans="1:22" ht="27" thickBot="1" x14ac:dyDescent="0.3">
      <c r="A3083" s="18" t="str">
        <f>IF(ISNUMBER(SEARCH("Yayasan",LOWER(E3081))),"Yayasan","Sekolah")</f>
        <v>Sekolah</v>
      </c>
      <c r="B3083" s="1">
        <v>69908529</v>
      </c>
      <c r="C3083" s="25"/>
      <c r="D3083" s="18"/>
      <c r="E3083" s="2" t="s">
        <v>1798</v>
      </c>
      <c r="F3083" s="9" t="s">
        <v>12614</v>
      </c>
      <c r="G3083" s="9" t="s">
        <v>12633</v>
      </c>
      <c r="H3083" s="5"/>
      <c r="I3083" s="34"/>
      <c r="J3083" s="34"/>
      <c r="K3083" s="18"/>
      <c r="L3083" s="9" t="s">
        <v>13035</v>
      </c>
      <c r="M3083" s="18"/>
      <c r="N3083" s="3" t="s">
        <v>5847</v>
      </c>
      <c r="O3083" s="3" t="s">
        <v>8251</v>
      </c>
      <c r="P3083" s="18" t="str">
        <f>IF(O3083="Bapak","Laki-Laki","Perempuan")</f>
        <v>Perempuan</v>
      </c>
      <c r="Q3083" s="3">
        <v>6283182159832</v>
      </c>
      <c r="R3083" s="3"/>
      <c r="S3083" s="3"/>
      <c r="T3083" s="3"/>
      <c r="U3083" s="3" t="s">
        <v>8256</v>
      </c>
      <c r="V3083" s="9"/>
    </row>
    <row r="3084" spans="1:22" ht="27" thickBot="1" x14ac:dyDescent="0.3">
      <c r="A3084" s="18" t="str">
        <f>IF(ISNUMBER(SEARCH("Yayasan",LOWER(E3082))),"Yayasan","Sekolah")</f>
        <v>Sekolah</v>
      </c>
      <c r="B3084" s="1">
        <v>10304786</v>
      </c>
      <c r="C3084" s="26" t="s">
        <v>12020</v>
      </c>
      <c r="D3084" s="18"/>
      <c r="E3084" s="3" t="s">
        <v>3628</v>
      </c>
      <c r="F3084" s="3" t="s">
        <v>12614</v>
      </c>
      <c r="G3084" s="3" t="s">
        <v>12633</v>
      </c>
      <c r="H3084" s="9" t="s">
        <v>15440</v>
      </c>
      <c r="I3084" s="40">
        <v>751778395</v>
      </c>
      <c r="J3084" s="40" t="s">
        <v>15441</v>
      </c>
      <c r="K3084" s="18"/>
      <c r="L3084" s="5"/>
      <c r="M3084" s="18"/>
      <c r="N3084" s="3" t="s">
        <v>7670</v>
      </c>
      <c r="O3084" s="3" t="s">
        <v>8251</v>
      </c>
      <c r="P3084" s="18" t="str">
        <f>IF(O3084="Bapak","Laki-Laki","Perempuan")</f>
        <v>Perempuan</v>
      </c>
      <c r="Q3084" s="3">
        <v>6282170803290</v>
      </c>
      <c r="R3084" s="3" t="s">
        <v>11368</v>
      </c>
      <c r="S3084" s="3" t="s">
        <v>9188</v>
      </c>
      <c r="T3084" s="3" t="s">
        <v>11943</v>
      </c>
      <c r="U3084" s="3" t="s">
        <v>8258</v>
      </c>
      <c r="V3084" s="3" t="s">
        <v>16250</v>
      </c>
    </row>
    <row r="3085" spans="1:22" ht="27" thickBot="1" x14ac:dyDescent="0.3">
      <c r="A3085" s="18" t="str">
        <f>IF(ISNUMBER(SEARCH("Yayasan",LOWER(E3083))),"Yayasan","Sekolah")</f>
        <v>Sekolah</v>
      </c>
      <c r="B3085" s="1">
        <v>40300220</v>
      </c>
      <c r="C3085" s="5"/>
      <c r="D3085" s="18"/>
      <c r="E3085" s="3" t="s">
        <v>3189</v>
      </c>
      <c r="F3085" s="3" t="s">
        <v>12614</v>
      </c>
      <c r="G3085" s="3" t="s">
        <v>12633</v>
      </c>
      <c r="H3085" s="9"/>
      <c r="I3085" s="40"/>
      <c r="J3085" s="40"/>
      <c r="K3085" s="18"/>
      <c r="L3085" s="5"/>
      <c r="M3085" s="18"/>
      <c r="N3085" s="3" t="s">
        <v>7234</v>
      </c>
      <c r="O3085" s="3" t="s">
        <v>8251</v>
      </c>
      <c r="P3085" s="18" t="str">
        <f>IF(O3085="Bapak","Laki-Laki","Perempuan")</f>
        <v>Perempuan</v>
      </c>
      <c r="Q3085" s="11">
        <v>62895802724171</v>
      </c>
      <c r="R3085" s="3" t="s">
        <v>10936</v>
      </c>
      <c r="S3085" s="13">
        <v>26640</v>
      </c>
      <c r="T3085" s="3" t="s">
        <v>11943</v>
      </c>
      <c r="U3085" s="3" t="s">
        <v>8256</v>
      </c>
      <c r="V3085" s="9"/>
    </row>
    <row r="3086" spans="1:22" ht="39.75" thickBot="1" x14ac:dyDescent="0.3">
      <c r="A3086" s="18" t="str">
        <f>IF(ISNUMBER(SEARCH("Yayasan",LOWER(E3084))),"Yayasan","Sekolah")</f>
        <v>Sekolah</v>
      </c>
      <c r="B3086" s="1">
        <v>10304787</v>
      </c>
      <c r="C3086" s="26" t="s">
        <v>12503</v>
      </c>
      <c r="D3086" s="18"/>
      <c r="E3086" s="3" t="s">
        <v>3743</v>
      </c>
      <c r="F3086" s="3" t="s">
        <v>12614</v>
      </c>
      <c r="G3086" s="3" t="s">
        <v>12633</v>
      </c>
      <c r="H3086" s="9" t="s">
        <v>15587</v>
      </c>
      <c r="I3086" s="40">
        <v>75129933</v>
      </c>
      <c r="J3086" s="40" t="s">
        <v>15588</v>
      </c>
      <c r="K3086" s="18"/>
      <c r="L3086" s="5"/>
      <c r="M3086" s="18"/>
      <c r="N3086" s="3" t="s">
        <v>7783</v>
      </c>
      <c r="O3086" s="3" t="s">
        <v>8251</v>
      </c>
      <c r="P3086" s="18" t="str">
        <f>IF(O3086="Bapak","Laki-Laki","Perempuan")</f>
        <v>Perempuan</v>
      </c>
      <c r="Q3086" s="3">
        <v>6282383817082</v>
      </c>
      <c r="R3086" s="3" t="s">
        <v>11481</v>
      </c>
      <c r="S3086" s="13">
        <v>26306</v>
      </c>
      <c r="T3086" s="3" t="s">
        <v>11943</v>
      </c>
      <c r="U3086" s="3" t="s">
        <v>8258</v>
      </c>
      <c r="V3086" s="3" t="s">
        <v>16249</v>
      </c>
    </row>
    <row r="3087" spans="1:22" ht="65.25" thickBot="1" x14ac:dyDescent="0.3">
      <c r="A3087" s="18" t="str">
        <f>IF(ISNUMBER(SEARCH("Yayasan",LOWER(E3085))),"Yayasan","Sekolah")</f>
        <v>Sekolah</v>
      </c>
      <c r="B3087" s="1">
        <v>70014841</v>
      </c>
      <c r="C3087" s="28" t="s">
        <v>12412</v>
      </c>
      <c r="D3087" s="18"/>
      <c r="E3087" s="3" t="s">
        <v>3336</v>
      </c>
      <c r="F3087" s="3" t="s">
        <v>12614</v>
      </c>
      <c r="G3087" s="3" t="s">
        <v>12633</v>
      </c>
      <c r="H3087" s="9" t="s">
        <v>15005</v>
      </c>
      <c r="I3087" s="40"/>
      <c r="J3087" s="40" t="s">
        <v>14929</v>
      </c>
      <c r="K3087" s="18"/>
      <c r="L3087" s="5"/>
      <c r="M3087" s="18"/>
      <c r="N3087" s="3" t="s">
        <v>7380</v>
      </c>
      <c r="O3087" s="3"/>
      <c r="P3087" s="18" t="str">
        <f>IF(O3087="Bapak","Laki-Laki","Perempuan")</f>
        <v>Perempuan</v>
      </c>
      <c r="Q3087" s="3">
        <v>6281310001576</v>
      </c>
      <c r="R3087" s="3" t="s">
        <v>11080</v>
      </c>
      <c r="S3087" s="3"/>
      <c r="T3087" s="3"/>
      <c r="U3087" s="3"/>
      <c r="V3087" s="3"/>
    </row>
    <row r="3088" spans="1:22" ht="52.5" thickBot="1" x14ac:dyDescent="0.3">
      <c r="A3088" s="18" t="str">
        <f>IF(ISNUMBER(SEARCH("Yayasan",LOWER(E3086))),"Yayasan","Sekolah")</f>
        <v>Sekolah</v>
      </c>
      <c r="B3088" s="1">
        <v>50103904</v>
      </c>
      <c r="C3088" s="5"/>
      <c r="D3088" s="18"/>
      <c r="E3088" s="3" t="s">
        <v>3760</v>
      </c>
      <c r="F3088" s="3" t="s">
        <v>12614</v>
      </c>
      <c r="G3088" s="3" t="s">
        <v>12633</v>
      </c>
      <c r="H3088" s="9" t="s">
        <v>15615</v>
      </c>
      <c r="I3088" s="40">
        <v>81353231041</v>
      </c>
      <c r="J3088" s="40" t="s">
        <v>15616</v>
      </c>
      <c r="K3088" s="18"/>
      <c r="L3088" s="5"/>
      <c r="M3088" s="18"/>
      <c r="N3088" s="3" t="s">
        <v>7800</v>
      </c>
      <c r="O3088" s="3" t="s">
        <v>8252</v>
      </c>
      <c r="P3088" s="18" t="str">
        <f>IF(O3086="Bapak","Laki-Laki","Perempuan")</f>
        <v>Perempuan</v>
      </c>
      <c r="Q3088" s="3">
        <v>6283117905071</v>
      </c>
      <c r="R3088" s="3" t="s">
        <v>11498</v>
      </c>
      <c r="S3088" s="3" t="s">
        <v>9239</v>
      </c>
      <c r="T3088" s="3" t="s">
        <v>11943</v>
      </c>
      <c r="U3088" s="3" t="s">
        <v>8255</v>
      </c>
      <c r="V3088" s="9" t="s">
        <v>16249</v>
      </c>
    </row>
    <row r="3089" spans="1:22" ht="27" thickBot="1" x14ac:dyDescent="0.3">
      <c r="A3089" s="18" t="str">
        <f>IF(ISNUMBER(SEARCH("Yayasan",LOWER(E3087))),"Yayasan","Sekolah")</f>
        <v>Sekolah</v>
      </c>
      <c r="B3089" s="1">
        <v>10304788</v>
      </c>
      <c r="C3089" s="26" t="s">
        <v>12453</v>
      </c>
      <c r="D3089" s="18"/>
      <c r="E3089" s="3" t="s">
        <v>3527</v>
      </c>
      <c r="F3089" s="3" t="s">
        <v>12614</v>
      </c>
      <c r="G3089" s="3" t="s">
        <v>12633</v>
      </c>
      <c r="H3089" s="9" t="s">
        <v>15296</v>
      </c>
      <c r="I3089" s="40">
        <v>75122740</v>
      </c>
      <c r="J3089" s="40" t="s">
        <v>15297</v>
      </c>
      <c r="K3089" s="18"/>
      <c r="L3089" s="5"/>
      <c r="M3089" s="18"/>
      <c r="N3089" s="3" t="s">
        <v>7571</v>
      </c>
      <c r="O3089" s="3" t="s">
        <v>8251</v>
      </c>
      <c r="P3089" s="18" t="str">
        <f>IF(O3089="Bapak","Laki-Laki","Perempuan")</f>
        <v>Perempuan</v>
      </c>
      <c r="Q3089" s="3">
        <v>6281378904943</v>
      </c>
      <c r="R3089" s="3" t="s">
        <v>11268</v>
      </c>
      <c r="S3089" s="3" t="s">
        <v>9142</v>
      </c>
      <c r="T3089" s="3" t="s">
        <v>11945</v>
      </c>
      <c r="U3089" s="3" t="s">
        <v>8256</v>
      </c>
      <c r="V3089" s="3" t="s">
        <v>16252</v>
      </c>
    </row>
    <row r="3090" spans="1:22" ht="39.75" thickBot="1" x14ac:dyDescent="0.3">
      <c r="A3090" s="18" t="str">
        <f>IF(ISNUMBER(SEARCH("Yayasan",LOWER(E3088))),"Yayasan","Sekolah")</f>
        <v>Sekolah</v>
      </c>
      <c r="B3090" s="1">
        <v>20555830</v>
      </c>
      <c r="C3090" s="8" t="s">
        <v>12256</v>
      </c>
      <c r="D3090" s="18"/>
      <c r="E3090" s="3" t="s">
        <v>2189</v>
      </c>
      <c r="F3090" s="8" t="s">
        <v>12614</v>
      </c>
      <c r="G3090" s="4" t="s">
        <v>12633</v>
      </c>
      <c r="H3090" s="8" t="s">
        <v>14112</v>
      </c>
      <c r="I3090" s="35">
        <v>85257687650</v>
      </c>
      <c r="J3090" s="35" t="s">
        <v>14113</v>
      </c>
      <c r="K3090" s="18"/>
      <c r="L3090" s="8" t="s">
        <v>13918</v>
      </c>
      <c r="M3090" s="18"/>
      <c r="N3090" s="3" t="s">
        <v>6239</v>
      </c>
      <c r="O3090" s="3" t="s">
        <v>8252</v>
      </c>
      <c r="P3090" s="18" t="str">
        <f>IF(O3090="Bapak","Laki-Laki","Perempuan")</f>
        <v>Laki-Laki</v>
      </c>
      <c r="Q3090" s="3">
        <v>6285257687650</v>
      </c>
      <c r="R3090" s="3" t="s">
        <v>10436</v>
      </c>
      <c r="S3090" s="3" t="s">
        <v>8637</v>
      </c>
      <c r="T3090" s="3" t="s">
        <v>11943</v>
      </c>
      <c r="U3090" s="3" t="s">
        <v>8258</v>
      </c>
      <c r="V3090" s="8" t="s">
        <v>16250</v>
      </c>
    </row>
    <row r="3091" spans="1:22" ht="27" thickBot="1" x14ac:dyDescent="0.3">
      <c r="A3091" s="18" t="str">
        <f>IF(ISNUMBER(SEARCH("Yayasan",LOWER(E3089))),"Yayasan","Sekolah")</f>
        <v>Sekolah</v>
      </c>
      <c r="B3091" s="1">
        <v>30401775</v>
      </c>
      <c r="C3091" s="28" t="s">
        <v>11952</v>
      </c>
      <c r="D3091" s="18"/>
      <c r="E3091" s="2" t="s">
        <v>195</v>
      </c>
      <c r="F3091" s="9" t="s">
        <v>12614</v>
      </c>
      <c r="G3091" s="9" t="s">
        <v>12633</v>
      </c>
      <c r="H3091" s="5"/>
      <c r="I3091" s="34"/>
      <c r="J3091" s="34"/>
      <c r="K3091" s="18"/>
      <c r="L3091" s="9" t="s">
        <v>16274</v>
      </c>
      <c r="M3091" s="18"/>
      <c r="N3091" s="3" t="s">
        <v>4247</v>
      </c>
      <c r="O3091" s="3" t="s">
        <v>8251</v>
      </c>
      <c r="P3091" s="18" t="str">
        <f>IF(O3091="Bapak","Laki-Laki","Perempuan")</f>
        <v>Perempuan</v>
      </c>
      <c r="Q3091" s="3">
        <v>628115801100</v>
      </c>
      <c r="R3091" s="3"/>
      <c r="S3091" s="3"/>
      <c r="T3091" s="3"/>
      <c r="U3091" s="3" t="s">
        <v>8256</v>
      </c>
      <c r="V3091" s="9"/>
    </row>
    <row r="3092" spans="1:22" ht="39.75" thickBot="1" x14ac:dyDescent="0.3">
      <c r="A3092" s="18" t="str">
        <f>IF(ISNUMBER(SEARCH("Yayasan",LOWER(E3090))),"Yayasan","Sekolah")</f>
        <v>Sekolah</v>
      </c>
      <c r="B3092" s="1">
        <v>10816149</v>
      </c>
      <c r="C3092" s="8" t="s">
        <v>92</v>
      </c>
      <c r="D3092" s="18"/>
      <c r="E3092" s="3" t="s">
        <v>1557</v>
      </c>
      <c r="F3092" s="8" t="s">
        <v>12614</v>
      </c>
      <c r="G3092" s="4" t="s">
        <v>12633</v>
      </c>
      <c r="H3092" s="8" t="s">
        <v>13633</v>
      </c>
      <c r="I3092" s="35">
        <v>7218011325</v>
      </c>
      <c r="J3092" s="35" t="s">
        <v>10232</v>
      </c>
      <c r="K3092" s="18"/>
      <c r="L3092" s="8" t="s">
        <v>16544</v>
      </c>
      <c r="M3092" s="18"/>
      <c r="N3092" s="3" t="s">
        <v>5608</v>
      </c>
      <c r="O3092" s="3" t="s">
        <v>8251</v>
      </c>
      <c r="P3092" s="18" t="str">
        <f>IF(O3092="Bapak","Laki-Laki","Perempuan")</f>
        <v>Perempuan</v>
      </c>
      <c r="Q3092" s="3">
        <v>6282240036501</v>
      </c>
      <c r="R3092" s="3" t="s">
        <v>10102</v>
      </c>
      <c r="S3092" s="3" t="s">
        <v>8638</v>
      </c>
      <c r="T3092" s="3" t="s">
        <v>11943</v>
      </c>
      <c r="U3092" s="3" t="s">
        <v>8258</v>
      </c>
      <c r="V3092" s="8" t="s">
        <v>16249</v>
      </c>
    </row>
    <row r="3093" spans="1:22" ht="27" thickBot="1" x14ac:dyDescent="0.3">
      <c r="A3093" s="18" t="str">
        <f>IF(ISNUMBER(SEARCH("Yayasan",LOWER(E3091))),"Yayasan","Sekolah")</f>
        <v>Sekolah</v>
      </c>
      <c r="B3093" s="1">
        <v>69816322</v>
      </c>
      <c r="C3093" s="25"/>
      <c r="D3093" s="18"/>
      <c r="E3093" s="2" t="s">
        <v>2756</v>
      </c>
      <c r="F3093" s="9" t="s">
        <v>12614</v>
      </c>
      <c r="G3093" s="9" t="s">
        <v>12633</v>
      </c>
      <c r="H3093" s="5"/>
      <c r="I3093" s="34"/>
      <c r="J3093" s="34"/>
      <c r="K3093" s="18"/>
      <c r="L3093" s="9" t="s">
        <v>16283</v>
      </c>
      <c r="M3093" s="18"/>
      <c r="N3093" s="3" t="s">
        <v>6805</v>
      </c>
      <c r="O3093" s="3" t="s">
        <v>8252</v>
      </c>
      <c r="P3093" s="18" t="str">
        <f>IF(O3093="Bapak","Laki-Laki","Perempuan")</f>
        <v>Laki-Laki</v>
      </c>
      <c r="Q3093" s="3">
        <v>6285736157605</v>
      </c>
      <c r="R3093" s="3"/>
      <c r="S3093" s="3"/>
      <c r="T3093" s="3"/>
      <c r="U3093" s="3" t="s">
        <v>8256</v>
      </c>
      <c r="V3093" s="9"/>
    </row>
    <row r="3094" spans="1:22" ht="39" thickBot="1" x14ac:dyDescent="0.3">
      <c r="A3094" s="18" t="str">
        <f>IF(ISNUMBER(SEARCH("Yayasan",LOWER(E3092))),"Yayasan","Sekolah")</f>
        <v>Sekolah</v>
      </c>
      <c r="B3094" s="1">
        <v>30208937</v>
      </c>
      <c r="C3094" s="26" t="s">
        <v>12003</v>
      </c>
      <c r="D3094" s="18"/>
      <c r="E3094" s="3" t="s">
        <v>881</v>
      </c>
      <c r="F3094" s="8" t="s">
        <v>12614</v>
      </c>
      <c r="G3094" s="4" t="s">
        <v>12633</v>
      </c>
      <c r="H3094" s="8" t="s">
        <v>13162</v>
      </c>
      <c r="I3094" s="35">
        <v>81336765469</v>
      </c>
      <c r="J3094" s="35" t="s">
        <v>13163</v>
      </c>
      <c r="K3094" s="18"/>
      <c r="L3094" s="8" t="s">
        <v>13657</v>
      </c>
      <c r="M3094" s="18"/>
      <c r="N3094" s="3" t="s">
        <v>4933</v>
      </c>
      <c r="O3094" s="3" t="s">
        <v>8252</v>
      </c>
      <c r="P3094" s="18" t="str">
        <f>IF(O3094="Bapak","Laki-Laki","Perempuan")</f>
        <v>Laki-Laki</v>
      </c>
      <c r="Q3094" s="3">
        <v>6281336765469</v>
      </c>
      <c r="R3094" s="3" t="s">
        <v>9759</v>
      </c>
      <c r="S3094" s="13">
        <v>33487</v>
      </c>
      <c r="T3094" s="3" t="s">
        <v>11943</v>
      </c>
      <c r="U3094" s="3" t="s">
        <v>8258</v>
      </c>
      <c r="V3094" s="8" t="s">
        <v>16250</v>
      </c>
    </row>
    <row r="3095" spans="1:22" ht="39.75" thickBot="1" x14ac:dyDescent="0.3">
      <c r="A3095" s="18" t="s">
        <v>4215</v>
      </c>
      <c r="B3095" s="1">
        <v>20532762</v>
      </c>
      <c r="C3095" s="26" t="s">
        <v>11959</v>
      </c>
      <c r="D3095" s="18"/>
      <c r="E3095" s="3" t="s">
        <v>211</v>
      </c>
      <c r="F3095" s="8" t="s">
        <v>12614</v>
      </c>
      <c r="G3095" s="4" t="s">
        <v>12633</v>
      </c>
      <c r="H3095" s="8" t="s">
        <v>12671</v>
      </c>
      <c r="I3095" s="35">
        <v>315688126</v>
      </c>
      <c r="J3095" s="35" t="s">
        <v>12672</v>
      </c>
      <c r="K3095" s="18"/>
      <c r="L3095" s="8" t="s">
        <v>12715</v>
      </c>
      <c r="M3095" s="18"/>
      <c r="N3095" s="3" t="s">
        <v>4263</v>
      </c>
      <c r="O3095" s="3" t="s">
        <v>8251</v>
      </c>
      <c r="P3095" s="18" t="str">
        <f>IF(O3095="Bapak","Laki-Laki","Perempuan")</f>
        <v>Perempuan</v>
      </c>
      <c r="Q3095" s="3">
        <v>628123006819</v>
      </c>
      <c r="R3095" s="3" t="s">
        <v>9416</v>
      </c>
      <c r="S3095" s="3" t="s">
        <v>8304</v>
      </c>
      <c r="T3095" s="3" t="s">
        <v>11943</v>
      </c>
      <c r="U3095" s="3" t="s">
        <v>8255</v>
      </c>
      <c r="V3095" s="8" t="s">
        <v>16250</v>
      </c>
    </row>
    <row r="3096" spans="1:22" ht="27" thickBot="1" x14ac:dyDescent="0.3">
      <c r="A3096" s="18" t="str">
        <f>IF(ISNUMBER(SEARCH("Yayasan",LOWER(E3094))),"Yayasan","Sekolah")</f>
        <v>Sekolah</v>
      </c>
      <c r="B3096" s="1">
        <v>20532764</v>
      </c>
      <c r="C3096" s="27"/>
      <c r="D3096" s="18"/>
      <c r="E3096" s="2" t="s">
        <v>1178</v>
      </c>
      <c r="F3096" s="10"/>
      <c r="G3096" s="10"/>
      <c r="H3096" s="10"/>
      <c r="I3096" s="36"/>
      <c r="J3096" s="36"/>
      <c r="K3096" s="18"/>
      <c r="L3096" s="10"/>
      <c r="M3096" s="18"/>
      <c r="N3096" s="3" t="s">
        <v>5230</v>
      </c>
      <c r="O3096" s="3" t="s">
        <v>8252</v>
      </c>
      <c r="P3096" s="18" t="str">
        <f>IF(O3096="Bapak","Laki-Laki","Perempuan")</f>
        <v>Laki-Laki</v>
      </c>
      <c r="Q3096" s="3">
        <v>6281553455312</v>
      </c>
      <c r="R3096" s="3" t="s">
        <v>9899</v>
      </c>
      <c r="S3096" s="19"/>
      <c r="T3096" s="19"/>
      <c r="U3096" s="19"/>
      <c r="V3096" s="10"/>
    </row>
    <row r="3097" spans="1:22" ht="39.75" thickBot="1" x14ac:dyDescent="0.3">
      <c r="A3097" s="18" t="str">
        <f>IF(ISNUMBER(SEARCH("Yayasan",LOWER(E3095))),"Yayasan","Sekolah")</f>
        <v>Sekolah</v>
      </c>
      <c r="B3097" s="1">
        <v>69985009</v>
      </c>
      <c r="C3097" s="26" t="s">
        <v>12557</v>
      </c>
      <c r="D3097" s="18"/>
      <c r="E3097" s="3" t="s">
        <v>3980</v>
      </c>
      <c r="F3097" s="3" t="s">
        <v>12628</v>
      </c>
      <c r="G3097" s="3" t="s">
        <v>12633</v>
      </c>
      <c r="H3097" s="9" t="s">
        <v>15931</v>
      </c>
      <c r="I3097" s="40" t="s">
        <v>15932</v>
      </c>
      <c r="J3097" s="40" t="s">
        <v>15933</v>
      </c>
      <c r="K3097" s="18"/>
      <c r="L3097" s="5"/>
      <c r="M3097" s="18"/>
      <c r="N3097" s="3" t="s">
        <v>8018</v>
      </c>
      <c r="O3097" s="3" t="s">
        <v>8252</v>
      </c>
      <c r="P3097" s="18" t="str">
        <f>IF(O3097="Ibu","Perempuan","Laki-Laki")</f>
        <v>Laki-Laki</v>
      </c>
      <c r="Q3097" s="3">
        <v>6285320241707</v>
      </c>
      <c r="R3097" s="3" t="s">
        <v>11715</v>
      </c>
      <c r="S3097" s="3"/>
      <c r="T3097" s="3" t="s">
        <v>11943</v>
      </c>
      <c r="U3097" s="3" t="s">
        <v>8258</v>
      </c>
      <c r="V3097" s="3"/>
    </row>
    <row r="3098" spans="1:22" ht="27" thickBot="1" x14ac:dyDescent="0.3">
      <c r="A3098" s="18" t="str">
        <f>IF(ISNUMBER(SEARCH("Yayasan",LOWER(E3096))),"Yayasan","Sekolah")</f>
        <v>Sekolah</v>
      </c>
      <c r="B3098" s="1">
        <v>30401776</v>
      </c>
      <c r="C3098" s="28" t="s">
        <v>11978</v>
      </c>
      <c r="D3098" s="18"/>
      <c r="E3098" s="2" t="s">
        <v>323</v>
      </c>
      <c r="F3098" s="9" t="s">
        <v>12614</v>
      </c>
      <c r="G3098" s="9" t="s">
        <v>12633</v>
      </c>
      <c r="H3098" s="5"/>
      <c r="I3098" s="34"/>
      <c r="J3098" s="34"/>
      <c r="K3098" s="18"/>
      <c r="L3098" s="9" t="s">
        <v>16274</v>
      </c>
      <c r="M3098" s="18"/>
      <c r="N3098" s="3" t="s">
        <v>4375</v>
      </c>
      <c r="O3098" s="3" t="s">
        <v>8251</v>
      </c>
      <c r="P3098" s="18" t="str">
        <f>IF(O3098="Bapak","Laki-Laki","Perempuan")</f>
        <v>Perempuan</v>
      </c>
      <c r="Q3098" s="3">
        <v>628250046828</v>
      </c>
      <c r="R3098" s="3"/>
      <c r="S3098" s="3"/>
      <c r="T3098" s="3"/>
      <c r="U3098" s="3" t="s">
        <v>8256</v>
      </c>
      <c r="V3098" s="9"/>
    </row>
    <row r="3099" spans="1:22" ht="27" thickBot="1" x14ac:dyDescent="0.3">
      <c r="A3099" s="18" t="str">
        <f>IF(ISNUMBER(SEARCH("Yayasan",LOWER(E3097))),"Yayasan","Sekolah")</f>
        <v>Sekolah</v>
      </c>
      <c r="B3099" s="1">
        <v>70030673</v>
      </c>
      <c r="C3099" s="28" t="s">
        <v>12233</v>
      </c>
      <c r="D3099" s="18"/>
      <c r="E3099" s="2" t="s">
        <v>1988</v>
      </c>
      <c r="F3099" s="10"/>
      <c r="G3099" s="10"/>
      <c r="H3099" s="10"/>
      <c r="I3099" s="36"/>
      <c r="J3099" s="36"/>
      <c r="K3099" s="18"/>
      <c r="L3099" s="10"/>
      <c r="M3099" s="18"/>
      <c r="N3099" s="3" t="s">
        <v>6037</v>
      </c>
      <c r="O3099" s="3" t="s">
        <v>8251</v>
      </c>
      <c r="P3099" s="18" t="str">
        <f>IF(O3099="Bapak","Laki-Laki","Perempuan")</f>
        <v>Perempuan</v>
      </c>
      <c r="Q3099" s="3">
        <v>6285234154422</v>
      </c>
      <c r="R3099" s="3" t="s">
        <v>10358</v>
      </c>
      <c r="S3099" s="19"/>
      <c r="T3099" s="19"/>
      <c r="U3099" s="19"/>
      <c r="V3099" s="10"/>
    </row>
    <row r="3100" spans="1:22" ht="39.75" thickBot="1" x14ac:dyDescent="0.3">
      <c r="A3100" s="18" t="str">
        <f>IF(ISNUMBER(SEARCH("Yayasan",LOWER(E3098))),"Yayasan","Sekolah")</f>
        <v>Sekolah</v>
      </c>
      <c r="B3100" s="1">
        <v>70008042</v>
      </c>
      <c r="C3100" s="28" t="s">
        <v>12584</v>
      </c>
      <c r="D3100" s="18"/>
      <c r="E3100" s="3" t="s">
        <v>4092</v>
      </c>
      <c r="F3100" s="3" t="s">
        <v>12628</v>
      </c>
      <c r="G3100" s="3" t="s">
        <v>12633</v>
      </c>
      <c r="H3100" s="9" t="s">
        <v>16096</v>
      </c>
      <c r="I3100" s="40">
        <v>81249194393</v>
      </c>
      <c r="J3100" s="40"/>
      <c r="K3100" s="18"/>
      <c r="L3100" s="5"/>
      <c r="M3100" s="18"/>
      <c r="N3100" s="3" t="s">
        <v>8128</v>
      </c>
      <c r="O3100" s="3"/>
      <c r="P3100" s="18" t="str">
        <f>IF(O3100="Ibu","Perempuan","Laki-Laki")</f>
        <v>Laki-Laki</v>
      </c>
      <c r="Q3100" s="3">
        <v>628567427984</v>
      </c>
      <c r="R3100" s="3" t="s">
        <v>11823</v>
      </c>
      <c r="S3100" s="3"/>
      <c r="T3100" s="3"/>
      <c r="U3100" s="3"/>
      <c r="V3100" s="3"/>
    </row>
    <row r="3101" spans="1:22" ht="27" thickBot="1" x14ac:dyDescent="0.3">
      <c r="A3101" s="18" t="str">
        <f>IF(ISNUMBER(SEARCH("Yayasan",LOWER(E3099))),"Yayasan","Sekolah")</f>
        <v>Sekolah</v>
      </c>
      <c r="B3101" s="1">
        <v>20229003</v>
      </c>
      <c r="C3101" s="8" t="s">
        <v>12324</v>
      </c>
      <c r="D3101" s="18"/>
      <c r="E3101" s="3" t="s">
        <v>2845</v>
      </c>
      <c r="F3101" s="8" t="s">
        <v>12614</v>
      </c>
      <c r="G3101" s="4" t="s">
        <v>12633</v>
      </c>
      <c r="H3101" s="8" t="s">
        <v>14518</v>
      </c>
      <c r="I3101" s="38">
        <v>85777005648</v>
      </c>
      <c r="J3101" s="35" t="s">
        <v>10738</v>
      </c>
      <c r="K3101" s="18"/>
      <c r="L3101" s="8" t="s">
        <v>16319</v>
      </c>
      <c r="M3101" s="18"/>
      <c r="N3101" s="3" t="s">
        <v>6894</v>
      </c>
      <c r="O3101" s="3" t="s">
        <v>8252</v>
      </c>
      <c r="P3101" s="18" t="str">
        <f>IF(O3101="Bapak","Laki-Laki","Perempuan")</f>
        <v>Laki-Laki</v>
      </c>
      <c r="Q3101" s="3">
        <v>6285777005648</v>
      </c>
      <c r="R3101" s="3" t="s">
        <v>10738</v>
      </c>
      <c r="S3101" s="13">
        <v>32989</v>
      </c>
      <c r="T3101" s="3" t="s">
        <v>11943</v>
      </c>
      <c r="U3101" s="3" t="s">
        <v>8258</v>
      </c>
      <c r="V3101" s="8" t="s">
        <v>16256</v>
      </c>
    </row>
    <row r="3102" spans="1:22" ht="39.75" thickBot="1" x14ac:dyDescent="0.3">
      <c r="A3102" s="18" t="str">
        <f>IF(ISNUMBER(SEARCH("Yayasan",LOWER(E3100))),"Yayasan","Sekolah")</f>
        <v>Sekolah</v>
      </c>
      <c r="B3102" s="1">
        <v>20362359</v>
      </c>
      <c r="C3102" s="26" t="s">
        <v>12585</v>
      </c>
      <c r="D3102" s="18"/>
      <c r="E3102" s="3" t="s">
        <v>4093</v>
      </c>
      <c r="F3102" s="3" t="s">
        <v>12614</v>
      </c>
      <c r="G3102" s="3" t="s">
        <v>12633</v>
      </c>
      <c r="H3102" s="9" t="s">
        <v>16097</v>
      </c>
      <c r="I3102" s="34"/>
      <c r="J3102" s="34"/>
      <c r="K3102" s="18"/>
      <c r="L3102" s="5"/>
      <c r="M3102" s="18"/>
      <c r="N3102" s="3" t="s">
        <v>8129</v>
      </c>
      <c r="O3102" s="3" t="s">
        <v>8252</v>
      </c>
      <c r="P3102" s="18" t="str">
        <f>IF(O3102="Ibu","Perempuan","Laki-Laki")</f>
        <v>Laki-Laki</v>
      </c>
      <c r="Q3102" s="3">
        <v>628568708347</v>
      </c>
      <c r="R3102" s="3" t="s">
        <v>11824</v>
      </c>
      <c r="S3102" s="13">
        <v>29561</v>
      </c>
      <c r="T3102" s="3" t="s">
        <v>11943</v>
      </c>
      <c r="U3102" s="3" t="s">
        <v>8256</v>
      </c>
      <c r="V3102" s="9" t="s">
        <v>16249</v>
      </c>
    </row>
    <row r="3103" spans="1:22" ht="39.75" thickBot="1" x14ac:dyDescent="0.3">
      <c r="A3103" s="18" t="s">
        <v>4215</v>
      </c>
      <c r="B3103" s="1">
        <v>20340770</v>
      </c>
      <c r="C3103" s="26" t="s">
        <v>12163</v>
      </c>
      <c r="D3103" s="18"/>
      <c r="E3103" s="3" t="s">
        <v>1507</v>
      </c>
      <c r="F3103" s="8" t="s">
        <v>12614</v>
      </c>
      <c r="G3103" s="4" t="s">
        <v>12633</v>
      </c>
      <c r="H3103" s="8" t="s">
        <v>13585</v>
      </c>
      <c r="I3103" s="35">
        <v>82220118489</v>
      </c>
      <c r="J3103" s="36"/>
      <c r="K3103" s="18"/>
      <c r="L3103" s="8" t="s">
        <v>16531</v>
      </c>
      <c r="M3103" s="18"/>
      <c r="N3103" s="3" t="s">
        <v>5559</v>
      </c>
      <c r="O3103" s="3" t="s">
        <v>8252</v>
      </c>
      <c r="P3103" s="18" t="str">
        <f>IF(O3103="Bapak","Laki-Laki","Perempuan")</f>
        <v>Laki-Laki</v>
      </c>
      <c r="Q3103" s="3">
        <v>6282220118489</v>
      </c>
      <c r="R3103" s="3" t="s">
        <v>10065</v>
      </c>
      <c r="S3103" s="13">
        <v>34070</v>
      </c>
      <c r="T3103" s="3" t="s">
        <v>11943</v>
      </c>
      <c r="U3103" s="3" t="s">
        <v>8258</v>
      </c>
      <c r="V3103" s="8" t="s">
        <v>16249</v>
      </c>
    </row>
    <row r="3104" spans="1:22" ht="27" thickBot="1" x14ac:dyDescent="0.3">
      <c r="A3104" s="18" t="str">
        <f>IF(ISNUMBER(SEARCH("Yayasan",LOWER(E3102))),"Yayasan","Sekolah")</f>
        <v>Sekolah</v>
      </c>
      <c r="B3104" s="1">
        <v>20537278</v>
      </c>
      <c r="C3104" s="9" t="s">
        <v>12395</v>
      </c>
      <c r="D3104" s="18"/>
      <c r="E3104" s="3" t="s">
        <v>3238</v>
      </c>
      <c r="F3104" s="3" t="s">
        <v>12614</v>
      </c>
      <c r="G3104" s="3" t="s">
        <v>12633</v>
      </c>
      <c r="H3104" s="9" t="s">
        <v>14854</v>
      </c>
      <c r="I3104" s="40">
        <v>355322357</v>
      </c>
      <c r="J3104" s="40" t="s">
        <v>14855</v>
      </c>
      <c r="K3104" s="18"/>
      <c r="L3104" s="5"/>
      <c r="M3104" s="18"/>
      <c r="N3104" s="3" t="s">
        <v>7283</v>
      </c>
      <c r="O3104" s="3" t="s">
        <v>8251</v>
      </c>
      <c r="P3104" s="18" t="str">
        <f>IF(O3104="Bapak","Laki-Laki","Perempuan")</f>
        <v>Perempuan</v>
      </c>
      <c r="Q3104" s="3">
        <v>6281237936803</v>
      </c>
      <c r="R3104" s="3" t="s">
        <v>10983</v>
      </c>
      <c r="S3104" s="3" t="s">
        <v>9027</v>
      </c>
      <c r="T3104" s="3" t="s">
        <v>11943</v>
      </c>
      <c r="U3104" s="3" t="s">
        <v>8258</v>
      </c>
      <c r="V3104" s="9" t="s">
        <v>16249</v>
      </c>
    </row>
    <row r="3105" spans="1:22" ht="39.75" thickBot="1" x14ac:dyDescent="0.3">
      <c r="A3105" s="18" t="str">
        <f>IF(ISNUMBER(SEARCH("Yayasan",LOWER(E3103))),"Yayasan","Sekolah")</f>
        <v>Sekolah</v>
      </c>
      <c r="B3105" s="1">
        <v>20532796</v>
      </c>
      <c r="C3105" s="27"/>
      <c r="D3105" s="18"/>
      <c r="E3105" s="2" t="s">
        <v>2682</v>
      </c>
      <c r="F3105" s="10"/>
      <c r="G3105" s="10"/>
      <c r="H3105" s="10"/>
      <c r="I3105" s="36"/>
      <c r="J3105" s="36"/>
      <c r="K3105" s="18"/>
      <c r="L3105" s="10"/>
      <c r="M3105" s="18"/>
      <c r="N3105" s="3" t="s">
        <v>6731</v>
      </c>
      <c r="O3105" s="3" t="s">
        <v>8251</v>
      </c>
      <c r="P3105" s="18" t="str">
        <f>IF(O3105="Bapak","Laki-Laki","Perempuan")</f>
        <v>Perempuan</v>
      </c>
      <c r="Q3105" s="3">
        <v>6285731055979</v>
      </c>
      <c r="R3105" s="3" t="s">
        <v>10677</v>
      </c>
      <c r="S3105" s="19"/>
      <c r="T3105" s="19"/>
      <c r="U3105" s="19"/>
      <c r="V3105" s="10"/>
    </row>
    <row r="3106" spans="1:22" ht="27" thickBot="1" x14ac:dyDescent="0.3">
      <c r="A3106" s="18" t="str">
        <f>IF(ISNUMBER(SEARCH("Yayasan",LOWER(E3104))),"Yayasan","Sekolah")</f>
        <v>Sekolah</v>
      </c>
      <c r="B3106" s="1">
        <v>69825147</v>
      </c>
      <c r="C3106" s="28" t="s">
        <v>12568</v>
      </c>
      <c r="D3106" s="18"/>
      <c r="E3106" s="3" t="s">
        <v>4035</v>
      </c>
      <c r="F3106" s="3" t="s">
        <v>12614</v>
      </c>
      <c r="G3106" s="3" t="s">
        <v>12633</v>
      </c>
      <c r="H3106" s="9" t="s">
        <v>16017</v>
      </c>
      <c r="I3106" s="40">
        <v>751442169</v>
      </c>
      <c r="J3106" s="40" t="s">
        <v>16018</v>
      </c>
      <c r="K3106" s="18"/>
      <c r="L3106" s="5"/>
      <c r="M3106" s="18"/>
      <c r="N3106" s="3" t="s">
        <v>8071</v>
      </c>
      <c r="O3106" s="3" t="s">
        <v>8251</v>
      </c>
      <c r="P3106" s="18" t="str">
        <f>IF(O3106="Ibu","Perempuan","Laki-Laki")</f>
        <v>Perempuan</v>
      </c>
      <c r="Q3106" s="3">
        <v>6285367205620</v>
      </c>
      <c r="R3106" s="21" t="s">
        <v>11768</v>
      </c>
      <c r="S3106" s="3"/>
      <c r="T3106" s="3" t="s">
        <v>11943</v>
      </c>
      <c r="U3106" s="3" t="s">
        <v>8258</v>
      </c>
      <c r="V3106" s="3" t="s">
        <v>16254</v>
      </c>
    </row>
    <row r="3107" spans="1:22" ht="39.75" thickBot="1" x14ac:dyDescent="0.3">
      <c r="A3107" s="18" t="str">
        <f>IF(ISNUMBER(SEARCH("Yayasan",LOWER(E3105))),"Yayasan","Sekolah")</f>
        <v>Sekolah</v>
      </c>
      <c r="B3107" s="1">
        <v>20532797</v>
      </c>
      <c r="C3107" s="26" t="s">
        <v>12480</v>
      </c>
      <c r="D3107" s="18"/>
      <c r="E3107" s="3" t="s">
        <v>3679</v>
      </c>
      <c r="F3107" s="3" t="s">
        <v>12628</v>
      </c>
      <c r="G3107" s="3" t="s">
        <v>12633</v>
      </c>
      <c r="H3107" s="9"/>
      <c r="I3107" s="40"/>
      <c r="J3107" s="40"/>
      <c r="K3107" s="18"/>
      <c r="L3107" s="5"/>
      <c r="M3107" s="18"/>
      <c r="N3107" s="3" t="s">
        <v>7720</v>
      </c>
      <c r="O3107" s="3"/>
      <c r="P3107" s="18" t="str">
        <f>IF(O3107="Bapak","Laki-Laki","Perempuan")</f>
        <v>Perempuan</v>
      </c>
      <c r="Q3107" s="3">
        <v>6282266002221</v>
      </c>
      <c r="R3107" s="3" t="s">
        <v>11419</v>
      </c>
      <c r="S3107" s="3"/>
      <c r="T3107" s="3"/>
      <c r="U3107" s="3"/>
      <c r="V3107" s="3"/>
    </row>
    <row r="3108" spans="1:22" ht="51.75" thickBot="1" x14ac:dyDescent="0.3">
      <c r="A3108" s="18" t="str">
        <f>IF(ISNUMBER(SEARCH("Yayasan",LOWER(E3106))),"Yayasan","Sekolah")</f>
        <v>Sekolah</v>
      </c>
      <c r="B3108" s="1">
        <v>69985129</v>
      </c>
      <c r="C3108" s="26" t="s">
        <v>12031</v>
      </c>
      <c r="D3108" s="18"/>
      <c r="E3108" s="3" t="s">
        <v>676</v>
      </c>
      <c r="F3108" s="8" t="s">
        <v>12614</v>
      </c>
      <c r="G3108" s="4" t="s">
        <v>12633</v>
      </c>
      <c r="H3108" s="8" t="s">
        <v>12985</v>
      </c>
      <c r="I3108" s="35">
        <v>81283999600</v>
      </c>
      <c r="J3108" s="35" t="s">
        <v>12986</v>
      </c>
      <c r="K3108" s="18"/>
      <c r="L3108" s="8" t="s">
        <v>16401</v>
      </c>
      <c r="M3108" s="18"/>
      <c r="N3108" s="3" t="s">
        <v>4730</v>
      </c>
      <c r="O3108" s="3" t="s">
        <v>8252</v>
      </c>
      <c r="P3108" s="18" t="str">
        <f>IF(O3108="Bapak","Laki-Laki","Perempuan")</f>
        <v>Laki-Laki</v>
      </c>
      <c r="Q3108" s="3">
        <v>6281283999600</v>
      </c>
      <c r="R3108" s="3" t="s">
        <v>9633</v>
      </c>
      <c r="S3108" s="3" t="s">
        <v>8415</v>
      </c>
      <c r="T3108" s="3" t="s">
        <v>11943</v>
      </c>
      <c r="U3108" s="3" t="s">
        <v>8258</v>
      </c>
      <c r="V3108" s="8" t="s">
        <v>16254</v>
      </c>
    </row>
    <row r="3109" spans="1:22" ht="27" thickBot="1" x14ac:dyDescent="0.3">
      <c r="A3109" s="18" t="str">
        <f>IF(ISNUMBER(SEARCH("Yayasan",LOWER(E3107))),"Yayasan","Sekolah")</f>
        <v>Sekolah</v>
      </c>
      <c r="B3109" s="1">
        <v>70004839</v>
      </c>
      <c r="C3109" s="26" t="s">
        <v>12158</v>
      </c>
      <c r="D3109" s="18"/>
      <c r="E3109" s="3" t="s">
        <v>3990</v>
      </c>
      <c r="F3109" s="3" t="s">
        <v>12614</v>
      </c>
      <c r="G3109" s="3" t="s">
        <v>12633</v>
      </c>
      <c r="H3109" s="9" t="s">
        <v>15951</v>
      </c>
      <c r="I3109" s="40">
        <v>84852038079</v>
      </c>
      <c r="J3109" s="40" t="s">
        <v>15952</v>
      </c>
      <c r="K3109" s="18"/>
      <c r="L3109" s="5"/>
      <c r="M3109" s="18"/>
      <c r="N3109" s="3" t="s">
        <v>4370</v>
      </c>
      <c r="O3109" s="3" t="s">
        <v>8252</v>
      </c>
      <c r="P3109" s="18" t="str">
        <f>IF(O3109="Ibu","Perempuan","Laki-Laki")</f>
        <v>Laki-Laki</v>
      </c>
      <c r="Q3109" s="3">
        <v>6285334211727</v>
      </c>
      <c r="R3109" s="3"/>
      <c r="S3109" s="3"/>
      <c r="T3109" s="3" t="s">
        <v>11943</v>
      </c>
      <c r="U3109" s="3" t="s">
        <v>8258</v>
      </c>
      <c r="V3109" s="9"/>
    </row>
    <row r="3110" spans="1:22" ht="27" thickBot="1" x14ac:dyDescent="0.3">
      <c r="A3110" s="18" t="str">
        <f>IF(ISNUMBER(SEARCH("Yayasan",LOWER(E3108))),"Yayasan","Sekolah")</f>
        <v>Sekolah</v>
      </c>
      <c r="B3110" s="1">
        <v>20502612</v>
      </c>
      <c r="C3110" s="27"/>
      <c r="D3110" s="18"/>
      <c r="E3110" s="2" t="s">
        <v>515</v>
      </c>
      <c r="F3110" s="8" t="s">
        <v>12614</v>
      </c>
      <c r="G3110" s="8" t="s">
        <v>12633</v>
      </c>
      <c r="H3110" s="8" t="s">
        <v>12851</v>
      </c>
      <c r="I3110" s="35">
        <v>331427941</v>
      </c>
      <c r="J3110" s="35" t="s">
        <v>12852</v>
      </c>
      <c r="K3110" s="18"/>
      <c r="L3110" s="8" t="s">
        <v>16284</v>
      </c>
      <c r="M3110" s="18"/>
      <c r="N3110" s="3" t="s">
        <v>4569</v>
      </c>
      <c r="O3110" s="3" t="s">
        <v>8251</v>
      </c>
      <c r="P3110" s="18" t="str">
        <f>IF(O3110="Bapak","Laki-Laki","Perempuan")</f>
        <v>Perempuan</v>
      </c>
      <c r="Q3110" s="3">
        <v>6281235683197</v>
      </c>
      <c r="R3110" s="3" t="s">
        <v>9542</v>
      </c>
      <c r="S3110" s="13">
        <v>30501</v>
      </c>
      <c r="T3110" s="3" t="s">
        <v>11943</v>
      </c>
      <c r="U3110" s="3" t="s">
        <v>8256</v>
      </c>
      <c r="V3110" s="8" t="s">
        <v>16251</v>
      </c>
    </row>
    <row r="3111" spans="1:22" ht="27" thickBot="1" x14ac:dyDescent="0.3">
      <c r="A3111" s="18" t="str">
        <f>IF(ISNUMBER(SEARCH("Yayasan",LOWER(E3109))),"Yayasan","Sekolah")</f>
        <v>Sekolah</v>
      </c>
      <c r="B3111" s="1">
        <v>20229040</v>
      </c>
      <c r="C3111" s="10"/>
      <c r="D3111" s="18"/>
      <c r="E3111" s="3" t="s">
        <v>3097</v>
      </c>
      <c r="F3111" s="8" t="s">
        <v>12614</v>
      </c>
      <c r="G3111" s="4" t="s">
        <v>12633</v>
      </c>
      <c r="H3111" s="8" t="s">
        <v>14673</v>
      </c>
      <c r="I3111" s="35">
        <v>81317474371</v>
      </c>
      <c r="J3111" s="35" t="s">
        <v>14674</v>
      </c>
      <c r="K3111" s="18"/>
      <c r="L3111" s="8" t="s">
        <v>12741</v>
      </c>
      <c r="M3111" s="18"/>
      <c r="N3111" s="3" t="s">
        <v>4377</v>
      </c>
      <c r="O3111" s="3" t="s">
        <v>8251</v>
      </c>
      <c r="P3111" s="18" t="str">
        <f>IF(O3111="Bapak","Laki-Laki","Perempuan")</f>
        <v>Perempuan</v>
      </c>
      <c r="Q3111" s="3">
        <v>6287888839808</v>
      </c>
      <c r="R3111" s="3" t="s">
        <v>10858</v>
      </c>
      <c r="S3111" s="13">
        <v>30624</v>
      </c>
      <c r="T3111" s="3" t="s">
        <v>11943</v>
      </c>
      <c r="U3111" s="3" t="s">
        <v>8258</v>
      </c>
      <c r="V3111" s="8" t="s">
        <v>16251</v>
      </c>
    </row>
    <row r="3112" spans="1:22" ht="27" thickBot="1" x14ac:dyDescent="0.3">
      <c r="A3112" s="18" t="str">
        <f>IF(ISNUMBER(SEARCH("Yayasan",LOWER(E3110))),"Yayasan","Sekolah")</f>
        <v>Sekolah</v>
      </c>
      <c r="B3112" s="1">
        <v>30401788</v>
      </c>
      <c r="C3112" s="30" t="s">
        <v>12075</v>
      </c>
      <c r="D3112" s="18"/>
      <c r="E3112" s="2" t="s">
        <v>930</v>
      </c>
      <c r="F3112" s="9" t="s">
        <v>12614</v>
      </c>
      <c r="G3112" s="9" t="s">
        <v>12633</v>
      </c>
      <c r="H3112" s="5"/>
      <c r="I3112" s="34"/>
      <c r="J3112" s="34"/>
      <c r="K3112" s="18"/>
      <c r="L3112" s="9" t="s">
        <v>16274</v>
      </c>
      <c r="M3112" s="18"/>
      <c r="N3112" s="3" t="s">
        <v>4982</v>
      </c>
      <c r="O3112" s="3" t="s">
        <v>8252</v>
      </c>
      <c r="P3112" s="18" t="str">
        <f>IF(O3112="Bapak","Laki-Laki","Perempuan")</f>
        <v>Laki-Laki</v>
      </c>
      <c r="Q3112" s="3">
        <v>6281347374611</v>
      </c>
      <c r="R3112" s="3"/>
      <c r="S3112" s="3"/>
      <c r="T3112" s="3"/>
      <c r="U3112" s="3" t="s">
        <v>8256</v>
      </c>
      <c r="V3112" s="9"/>
    </row>
    <row r="3113" spans="1:22" ht="27" thickBot="1" x14ac:dyDescent="0.3">
      <c r="A3113" s="18" t="str">
        <f>IF(ISNUMBER(SEARCH("Yayasan",LOWER(E3111))),"Yayasan","Sekolah")</f>
        <v>Sekolah</v>
      </c>
      <c r="B3113" s="1">
        <v>69830621</v>
      </c>
      <c r="C3113" s="30" t="s">
        <v>12321</v>
      </c>
      <c r="D3113" s="18"/>
      <c r="E3113" s="3" t="s">
        <v>2817</v>
      </c>
      <c r="F3113" s="8" t="s">
        <v>12614</v>
      </c>
      <c r="G3113" s="4" t="s">
        <v>12633</v>
      </c>
      <c r="H3113" s="8" t="s">
        <v>14501</v>
      </c>
      <c r="I3113" s="36"/>
      <c r="J3113" s="36"/>
      <c r="K3113" s="18"/>
      <c r="L3113" s="8" t="s">
        <v>13091</v>
      </c>
      <c r="M3113" s="18"/>
      <c r="N3113" s="3" t="s">
        <v>6866</v>
      </c>
      <c r="O3113" s="3" t="s">
        <v>8252</v>
      </c>
      <c r="P3113" s="18" t="str">
        <f>IF(O3113="Bapak","Laki-Laki","Perempuan")</f>
        <v>Laki-Laki</v>
      </c>
      <c r="Q3113" s="3">
        <v>6285749999656</v>
      </c>
      <c r="R3113" s="3" t="s">
        <v>10726</v>
      </c>
      <c r="S3113" s="13">
        <v>31809</v>
      </c>
      <c r="T3113" s="3" t="s">
        <v>11943</v>
      </c>
      <c r="U3113" s="3" t="s">
        <v>8258</v>
      </c>
      <c r="V3113" s="8" t="s">
        <v>16250</v>
      </c>
    </row>
    <row r="3114" spans="1:22" ht="27" thickBot="1" x14ac:dyDescent="0.3">
      <c r="A3114" s="18" t="str">
        <f>IF(ISNUMBER(SEARCH("Yayasan",LOWER(E3112))),"Yayasan","Sekolah")</f>
        <v>Sekolah</v>
      </c>
      <c r="B3114" s="1">
        <v>30407405</v>
      </c>
      <c r="C3114" s="26" t="s">
        <v>119</v>
      </c>
      <c r="D3114" s="18"/>
      <c r="E3114" s="3" t="s">
        <v>3593</v>
      </c>
      <c r="F3114" s="3" t="s">
        <v>12614</v>
      </c>
      <c r="G3114" s="3" t="s">
        <v>12633</v>
      </c>
      <c r="H3114" s="9" t="s">
        <v>15383</v>
      </c>
      <c r="I3114" s="40">
        <v>541280734</v>
      </c>
      <c r="J3114" s="40" t="s">
        <v>15384</v>
      </c>
      <c r="K3114" s="18"/>
      <c r="L3114" s="5"/>
      <c r="M3114" s="18"/>
      <c r="N3114" s="3" t="s">
        <v>7635</v>
      </c>
      <c r="O3114" s="3" t="s">
        <v>8251</v>
      </c>
      <c r="P3114" s="18" t="str">
        <f>IF(O3114="Bapak","Laki-Laki","Perempuan")</f>
        <v>Perempuan</v>
      </c>
      <c r="Q3114" s="3">
        <v>6282151197631</v>
      </c>
      <c r="R3114" s="3" t="s">
        <v>11334</v>
      </c>
      <c r="S3114" s="13">
        <v>31170</v>
      </c>
      <c r="T3114" s="3" t="s">
        <v>11943</v>
      </c>
      <c r="U3114" s="3" t="s">
        <v>8258</v>
      </c>
      <c r="V3114" s="9" t="s">
        <v>16254</v>
      </c>
    </row>
    <row r="3115" spans="1:22" ht="39" thickBot="1" x14ac:dyDescent="0.3">
      <c r="A3115" s="18" t="str">
        <f>IF(ISNUMBER(SEARCH("Yayasan",LOWER(E3113))),"Yayasan","Sekolah")</f>
        <v>Sekolah</v>
      </c>
      <c r="B3115" s="1">
        <v>69831492</v>
      </c>
      <c r="C3115" s="28" t="s">
        <v>12088</v>
      </c>
      <c r="D3115" s="18"/>
      <c r="E3115" s="3" t="s">
        <v>1011</v>
      </c>
      <c r="F3115" s="8" t="s">
        <v>12614</v>
      </c>
      <c r="G3115" s="4" t="s">
        <v>12633</v>
      </c>
      <c r="H3115" s="8" t="s">
        <v>13228</v>
      </c>
      <c r="I3115" s="35">
        <v>81357359868</v>
      </c>
      <c r="J3115" s="35" t="s">
        <v>13229</v>
      </c>
      <c r="K3115" s="18"/>
      <c r="L3115" s="8" t="s">
        <v>14340</v>
      </c>
      <c r="M3115" s="18"/>
      <c r="N3115" s="3" t="s">
        <v>5062</v>
      </c>
      <c r="O3115" s="3" t="s">
        <v>8252</v>
      </c>
      <c r="P3115" s="18" t="str">
        <f>IF(O3115="Bapak","Laki-Laki","Perempuan")</f>
        <v>Laki-Laki</v>
      </c>
      <c r="Q3115" s="3">
        <v>6281357359867</v>
      </c>
      <c r="R3115" s="3" t="s">
        <v>9804</v>
      </c>
      <c r="S3115" s="3" t="s">
        <v>8499</v>
      </c>
      <c r="T3115" s="3" t="s">
        <v>11943</v>
      </c>
      <c r="U3115" s="3" t="s">
        <v>8258</v>
      </c>
      <c r="V3115" s="8" t="s">
        <v>16252</v>
      </c>
    </row>
    <row r="3116" spans="1:22" ht="52.5" thickBot="1" x14ac:dyDescent="0.3">
      <c r="A3116" s="18" t="str">
        <f>IF(ISNUMBER(SEARCH("Yayasan",LOWER(E3114))),"Yayasan","Sekolah")</f>
        <v>Sekolah</v>
      </c>
      <c r="B3116" s="1">
        <v>69921131</v>
      </c>
      <c r="C3116" s="26" t="s">
        <v>12543</v>
      </c>
      <c r="D3116" s="18"/>
      <c r="E3116" s="3" t="s">
        <v>3920</v>
      </c>
      <c r="F3116" s="3" t="s">
        <v>12614</v>
      </c>
      <c r="G3116" s="3" t="s">
        <v>12633</v>
      </c>
      <c r="H3116" s="9" t="s">
        <v>15858</v>
      </c>
      <c r="I3116" s="40">
        <v>85263348704</v>
      </c>
      <c r="J3116" s="40" t="s">
        <v>15859</v>
      </c>
      <c r="K3116" s="18"/>
      <c r="L3116" s="5"/>
      <c r="M3116" s="18"/>
      <c r="N3116" s="3" t="s">
        <v>7959</v>
      </c>
      <c r="O3116" s="3" t="s">
        <v>8251</v>
      </c>
      <c r="P3116" s="18" t="str">
        <f>IF(O3116="Ibu","Perempuan","Laki-Laki")</f>
        <v>Perempuan</v>
      </c>
      <c r="Q3116" s="3">
        <v>6285263348704</v>
      </c>
      <c r="R3116" s="3" t="s">
        <v>11655</v>
      </c>
      <c r="S3116" s="13">
        <v>25416</v>
      </c>
      <c r="T3116" s="3" t="s">
        <v>11943</v>
      </c>
      <c r="U3116" s="3" t="s">
        <v>8258</v>
      </c>
      <c r="V3116" s="3" t="s">
        <v>16254</v>
      </c>
    </row>
    <row r="3117" spans="1:22" ht="27" thickBot="1" x14ac:dyDescent="0.3">
      <c r="A3117" s="18" t="str">
        <f>IF(ISNUMBER(SEARCH("Yayasan",LOWER(E3115))),"Yayasan","Sekolah")</f>
        <v>Sekolah</v>
      </c>
      <c r="B3117" s="1">
        <v>20328799</v>
      </c>
      <c r="C3117" s="27"/>
      <c r="D3117" s="18"/>
      <c r="E3117" s="2" t="s">
        <v>290</v>
      </c>
      <c r="F3117" s="10"/>
      <c r="G3117" s="10"/>
      <c r="H3117" s="10"/>
      <c r="I3117" s="36"/>
      <c r="J3117" s="36"/>
      <c r="K3117" s="18"/>
      <c r="L3117" s="10"/>
      <c r="M3117" s="18"/>
      <c r="N3117" s="3" t="s">
        <v>4342</v>
      </c>
      <c r="O3117" s="3" t="s">
        <v>8251</v>
      </c>
      <c r="P3117" s="18" t="str">
        <f>IF(O3117="Bapak","Laki-Laki","Perempuan")</f>
        <v>Perempuan</v>
      </c>
      <c r="Q3117" s="3">
        <v>628156582928</v>
      </c>
      <c r="R3117" s="3" t="s">
        <v>9438</v>
      </c>
      <c r="S3117" s="19"/>
      <c r="T3117" s="19"/>
      <c r="U3117" s="19"/>
      <c r="V3117" s="10"/>
    </row>
    <row r="3118" spans="1:22" ht="27" thickBot="1" x14ac:dyDescent="0.3">
      <c r="A3118" s="18" t="str">
        <f>IF(ISNUMBER(SEARCH("Yayasan",LOWER(E3116))),"Yayasan","Sekolah")</f>
        <v>Sekolah</v>
      </c>
      <c r="B3118" s="1">
        <v>69929786</v>
      </c>
      <c r="C3118" s="26" t="s">
        <v>11949</v>
      </c>
      <c r="D3118" s="18"/>
      <c r="E3118" s="3" t="s">
        <v>173</v>
      </c>
      <c r="F3118" s="8" t="s">
        <v>12614</v>
      </c>
      <c r="G3118" s="4" t="s">
        <v>12633</v>
      </c>
      <c r="H3118" s="8" t="s">
        <v>12642</v>
      </c>
      <c r="I3118" s="35">
        <v>318981178</v>
      </c>
      <c r="J3118" s="35" t="s">
        <v>12643</v>
      </c>
      <c r="K3118" s="18"/>
      <c r="L3118" s="8" t="s">
        <v>13091</v>
      </c>
      <c r="M3118" s="18"/>
      <c r="N3118" s="3" t="s">
        <v>4225</v>
      </c>
      <c r="O3118" s="3" t="s">
        <v>8252</v>
      </c>
      <c r="P3118" s="18" t="str">
        <f>IF(O3118="Bapak","Laki-Laki","Perempuan")</f>
        <v>Laki-Laki</v>
      </c>
      <c r="Q3118" s="3">
        <v>62816961621</v>
      </c>
      <c r="R3118" s="3" t="s">
        <v>9393</v>
      </c>
      <c r="S3118" s="3" t="s">
        <v>8294</v>
      </c>
      <c r="T3118" s="3" t="s">
        <v>11943</v>
      </c>
      <c r="U3118" s="3" t="s">
        <v>8258</v>
      </c>
      <c r="V3118" s="8" t="s">
        <v>16249</v>
      </c>
    </row>
    <row r="3119" spans="1:22" ht="39.75" thickBot="1" x14ac:dyDescent="0.3">
      <c r="A3119" s="18" t="str">
        <f>IF(ISNUMBER(SEARCH("Yayasan",LOWER(E3117))),"Yayasan","Sekolah")</f>
        <v>Sekolah</v>
      </c>
      <c r="B3119" s="1">
        <v>70012831</v>
      </c>
      <c r="C3119" s="28" t="s">
        <v>12313</v>
      </c>
      <c r="D3119" s="18"/>
      <c r="E3119" s="2" t="s">
        <v>2742</v>
      </c>
      <c r="F3119" s="8" t="s">
        <v>12614</v>
      </c>
      <c r="G3119" s="8" t="s">
        <v>12633</v>
      </c>
      <c r="H3119" s="8" t="s">
        <v>14465</v>
      </c>
      <c r="I3119" s="35">
        <v>81333507025</v>
      </c>
      <c r="J3119" s="35" t="s">
        <v>14466</v>
      </c>
      <c r="K3119" s="18"/>
      <c r="L3119" s="8" t="s">
        <v>16313</v>
      </c>
      <c r="M3119" s="18"/>
      <c r="N3119" s="3" t="s">
        <v>6791</v>
      </c>
      <c r="O3119" s="3" t="s">
        <v>8251</v>
      </c>
      <c r="P3119" s="18" t="str">
        <f>IF(O3119="Bapak","Laki-Laki","Perempuan")</f>
        <v>Perempuan</v>
      </c>
      <c r="Q3119" s="3">
        <v>6285735356002</v>
      </c>
      <c r="R3119" s="3" t="s">
        <v>10701</v>
      </c>
      <c r="S3119" s="13">
        <v>30377</v>
      </c>
      <c r="T3119" s="3" t="s">
        <v>11943</v>
      </c>
      <c r="U3119" s="3" t="s">
        <v>8255</v>
      </c>
      <c r="V3119" s="8" t="s">
        <v>16254</v>
      </c>
    </row>
    <row r="3120" spans="1:22" ht="27" thickBot="1" x14ac:dyDescent="0.3">
      <c r="A3120" s="18" t="str">
        <f>IF(ISNUMBER(SEARCH("Yayasan",LOWER(E3118))),"Yayasan","Sekolah")</f>
        <v>Sekolah</v>
      </c>
      <c r="B3120" s="1">
        <v>20505135</v>
      </c>
      <c r="C3120" s="25"/>
      <c r="D3120" s="18"/>
      <c r="E3120" s="2" t="s">
        <v>465</v>
      </c>
      <c r="F3120" s="9" t="s">
        <v>12614</v>
      </c>
      <c r="G3120" s="9" t="s">
        <v>12633</v>
      </c>
      <c r="H3120" s="5"/>
      <c r="I3120" s="34"/>
      <c r="J3120" s="34"/>
      <c r="K3120" s="18"/>
      <c r="L3120" s="9" t="s">
        <v>16283</v>
      </c>
      <c r="M3120" s="18"/>
      <c r="N3120" s="3" t="s">
        <v>4519</v>
      </c>
      <c r="O3120" s="3" t="s">
        <v>8251</v>
      </c>
      <c r="P3120" s="18" t="str">
        <f>IF(O3120="Bapak","Laki-Laki","Perempuan")</f>
        <v>Perempuan</v>
      </c>
      <c r="Q3120" s="3">
        <v>6281231347273</v>
      </c>
      <c r="R3120" s="3"/>
      <c r="S3120" s="3"/>
      <c r="T3120" s="3"/>
      <c r="U3120" s="3" t="s">
        <v>8256</v>
      </c>
      <c r="V3120" s="9"/>
    </row>
    <row r="3121" spans="1:22" ht="27" thickBot="1" x14ac:dyDescent="0.3">
      <c r="A3121" s="18" t="str">
        <f>IF(ISNUMBER(SEARCH("Yayasan",LOWER(E3119))),"Yayasan","Sekolah")</f>
        <v>Sekolah</v>
      </c>
      <c r="B3121" s="1">
        <v>70024078</v>
      </c>
      <c r="C3121" s="28" t="s">
        <v>12175</v>
      </c>
      <c r="D3121" s="18"/>
      <c r="E3121" s="3" t="s">
        <v>1615</v>
      </c>
      <c r="F3121" s="8" t="s">
        <v>12614</v>
      </c>
      <c r="G3121" s="4" t="s">
        <v>12633</v>
      </c>
      <c r="H3121" s="8" t="s">
        <v>13705</v>
      </c>
      <c r="I3121" s="35">
        <v>82288584187</v>
      </c>
      <c r="J3121" s="35" t="s">
        <v>13706</v>
      </c>
      <c r="K3121" s="18"/>
      <c r="L3121" s="8" t="s">
        <v>12637</v>
      </c>
      <c r="M3121" s="18"/>
      <c r="N3121" s="3" t="s">
        <v>5665</v>
      </c>
      <c r="O3121" s="3" t="s">
        <v>8252</v>
      </c>
      <c r="P3121" s="18" t="str">
        <f>IF(O3121="Bapak","Laki-Laki","Perempuan")</f>
        <v>Laki-Laki</v>
      </c>
      <c r="Q3121" s="3">
        <v>6282288584187</v>
      </c>
      <c r="R3121" s="3" t="s">
        <v>10150</v>
      </c>
      <c r="S3121" s="3" t="s">
        <v>8666</v>
      </c>
      <c r="T3121" s="3" t="s">
        <v>11943</v>
      </c>
      <c r="U3121" s="3" t="s">
        <v>8258</v>
      </c>
      <c r="V3121" s="8" t="s">
        <v>16254</v>
      </c>
    </row>
    <row r="3122" spans="1:22" ht="27" thickBot="1" x14ac:dyDescent="0.3">
      <c r="A3122" s="18" t="str">
        <f>IF(ISNUMBER(SEARCH("Yayasan",LOWER(E3120))),"Yayasan","Sekolah")</f>
        <v>Sekolah</v>
      </c>
      <c r="B3122" s="1">
        <v>10304790</v>
      </c>
      <c r="C3122" s="28" t="s">
        <v>12098</v>
      </c>
      <c r="D3122" s="18"/>
      <c r="E3122" s="2" t="s">
        <v>1088</v>
      </c>
      <c r="F3122" s="9" t="s">
        <v>12614</v>
      </c>
      <c r="G3122" s="9" t="s">
        <v>12633</v>
      </c>
      <c r="H3122" s="5"/>
      <c r="I3122" s="34"/>
      <c r="J3122" s="34"/>
      <c r="K3122" s="18"/>
      <c r="L3122" s="9" t="s">
        <v>13035</v>
      </c>
      <c r="M3122" s="18"/>
      <c r="N3122" s="3" t="s">
        <v>5140</v>
      </c>
      <c r="O3122" s="3" t="s">
        <v>8251</v>
      </c>
      <c r="P3122" s="18" t="str">
        <f>IF(O3122="Bapak","Laki-Laki","Perempuan")</f>
        <v>Perempuan</v>
      </c>
      <c r="Q3122" s="3">
        <v>6281367169495</v>
      </c>
      <c r="R3122" s="3"/>
      <c r="S3122" s="3"/>
      <c r="T3122" s="3"/>
      <c r="U3122" s="3" t="s">
        <v>8256</v>
      </c>
      <c r="V3122" s="9"/>
    </row>
    <row r="3123" spans="1:22" ht="27" thickBot="1" x14ac:dyDescent="0.3">
      <c r="A3123" s="18" t="str">
        <f>IF(ISNUMBER(SEARCH("Yayasan",LOWER(E3121))),"Yayasan","Sekolah")</f>
        <v>Sekolah</v>
      </c>
      <c r="B3123" s="1">
        <v>10310609</v>
      </c>
      <c r="C3123" s="8" t="s">
        <v>12037</v>
      </c>
      <c r="D3123" s="18"/>
      <c r="E3123" s="3" t="s">
        <v>692</v>
      </c>
      <c r="F3123" s="8" t="s">
        <v>12614</v>
      </c>
      <c r="G3123" s="4" t="s">
        <v>12633</v>
      </c>
      <c r="H3123" s="56" t="s">
        <v>13007</v>
      </c>
      <c r="I3123" s="36"/>
      <c r="J3123" s="35" t="s">
        <v>13008</v>
      </c>
      <c r="K3123" s="18"/>
      <c r="L3123" s="8" t="s">
        <v>12637</v>
      </c>
      <c r="M3123" s="18"/>
      <c r="N3123" s="3" t="s">
        <v>4746</v>
      </c>
      <c r="O3123" s="3" t="s">
        <v>8251</v>
      </c>
      <c r="P3123" s="18" t="str">
        <f>IF(O3123="Bapak","Laki-Laki","Perempuan")</f>
        <v>Perempuan</v>
      </c>
      <c r="Q3123" s="3">
        <v>6281299405035</v>
      </c>
      <c r="R3123" s="3" t="s">
        <v>9649</v>
      </c>
      <c r="S3123" s="13">
        <v>33515</v>
      </c>
      <c r="T3123" s="3" t="s">
        <v>11943</v>
      </c>
      <c r="U3123" s="3" t="s">
        <v>8258</v>
      </c>
      <c r="V3123" s="8" t="s">
        <v>16250</v>
      </c>
    </row>
    <row r="3124" spans="1:22" ht="27" thickBot="1" x14ac:dyDescent="0.3">
      <c r="A3124" s="18" t="str">
        <f>IF(ISNUMBER(SEARCH("Yayasan",LOWER(E3122))),"Yayasan","Sekolah")</f>
        <v>Sekolah</v>
      </c>
      <c r="B3124" s="1">
        <v>20222991</v>
      </c>
      <c r="C3124" s="25"/>
      <c r="D3124" s="18"/>
      <c r="E3124" s="2" t="s">
        <v>1338</v>
      </c>
      <c r="F3124" s="9" t="s">
        <v>12614</v>
      </c>
      <c r="G3124" s="9" t="s">
        <v>12633</v>
      </c>
      <c r="H3124" s="5"/>
      <c r="I3124" s="34"/>
      <c r="J3124" s="34"/>
      <c r="K3124" s="18"/>
      <c r="L3124" s="9" t="s">
        <v>16320</v>
      </c>
      <c r="M3124" s="18"/>
      <c r="N3124" s="3" t="s">
        <v>5390</v>
      </c>
      <c r="O3124" s="3" t="s">
        <v>8252</v>
      </c>
      <c r="P3124" s="18" t="str">
        <f>IF(O3124="Bapak","Laki-Laki","Perempuan")</f>
        <v>Laki-Laki</v>
      </c>
      <c r="Q3124" s="3">
        <v>6282114892444</v>
      </c>
      <c r="R3124" s="3"/>
      <c r="S3124" s="3"/>
      <c r="T3124" s="3"/>
      <c r="U3124" s="3" t="s">
        <v>8256</v>
      </c>
      <c r="V3124" s="9"/>
    </row>
    <row r="3125" spans="1:22" ht="39.75" thickBot="1" x14ac:dyDescent="0.3">
      <c r="A3125" s="18" t="str">
        <f>IF(ISNUMBER(SEARCH("Yayasan",LOWER(E3123))),"Yayasan","Sekolah")</f>
        <v>Sekolah</v>
      </c>
      <c r="B3125" s="1">
        <v>69964354</v>
      </c>
      <c r="C3125" s="26" t="s">
        <v>12431</v>
      </c>
      <c r="D3125" s="18"/>
      <c r="E3125" s="3" t="s">
        <v>3891</v>
      </c>
      <c r="F3125" s="3" t="s">
        <v>12614</v>
      </c>
      <c r="G3125" s="3" t="s">
        <v>12633</v>
      </c>
      <c r="H3125" s="9" t="s">
        <v>15822</v>
      </c>
      <c r="I3125" s="40">
        <v>85299155250</v>
      </c>
      <c r="J3125" s="40"/>
      <c r="K3125" s="18"/>
      <c r="L3125" s="5"/>
      <c r="M3125" s="18"/>
      <c r="N3125" s="3" t="s">
        <v>7930</v>
      </c>
      <c r="O3125" s="3" t="s">
        <v>8251</v>
      </c>
      <c r="P3125" s="18" t="s">
        <v>8254</v>
      </c>
      <c r="Q3125" s="3">
        <v>6285255579569</v>
      </c>
      <c r="R3125" s="3" t="s">
        <v>11627</v>
      </c>
      <c r="S3125" s="13">
        <v>33331</v>
      </c>
      <c r="T3125" s="3" t="s">
        <v>11943</v>
      </c>
      <c r="U3125" s="3" t="s">
        <v>8268</v>
      </c>
      <c r="V3125" s="3" t="s">
        <v>16254</v>
      </c>
    </row>
    <row r="3126" spans="1:22" ht="39.75" thickBot="1" x14ac:dyDescent="0.3">
      <c r="A3126" s="18" t="str">
        <f>IF(ISNUMBER(SEARCH("Yayasan",LOWER(E3124))),"Yayasan","Sekolah")</f>
        <v>Sekolah</v>
      </c>
      <c r="B3126" s="1">
        <v>70014390</v>
      </c>
      <c r="C3126" s="28" t="s">
        <v>12303</v>
      </c>
      <c r="D3126" s="18"/>
      <c r="E3126" s="3" t="s">
        <v>4163</v>
      </c>
      <c r="F3126" s="3" t="s">
        <v>12614</v>
      </c>
      <c r="G3126" s="3" t="s">
        <v>12633</v>
      </c>
      <c r="H3126" s="9"/>
      <c r="I3126" s="40"/>
      <c r="J3126" s="40" t="s">
        <v>14929</v>
      </c>
      <c r="K3126" s="18"/>
      <c r="L3126" s="5"/>
      <c r="M3126" s="18"/>
      <c r="N3126" s="3" t="s">
        <v>8200</v>
      </c>
      <c r="O3126" s="3"/>
      <c r="P3126" s="18" t="str">
        <f>IF(O3126="Ibu","Perempuan","Laki-Laki")</f>
        <v>Laki-Laki</v>
      </c>
      <c r="Q3126" s="3">
        <v>6285883378551</v>
      </c>
      <c r="R3126" s="3" t="s">
        <v>11895</v>
      </c>
      <c r="S3126" s="3"/>
      <c r="T3126" s="3"/>
      <c r="U3126" s="3"/>
      <c r="V3126" s="3"/>
    </row>
    <row r="3127" spans="1:22" ht="39.75" thickBot="1" x14ac:dyDescent="0.3">
      <c r="A3127" s="18" t="str">
        <f>IF(ISNUMBER(SEARCH("Yayasan",LOWER(E3125))),"Yayasan","Sekolah")</f>
        <v>Sekolah</v>
      </c>
      <c r="B3127" s="1">
        <v>40314608</v>
      </c>
      <c r="C3127" s="5"/>
      <c r="D3127" s="18"/>
      <c r="E3127" s="3" t="s">
        <v>4097</v>
      </c>
      <c r="F3127" s="3" t="s">
        <v>12614</v>
      </c>
      <c r="G3127" s="3" t="s">
        <v>12633</v>
      </c>
      <c r="H3127" s="9"/>
      <c r="I3127" s="40"/>
      <c r="J3127" s="40" t="s">
        <v>14929</v>
      </c>
      <c r="K3127" s="18"/>
      <c r="L3127" s="5"/>
      <c r="M3127" s="18"/>
      <c r="N3127" s="3" t="s">
        <v>8133</v>
      </c>
      <c r="O3127" s="3" t="s">
        <v>8251</v>
      </c>
      <c r="P3127" s="18" t="str">
        <f>IF(O3127="Ibu","Perempuan","Laki-Laki")</f>
        <v>Perempuan</v>
      </c>
      <c r="Q3127" s="11">
        <v>6285696042068</v>
      </c>
      <c r="R3127" s="3" t="s">
        <v>11828</v>
      </c>
      <c r="S3127" s="3" t="s">
        <v>9351</v>
      </c>
      <c r="T3127" s="3" t="s">
        <v>11943</v>
      </c>
      <c r="U3127" s="3" t="s">
        <v>8258</v>
      </c>
      <c r="V3127" s="9" t="s">
        <v>16254</v>
      </c>
    </row>
    <row r="3128" spans="1:22" ht="39.75" thickBot="1" x14ac:dyDescent="0.3">
      <c r="A3128" s="18" t="str">
        <f>IF(ISNUMBER(SEARCH("Yayasan",LOWER(E3126))),"Yayasan","Sekolah")</f>
        <v>Sekolah</v>
      </c>
      <c r="B3128" s="1">
        <v>30311406</v>
      </c>
      <c r="C3128" s="26" t="s">
        <v>12011</v>
      </c>
      <c r="D3128" s="18"/>
      <c r="E3128" s="3" t="s">
        <v>566</v>
      </c>
      <c r="F3128" s="8" t="s">
        <v>12614</v>
      </c>
      <c r="G3128" s="4" t="s">
        <v>12633</v>
      </c>
      <c r="H3128" s="8" t="s">
        <v>12902</v>
      </c>
      <c r="I3128" s="36"/>
      <c r="J3128" s="36"/>
      <c r="K3128" s="18"/>
      <c r="L3128" s="8" t="s">
        <v>16369</v>
      </c>
      <c r="M3128" s="18"/>
      <c r="N3128" s="3" t="s">
        <v>4620</v>
      </c>
      <c r="O3128" s="3" t="s">
        <v>8252</v>
      </c>
      <c r="P3128" s="18" t="str">
        <f>IF(O3128="Bapak","Laki-Laki","Perempuan")</f>
        <v>Laki-Laki</v>
      </c>
      <c r="Q3128" s="3">
        <v>6281252604201</v>
      </c>
      <c r="R3128" s="3" t="s">
        <v>9576</v>
      </c>
      <c r="S3128" s="3" t="s">
        <v>8390</v>
      </c>
      <c r="T3128" s="3" t="s">
        <v>11943</v>
      </c>
      <c r="U3128" s="3" t="s">
        <v>8258</v>
      </c>
      <c r="V3128" s="8" t="s">
        <v>16250</v>
      </c>
    </row>
    <row r="3129" spans="1:22" ht="39.75" thickBot="1" x14ac:dyDescent="0.3">
      <c r="A3129" s="18" t="str">
        <f>IF(ISNUMBER(SEARCH("Yayasan",LOWER(E3127))),"Yayasan","Sekolah")</f>
        <v>Sekolah</v>
      </c>
      <c r="B3129" s="1">
        <v>69979809</v>
      </c>
      <c r="C3129" s="5"/>
      <c r="D3129" s="18"/>
      <c r="E3129" s="3" t="s">
        <v>3949</v>
      </c>
      <c r="F3129" s="3" t="s">
        <v>12614</v>
      </c>
      <c r="G3129" s="3" t="s">
        <v>12633</v>
      </c>
      <c r="H3129" s="9" t="s">
        <v>15893</v>
      </c>
      <c r="I3129" s="40">
        <v>282382803003</v>
      </c>
      <c r="J3129" s="40" t="s">
        <v>14211</v>
      </c>
      <c r="K3129" s="18"/>
      <c r="L3129" s="5"/>
      <c r="M3129" s="18"/>
      <c r="N3129" s="3" t="s">
        <v>7988</v>
      </c>
      <c r="O3129" s="3" t="s">
        <v>8252</v>
      </c>
      <c r="P3129" s="18" t="str">
        <f>IF(O3129="Ibu","Perempuan","Laki-Laki")</f>
        <v>Laki-Laki</v>
      </c>
      <c r="Q3129" s="3">
        <v>6285274049727</v>
      </c>
      <c r="R3129" s="3" t="s">
        <v>11684</v>
      </c>
      <c r="S3129" s="13">
        <v>30568</v>
      </c>
      <c r="T3129" s="3" t="s">
        <v>11943</v>
      </c>
      <c r="U3129" s="3" t="s">
        <v>8258</v>
      </c>
      <c r="V3129" s="9" t="s">
        <v>16254</v>
      </c>
    </row>
    <row r="3130" spans="1:22" ht="52.5" thickBot="1" x14ac:dyDescent="0.3">
      <c r="A3130" s="18" t="str">
        <f>IF(ISNUMBER(SEARCH("Yayasan",LOWER(E3128))),"Yayasan","Sekolah")</f>
        <v>Sekolah</v>
      </c>
      <c r="B3130" s="1">
        <v>69892340</v>
      </c>
      <c r="C3130" s="27"/>
      <c r="D3130" s="18"/>
      <c r="E3130" s="2" t="s">
        <v>1176</v>
      </c>
      <c r="F3130" s="10"/>
      <c r="G3130" s="10"/>
      <c r="H3130" s="10"/>
      <c r="I3130" s="36"/>
      <c r="J3130" s="36"/>
      <c r="K3130" s="18"/>
      <c r="L3130" s="10"/>
      <c r="M3130" s="18"/>
      <c r="N3130" s="3" t="s">
        <v>5228</v>
      </c>
      <c r="O3130" s="3" t="s">
        <v>8252</v>
      </c>
      <c r="P3130" s="18" t="str">
        <f>IF(O3130="Bapak","Laki-Laki","Perempuan")</f>
        <v>Laki-Laki</v>
      </c>
      <c r="Q3130" s="3">
        <v>6281553141058</v>
      </c>
      <c r="R3130" s="3" t="s">
        <v>9898</v>
      </c>
      <c r="S3130" s="19"/>
      <c r="T3130" s="19"/>
      <c r="U3130" s="19"/>
      <c r="V3130" s="10"/>
    </row>
    <row r="3131" spans="1:22" ht="27" thickBot="1" x14ac:dyDescent="0.3">
      <c r="A3131" s="18" t="str">
        <f>IF(ISNUMBER(SEARCH("Yayasan",LOWER(E3129))),"Yayasan","Sekolah")</f>
        <v>Sekolah</v>
      </c>
      <c r="B3131" s="1">
        <v>10304792</v>
      </c>
      <c r="C3131" s="28" t="s">
        <v>12021</v>
      </c>
      <c r="D3131" s="18"/>
      <c r="E3131" s="2" t="s">
        <v>640</v>
      </c>
      <c r="F3131" s="9" t="s">
        <v>12614</v>
      </c>
      <c r="G3131" s="9" t="s">
        <v>12633</v>
      </c>
      <c r="H3131" s="5"/>
      <c r="I3131" s="34"/>
      <c r="J3131" s="34"/>
      <c r="K3131" s="18"/>
      <c r="L3131" s="9" t="s">
        <v>13035</v>
      </c>
      <c r="M3131" s="18"/>
      <c r="N3131" s="3" t="s">
        <v>4694</v>
      </c>
      <c r="O3131" s="3" t="s">
        <v>8251</v>
      </c>
      <c r="P3131" s="18" t="str">
        <f>IF(O3131="Bapak","Laki-Laki","Perempuan")</f>
        <v>Perempuan</v>
      </c>
      <c r="Q3131" s="3">
        <v>6281267555994</v>
      </c>
      <c r="R3131" s="3"/>
      <c r="S3131" s="3"/>
      <c r="T3131" s="3" t="s">
        <v>11943</v>
      </c>
      <c r="U3131" s="3" t="s">
        <v>8256</v>
      </c>
      <c r="V3131" s="9"/>
    </row>
    <row r="3132" spans="1:22" ht="27" thickBot="1" x14ac:dyDescent="0.3">
      <c r="A3132" s="18" t="str">
        <f>IF(ISNUMBER(SEARCH("Yayasan",LOWER(E3130))),"Yayasan","Sekolah")</f>
        <v>Sekolah</v>
      </c>
      <c r="B3132" s="1">
        <v>69882389</v>
      </c>
      <c r="C3132" s="28" t="s">
        <v>12398</v>
      </c>
      <c r="D3132" s="18"/>
      <c r="E3132" s="3" t="s">
        <v>4177</v>
      </c>
      <c r="F3132" s="3" t="s">
        <v>12628</v>
      </c>
      <c r="G3132" s="3" t="s">
        <v>12633</v>
      </c>
      <c r="H3132" s="9"/>
      <c r="I3132" s="40"/>
      <c r="J3132" s="40"/>
      <c r="K3132" s="18"/>
      <c r="L3132" s="5"/>
      <c r="M3132" s="18"/>
      <c r="N3132" s="3" t="s">
        <v>8214</v>
      </c>
      <c r="O3132" s="3"/>
      <c r="P3132" s="18" t="str">
        <f>IF(O3132="Ibu","Perempuan","Laki-Laki")</f>
        <v>Laki-Laki</v>
      </c>
      <c r="Q3132" s="3">
        <v>6287820296255</v>
      </c>
      <c r="R3132" s="3" t="s">
        <v>11909</v>
      </c>
      <c r="S3132" s="3"/>
      <c r="T3132" s="3"/>
      <c r="U3132" s="3"/>
      <c r="V3132" s="3"/>
    </row>
    <row r="3133" spans="1:22" ht="39.75" thickBot="1" x14ac:dyDescent="0.3">
      <c r="A3133" s="18" t="str">
        <f>IF(ISNUMBER(SEARCH("Yayasan",LOWER(E3131))),"Yayasan","Sekolah")</f>
        <v>Sekolah</v>
      </c>
      <c r="B3133" s="1">
        <v>70009383</v>
      </c>
      <c r="C3133" s="28" t="s">
        <v>102</v>
      </c>
      <c r="D3133" s="18"/>
      <c r="E3133" s="3" t="s">
        <v>1796</v>
      </c>
      <c r="F3133" s="8" t="s">
        <v>12614</v>
      </c>
      <c r="G3133" s="4" t="s">
        <v>12633</v>
      </c>
      <c r="H3133" s="8" t="s">
        <v>13877</v>
      </c>
      <c r="I3133" s="36"/>
      <c r="J3133" s="36"/>
      <c r="K3133" s="18"/>
      <c r="L3133" s="8" t="s">
        <v>16583</v>
      </c>
      <c r="M3133" s="18"/>
      <c r="N3133" s="3" t="s">
        <v>5846</v>
      </c>
      <c r="O3133" s="3" t="s">
        <v>8251</v>
      </c>
      <c r="P3133" s="18" t="str">
        <f>IF(O3133="Bapak","Laki-Laki","Perempuan")</f>
        <v>Perempuan</v>
      </c>
      <c r="Q3133" s="3">
        <v>6283159842147</v>
      </c>
      <c r="R3133" s="3" t="s">
        <v>10266</v>
      </c>
      <c r="S3133" s="13">
        <v>35251</v>
      </c>
      <c r="T3133" s="3" t="s">
        <v>11943</v>
      </c>
      <c r="U3133" s="3" t="s">
        <v>8255</v>
      </c>
      <c r="V3133" s="8" t="s">
        <v>16254</v>
      </c>
    </row>
    <row r="3134" spans="1:22" ht="52.5" thickBot="1" x14ac:dyDescent="0.3">
      <c r="A3134" s="18" t="str">
        <f>IF(ISNUMBER(SEARCH("Yayasan",LOWER(E3132))),"Yayasan","Sekolah")</f>
        <v>Sekolah</v>
      </c>
      <c r="B3134" s="1">
        <v>69990262</v>
      </c>
      <c r="C3134" s="28" t="s">
        <v>12435</v>
      </c>
      <c r="D3134" s="18"/>
      <c r="E3134" s="3" t="s">
        <v>3597</v>
      </c>
      <c r="F3134" s="3" t="s">
        <v>12614</v>
      </c>
      <c r="G3134" s="3" t="s">
        <v>12633</v>
      </c>
      <c r="H3134" s="9"/>
      <c r="I3134" s="40"/>
      <c r="J3134" s="40" t="s">
        <v>14929</v>
      </c>
      <c r="K3134" s="18"/>
      <c r="L3134" s="5"/>
      <c r="M3134" s="18"/>
      <c r="N3134" s="3" t="s">
        <v>7639</v>
      </c>
      <c r="O3134" s="3"/>
      <c r="P3134" s="18" t="str">
        <f>IF(O3134="Bapak","Laki-Laki","Perempuan")</f>
        <v>Perempuan</v>
      </c>
      <c r="Q3134" s="3">
        <v>6282152106665</v>
      </c>
      <c r="R3134" s="3" t="s">
        <v>11338</v>
      </c>
      <c r="S3134" s="3"/>
      <c r="T3134" s="3"/>
      <c r="U3134" s="3"/>
      <c r="V3134" s="3"/>
    </row>
    <row r="3135" spans="1:22" ht="27" thickBot="1" x14ac:dyDescent="0.3">
      <c r="A3135" s="18" t="str">
        <f>IF(ISNUMBER(SEARCH("Yayasan",LOWER(E3133))),"Yayasan","Sekolah")</f>
        <v>Sekolah</v>
      </c>
      <c r="B3135" s="1">
        <v>20254130</v>
      </c>
      <c r="C3135" s="5"/>
      <c r="D3135" s="18"/>
      <c r="E3135" s="3" t="s">
        <v>3382</v>
      </c>
      <c r="F3135" s="3" t="s">
        <v>12614</v>
      </c>
      <c r="G3135" s="3" t="s">
        <v>12633</v>
      </c>
      <c r="H3135" s="9"/>
      <c r="I3135" s="40"/>
      <c r="J3135" s="40"/>
      <c r="K3135" s="18"/>
      <c r="L3135" s="5"/>
      <c r="M3135" s="18"/>
      <c r="N3135" s="3" t="s">
        <v>7426</v>
      </c>
      <c r="O3135" s="3" t="s">
        <v>8252</v>
      </c>
      <c r="P3135" s="18" t="str">
        <f>IF(O3135="Bapak","Laki-Laki","Perempuan")</f>
        <v>Laki-Laki</v>
      </c>
      <c r="Q3135" s="3">
        <v>6281340957997</v>
      </c>
      <c r="R3135" s="21" t="s">
        <v>11124</v>
      </c>
      <c r="S3135" s="3"/>
      <c r="T3135" s="3" t="s">
        <v>11943</v>
      </c>
      <c r="U3135" s="3"/>
      <c r="V3135" s="3"/>
    </row>
    <row r="3136" spans="1:22" ht="52.5" thickBot="1" x14ac:dyDescent="0.3">
      <c r="A3136" s="18" t="str">
        <f>IF(ISNUMBER(SEARCH("Yayasan",LOWER(E3134))),"Yayasan","Sekolah")</f>
        <v>Sekolah</v>
      </c>
      <c r="B3136" s="1">
        <v>20547844</v>
      </c>
      <c r="C3136" s="27"/>
      <c r="D3136" s="18"/>
      <c r="E3136" s="2" t="s">
        <v>787</v>
      </c>
      <c r="F3136" s="10"/>
      <c r="G3136" s="10"/>
      <c r="H3136" s="10"/>
      <c r="I3136" s="36"/>
      <c r="J3136" s="36"/>
      <c r="K3136" s="18"/>
      <c r="L3136" s="10"/>
      <c r="M3136" s="18"/>
      <c r="N3136" s="3" t="s">
        <v>4840</v>
      </c>
      <c r="O3136" s="3" t="s">
        <v>8251</v>
      </c>
      <c r="P3136" s="18" t="str">
        <f>IF(O3136="Bapak","Laki-Laki","Perempuan")</f>
        <v>Perempuan</v>
      </c>
      <c r="Q3136" s="3">
        <v>6281332124915</v>
      </c>
      <c r="R3136" s="19"/>
      <c r="S3136" s="19"/>
      <c r="T3136" s="19"/>
      <c r="U3136" s="19"/>
      <c r="V3136" s="10"/>
    </row>
    <row r="3137" spans="1:22" ht="39.75" thickBot="1" x14ac:dyDescent="0.3">
      <c r="A3137" s="18" t="str">
        <f>IF(ISNUMBER(SEARCH("Yayasan",LOWER(E3135))),"Yayasan","Sekolah")</f>
        <v>Sekolah</v>
      </c>
      <c r="B3137" s="1">
        <v>10304170</v>
      </c>
      <c r="C3137" s="5"/>
      <c r="D3137" s="18"/>
      <c r="E3137" s="3" t="s">
        <v>3315</v>
      </c>
      <c r="F3137" s="3" t="s">
        <v>12614</v>
      </c>
      <c r="G3137" s="3" t="s">
        <v>12633</v>
      </c>
      <c r="H3137" s="9" t="s">
        <v>14973</v>
      </c>
      <c r="I3137" s="40">
        <v>85103547777</v>
      </c>
      <c r="J3137" s="40" t="s">
        <v>14974</v>
      </c>
      <c r="K3137" s="18"/>
      <c r="L3137" s="5"/>
      <c r="M3137" s="18"/>
      <c r="N3137" s="3" t="s">
        <v>7359</v>
      </c>
      <c r="O3137" s="3" t="s">
        <v>8251</v>
      </c>
      <c r="P3137" s="18" t="str">
        <f>IF(O3137="Bapak","Laki-Laki","Perempuan")</f>
        <v>Perempuan</v>
      </c>
      <c r="Q3137" s="3">
        <v>6281268279174</v>
      </c>
      <c r="R3137" s="3" t="s">
        <v>11059</v>
      </c>
      <c r="S3137" s="3" t="s">
        <v>9060</v>
      </c>
      <c r="T3137" s="3" t="s">
        <v>11943</v>
      </c>
      <c r="U3137" s="3" t="s">
        <v>8258</v>
      </c>
      <c r="V3137" s="3" t="s">
        <v>16250</v>
      </c>
    </row>
    <row r="3138" spans="1:22" ht="52.5" thickBot="1" x14ac:dyDescent="0.3">
      <c r="A3138" s="18" t="str">
        <f>IF(ISNUMBER(SEARCH("Yayasan",LOWER(E3136))),"Yayasan","Sekolah")</f>
        <v>Sekolah</v>
      </c>
      <c r="B3138" s="1">
        <v>20571581</v>
      </c>
      <c r="C3138" s="28" t="s">
        <v>12274</v>
      </c>
      <c r="D3138" s="18"/>
      <c r="E3138" s="2" t="s">
        <v>2359</v>
      </c>
      <c r="F3138" s="10"/>
      <c r="G3138" s="10"/>
      <c r="H3138" s="10"/>
      <c r="I3138" s="36"/>
      <c r="J3138" s="36"/>
      <c r="K3138" s="18"/>
      <c r="L3138" s="10"/>
      <c r="M3138" s="18"/>
      <c r="N3138" s="3" t="s">
        <v>6407</v>
      </c>
      <c r="O3138" s="3" t="s">
        <v>8252</v>
      </c>
      <c r="P3138" s="18" t="str">
        <f>IF(O3138="Bapak","Laki-Laki","Perempuan")</f>
        <v>Laki-Laki</v>
      </c>
      <c r="Q3138" s="3">
        <v>6285334831767</v>
      </c>
      <c r="R3138" s="19"/>
      <c r="S3138" s="19"/>
      <c r="T3138" s="19"/>
      <c r="U3138" s="19"/>
      <c r="V3138" s="10"/>
    </row>
    <row r="3139" spans="1:22" ht="27" thickBot="1" x14ac:dyDescent="0.3">
      <c r="A3139" s="18" t="str">
        <f>IF(ISNUMBER(SEARCH("Yayasan",LOWER(E3137))),"Yayasan","Sekolah")</f>
        <v>Sekolah</v>
      </c>
      <c r="B3139" s="1">
        <v>70003035</v>
      </c>
      <c r="C3139" s="26" t="s">
        <v>12010</v>
      </c>
      <c r="D3139" s="18"/>
      <c r="E3139" s="3" t="s">
        <v>551</v>
      </c>
      <c r="F3139" s="8" t="s">
        <v>12614</v>
      </c>
      <c r="G3139" s="4" t="s">
        <v>12633</v>
      </c>
      <c r="H3139" s="8" t="s">
        <v>12893</v>
      </c>
      <c r="I3139" s="36"/>
      <c r="J3139" s="36"/>
      <c r="K3139" s="18"/>
      <c r="L3139" s="8" t="s">
        <v>16305</v>
      </c>
      <c r="M3139" s="18"/>
      <c r="N3139" s="3" t="s">
        <v>4605</v>
      </c>
      <c r="O3139" s="3" t="s">
        <v>8252</v>
      </c>
      <c r="P3139" s="18" t="str">
        <f>IF(O3139="Bapak","Laki-Laki","Perempuan")</f>
        <v>Laki-Laki</v>
      </c>
      <c r="Q3139" s="3">
        <v>6281250518824</v>
      </c>
      <c r="R3139" s="3" t="s">
        <v>9567</v>
      </c>
      <c r="S3139" s="13">
        <v>33885</v>
      </c>
      <c r="T3139" s="3" t="s">
        <v>11943</v>
      </c>
      <c r="U3139" s="3" t="s">
        <v>8258</v>
      </c>
      <c r="V3139" s="8" t="s">
        <v>16249</v>
      </c>
    </row>
    <row r="3140" spans="1:22" ht="27" thickBot="1" x14ac:dyDescent="0.3">
      <c r="A3140" s="18" t="str">
        <f>IF(ISNUMBER(SEARCH("Yayasan",LOWER(E3138))),"Yayasan","Sekolah")</f>
        <v>Sekolah</v>
      </c>
      <c r="B3140" s="1">
        <v>70004887</v>
      </c>
      <c r="C3140" s="28" t="s">
        <v>12104</v>
      </c>
      <c r="D3140" s="18"/>
      <c r="E3140" s="3" t="s">
        <v>1102</v>
      </c>
      <c r="F3140" s="8" t="s">
        <v>12614</v>
      </c>
      <c r="G3140" s="4" t="s">
        <v>12633</v>
      </c>
      <c r="H3140" s="56" t="s">
        <v>13290</v>
      </c>
      <c r="I3140" s="36"/>
      <c r="J3140" s="36"/>
      <c r="K3140" s="18"/>
      <c r="L3140" s="8" t="s">
        <v>16463</v>
      </c>
      <c r="M3140" s="18"/>
      <c r="N3140" s="3" t="s">
        <v>5154</v>
      </c>
      <c r="O3140" s="3" t="s">
        <v>8251</v>
      </c>
      <c r="P3140" s="18" t="str">
        <f>IF(O3140="Bapak","Laki-Laki","Perempuan")</f>
        <v>Perempuan</v>
      </c>
      <c r="Q3140" s="3">
        <v>6281374166844</v>
      </c>
      <c r="R3140" s="3" t="s">
        <v>9850</v>
      </c>
      <c r="S3140" s="3" t="s">
        <v>8517</v>
      </c>
      <c r="T3140" s="3" t="s">
        <v>11943</v>
      </c>
      <c r="U3140" s="3" t="s">
        <v>8258</v>
      </c>
      <c r="V3140" s="8" t="s">
        <v>16254</v>
      </c>
    </row>
    <row r="3141" spans="1:22" ht="51.75" thickBot="1" x14ac:dyDescent="0.3">
      <c r="A3141" s="18" t="str">
        <f>IF(ISNUMBER(SEARCH("Yayasan",LOWER(E3139))),"Yayasan","Sekolah")</f>
        <v>Sekolah</v>
      </c>
      <c r="B3141" s="1">
        <v>69815475</v>
      </c>
      <c r="C3141" s="27"/>
      <c r="D3141" s="18"/>
      <c r="E3141" s="2" t="s">
        <v>1468</v>
      </c>
      <c r="F3141" s="8" t="s">
        <v>12614</v>
      </c>
      <c r="G3141" s="8" t="s">
        <v>12633</v>
      </c>
      <c r="H3141" s="8" t="s">
        <v>13543</v>
      </c>
      <c r="I3141" s="35">
        <v>82196226556</v>
      </c>
      <c r="J3141" s="35" t="s">
        <v>13544</v>
      </c>
      <c r="K3141" s="18"/>
      <c r="L3141" s="8" t="s">
        <v>16327</v>
      </c>
      <c r="M3141" s="18"/>
      <c r="N3141" s="3" t="s">
        <v>5520</v>
      </c>
      <c r="O3141" s="3" t="s">
        <v>8251</v>
      </c>
      <c r="P3141" s="18" t="str">
        <f>IF(O3141="Bapak","Laki-Laki","Perempuan")</f>
        <v>Perempuan</v>
      </c>
      <c r="Q3141" s="3">
        <v>6282180250725</v>
      </c>
      <c r="R3141" s="3" t="s">
        <v>10036</v>
      </c>
      <c r="S3141" s="13">
        <v>36203</v>
      </c>
      <c r="T3141" s="3" t="s">
        <v>11943</v>
      </c>
      <c r="U3141" s="3" t="s">
        <v>8264</v>
      </c>
      <c r="V3141" s="8" t="s">
        <v>16250</v>
      </c>
    </row>
    <row r="3142" spans="1:22" ht="39.75" thickBot="1" x14ac:dyDescent="0.3">
      <c r="A3142" s="18" t="str">
        <f>IF(ISNUMBER(SEARCH("Yayasan",LOWER(E3140))),"Yayasan","Sekolah")</f>
        <v>Sekolah</v>
      </c>
      <c r="B3142" s="1">
        <v>40313353</v>
      </c>
      <c r="C3142" s="5"/>
      <c r="D3142" s="18"/>
      <c r="E3142" s="3" t="s">
        <v>3975</v>
      </c>
      <c r="F3142" s="3" t="s">
        <v>12614</v>
      </c>
      <c r="G3142" s="3" t="s">
        <v>12633</v>
      </c>
      <c r="H3142" s="9" t="s">
        <v>15923</v>
      </c>
      <c r="I3142" s="40">
        <v>4115508800</v>
      </c>
      <c r="J3142" s="40" t="s">
        <v>15924</v>
      </c>
      <c r="K3142" s="18"/>
      <c r="L3142" s="5"/>
      <c r="M3142" s="18"/>
      <c r="N3142" s="3" t="s">
        <v>8014</v>
      </c>
      <c r="O3142" s="3" t="s">
        <v>8252</v>
      </c>
      <c r="P3142" s="18" t="str">
        <f>IF(O3142="Ibu","Perempuan","Laki-Laki")</f>
        <v>Laki-Laki</v>
      </c>
      <c r="Q3142" s="3">
        <v>6285299404997</v>
      </c>
      <c r="R3142" s="3" t="s">
        <v>11710</v>
      </c>
      <c r="S3142" s="13">
        <v>33917</v>
      </c>
      <c r="T3142" s="3" t="s">
        <v>11943</v>
      </c>
      <c r="U3142" s="3" t="s">
        <v>8255</v>
      </c>
      <c r="V3142" s="9" t="s">
        <v>16249</v>
      </c>
    </row>
    <row r="3143" spans="1:22" ht="39.75" thickBot="1" x14ac:dyDescent="0.3">
      <c r="A3143" s="18" t="str">
        <f>IF(ISNUMBER(SEARCH("Yayasan",LOWER(E3141))),"Yayasan","Sekolah")</f>
        <v>Sekolah</v>
      </c>
      <c r="B3143" s="1">
        <v>70003656</v>
      </c>
      <c r="C3143" s="28" t="s">
        <v>12567</v>
      </c>
      <c r="D3143" s="18"/>
      <c r="E3143" s="3" t="s">
        <v>4027</v>
      </c>
      <c r="F3143" s="3" t="s">
        <v>12614</v>
      </c>
      <c r="G3143" s="3" t="s">
        <v>12633</v>
      </c>
      <c r="H3143" s="9" t="s">
        <v>16006</v>
      </c>
      <c r="I3143" s="40">
        <v>85360028427</v>
      </c>
      <c r="J3143" s="40" t="s">
        <v>10232</v>
      </c>
      <c r="K3143" s="18"/>
      <c r="L3143" s="5"/>
      <c r="M3143" s="18"/>
      <c r="N3143" s="3" t="s">
        <v>8063</v>
      </c>
      <c r="O3143" s="3" t="s">
        <v>8252</v>
      </c>
      <c r="P3143" s="18" t="str">
        <f>IF(O3143="Ibu","Perempuan","Laki-Laki")</f>
        <v>Laki-Laki</v>
      </c>
      <c r="Q3143" s="3">
        <v>6285360028427</v>
      </c>
      <c r="R3143" s="3" t="s">
        <v>11760</v>
      </c>
      <c r="S3143" s="13">
        <v>32843</v>
      </c>
      <c r="T3143" s="3" t="s">
        <v>11943</v>
      </c>
      <c r="U3143" s="3" t="s">
        <v>8258</v>
      </c>
      <c r="V3143" s="9" t="s">
        <v>16249</v>
      </c>
    </row>
    <row r="3144" spans="1:22" ht="27" thickBot="1" x14ac:dyDescent="0.3">
      <c r="A3144" s="18" t="str">
        <f>IF(ISNUMBER(SEARCH("Yayasan",LOWER(E3142))),"Yayasan","Sekolah")</f>
        <v>Sekolah</v>
      </c>
      <c r="B3144" s="1">
        <v>20549319</v>
      </c>
      <c r="C3144" s="8" t="s">
        <v>88</v>
      </c>
      <c r="D3144" s="18"/>
      <c r="E3144" s="3" t="s">
        <v>1544</v>
      </c>
      <c r="F3144" s="8" t="s">
        <v>12614</v>
      </c>
      <c r="G3144" s="4" t="s">
        <v>12633</v>
      </c>
      <c r="H3144" s="8" t="s">
        <v>13618</v>
      </c>
      <c r="I3144" s="36"/>
      <c r="J3144" s="36"/>
      <c r="K3144" s="18"/>
      <c r="L3144" s="8" t="s">
        <v>16333</v>
      </c>
      <c r="M3144" s="18"/>
      <c r="N3144" s="3" t="s">
        <v>5595</v>
      </c>
      <c r="O3144" s="3" t="s">
        <v>8251</v>
      </c>
      <c r="P3144" s="18" t="str">
        <f>IF(O3144="Bapak","Laki-Laki","Perempuan")</f>
        <v>Perempuan</v>
      </c>
      <c r="Q3144" s="3">
        <v>6282233931003</v>
      </c>
      <c r="R3144" s="3" t="s">
        <v>10091</v>
      </c>
      <c r="S3144" s="3" t="s">
        <v>8632</v>
      </c>
      <c r="T3144" s="3" t="s">
        <v>11943</v>
      </c>
      <c r="U3144" s="3" t="s">
        <v>8258</v>
      </c>
      <c r="V3144" s="8" t="s">
        <v>16250</v>
      </c>
    </row>
    <row r="3145" spans="1:22" ht="27" thickBot="1" x14ac:dyDescent="0.3">
      <c r="A3145" s="18" t="str">
        <f>IF(ISNUMBER(SEARCH("Yayasan",LOWER(E3143))),"Yayasan","Sekolah")</f>
        <v>Sekolah</v>
      </c>
      <c r="B3145" s="1">
        <v>69986217</v>
      </c>
      <c r="C3145" s="28" t="s">
        <v>12144</v>
      </c>
      <c r="D3145" s="18"/>
      <c r="E3145" s="2" t="s">
        <v>1745</v>
      </c>
      <c r="F3145" s="8" t="s">
        <v>12614</v>
      </c>
      <c r="G3145" s="8" t="s">
        <v>12633</v>
      </c>
      <c r="H3145" s="8" t="s">
        <v>13818</v>
      </c>
      <c r="I3145" s="35">
        <v>85393748787</v>
      </c>
      <c r="J3145" s="35" t="s">
        <v>13819</v>
      </c>
      <c r="K3145" s="18"/>
      <c r="L3145" s="8" t="s">
        <v>16582</v>
      </c>
      <c r="M3145" s="18"/>
      <c r="N3145" s="3" t="s">
        <v>5795</v>
      </c>
      <c r="O3145" s="3" t="s">
        <v>8251</v>
      </c>
      <c r="P3145" s="18" t="str">
        <f>IF(O3145="Bapak","Laki-Laki","Perempuan")</f>
        <v>Perempuan</v>
      </c>
      <c r="Q3145" s="3">
        <v>6282353090977</v>
      </c>
      <c r="R3145" s="3" t="s">
        <v>10222</v>
      </c>
      <c r="S3145" s="13">
        <v>31382</v>
      </c>
      <c r="T3145" s="3" t="s">
        <v>11943</v>
      </c>
      <c r="U3145" s="3" t="s">
        <v>8261</v>
      </c>
      <c r="V3145" s="8" t="s">
        <v>16251</v>
      </c>
    </row>
    <row r="3146" spans="1:22" ht="27" thickBot="1" x14ac:dyDescent="0.3">
      <c r="A3146" s="18" t="str">
        <f>IF(ISNUMBER(SEARCH("Yayasan",LOWER(E3144))),"Yayasan","Sekolah")</f>
        <v>Sekolah</v>
      </c>
      <c r="B3146" s="1">
        <v>69787180</v>
      </c>
      <c r="C3146" s="27"/>
      <c r="D3146" s="18"/>
      <c r="E3146" s="2" t="s">
        <v>1766</v>
      </c>
      <c r="F3146" s="8" t="s">
        <v>12614</v>
      </c>
      <c r="G3146" s="8" t="s">
        <v>12633</v>
      </c>
      <c r="H3146" s="8" t="s">
        <v>13845</v>
      </c>
      <c r="I3146" s="36"/>
      <c r="J3146" s="36"/>
      <c r="K3146" s="18"/>
      <c r="L3146" s="8" t="s">
        <v>16594</v>
      </c>
      <c r="M3146" s="18"/>
      <c r="N3146" s="3" t="s">
        <v>5816</v>
      </c>
      <c r="O3146" s="3" t="s">
        <v>8251</v>
      </c>
      <c r="P3146" s="18" t="str">
        <f>IF(O3146="Bapak","Laki-Laki","Perempuan")</f>
        <v>Perempuan</v>
      </c>
      <c r="Q3146" s="3">
        <v>6282384425398</v>
      </c>
      <c r="R3146" s="3" t="s">
        <v>10240</v>
      </c>
      <c r="S3146" s="13">
        <v>33248</v>
      </c>
      <c r="T3146" s="3" t="s">
        <v>11943</v>
      </c>
      <c r="U3146" s="3" t="s">
        <v>8256</v>
      </c>
      <c r="V3146" s="8" t="s">
        <v>16249</v>
      </c>
    </row>
    <row r="3147" spans="1:22" ht="65.25" thickBot="1" x14ac:dyDescent="0.3">
      <c r="A3147" s="18" t="str">
        <f>IF(ISNUMBER(SEARCH("Yayasan",LOWER(E3145))),"Yayasan","Sekolah")</f>
        <v>Sekolah</v>
      </c>
      <c r="B3147" s="1">
        <v>70033954</v>
      </c>
      <c r="C3147" s="30" t="s">
        <v>126</v>
      </c>
      <c r="D3147" s="18"/>
      <c r="E3147" s="3" t="s">
        <v>1983</v>
      </c>
      <c r="F3147" s="8" t="s">
        <v>12614</v>
      </c>
      <c r="G3147" s="4" t="s">
        <v>12633</v>
      </c>
      <c r="H3147" s="9" t="s">
        <v>14007</v>
      </c>
      <c r="I3147" s="35">
        <v>8533386587</v>
      </c>
      <c r="J3147" s="35" t="s">
        <v>14008</v>
      </c>
      <c r="K3147" s="18"/>
      <c r="L3147" s="8" t="s">
        <v>16611</v>
      </c>
      <c r="M3147" s="18"/>
      <c r="N3147" s="3" t="s">
        <v>6032</v>
      </c>
      <c r="O3147" s="3" t="s">
        <v>8252</v>
      </c>
      <c r="P3147" s="18" t="str">
        <f>IF(O3147="Bapak","Laki-Laki","Perempuan")</f>
        <v>Laki-Laki</v>
      </c>
      <c r="Q3147" s="3">
        <v>6285233836587</v>
      </c>
      <c r="R3147" s="3" t="s">
        <v>10356</v>
      </c>
      <c r="S3147" s="3" t="s">
        <v>8756</v>
      </c>
      <c r="T3147" s="3" t="s">
        <v>11943</v>
      </c>
      <c r="U3147" s="3" t="s">
        <v>8258</v>
      </c>
      <c r="V3147" s="8" t="s">
        <v>16254</v>
      </c>
    </row>
    <row r="3148" spans="1:22" ht="27" thickBot="1" x14ac:dyDescent="0.3">
      <c r="A3148" s="18" t="str">
        <f>IF(ISNUMBER(SEARCH("Yayasan",LOWER(E3146))),"Yayasan","Sekolah")</f>
        <v>Sekolah</v>
      </c>
      <c r="B3148" s="1">
        <v>69996250</v>
      </c>
      <c r="C3148" s="30" t="s">
        <v>12586</v>
      </c>
      <c r="D3148" s="18"/>
      <c r="E3148" s="3" t="s">
        <v>4095</v>
      </c>
      <c r="F3148" s="3" t="s">
        <v>12614</v>
      </c>
      <c r="G3148" s="3" t="s">
        <v>12633</v>
      </c>
      <c r="H3148" s="9"/>
      <c r="I3148" s="43">
        <v>8118868645</v>
      </c>
      <c r="J3148" s="40" t="s">
        <v>14929</v>
      </c>
      <c r="K3148" s="18"/>
      <c r="L3148" s="5"/>
      <c r="M3148" s="18"/>
      <c r="N3148" s="3" t="s">
        <v>8131</v>
      </c>
      <c r="O3148" s="3"/>
      <c r="P3148" s="18" t="str">
        <f>IF(O3148="Ibu","Perempuan","Laki-Laki")</f>
        <v>Laki-Laki</v>
      </c>
      <c r="Q3148" s="3">
        <v>6285695508484</v>
      </c>
      <c r="R3148" s="3" t="s">
        <v>11826</v>
      </c>
      <c r="S3148" s="3"/>
      <c r="T3148" s="3"/>
      <c r="U3148" s="3"/>
      <c r="V3148" s="3"/>
    </row>
    <row r="3149" spans="1:22" ht="27" thickBot="1" x14ac:dyDescent="0.3">
      <c r="A3149" s="18" t="str">
        <f>IF(ISNUMBER(SEARCH("Yayasan",LOWER(E3147))),"Yayasan","Sekolah")</f>
        <v>Sekolah</v>
      </c>
      <c r="B3149" s="1">
        <v>20331044</v>
      </c>
      <c r="C3149" s="25"/>
      <c r="D3149" s="18"/>
      <c r="E3149" s="2" t="s">
        <v>2769</v>
      </c>
      <c r="F3149" s="9" t="s">
        <v>12614</v>
      </c>
      <c r="G3149" s="9" t="s">
        <v>12633</v>
      </c>
      <c r="H3149" s="5"/>
      <c r="I3149" s="34"/>
      <c r="J3149" s="34"/>
      <c r="K3149" s="18"/>
      <c r="L3149" s="9" t="s">
        <v>16281</v>
      </c>
      <c r="M3149" s="18"/>
      <c r="N3149" s="3" t="s">
        <v>6818</v>
      </c>
      <c r="O3149" s="3" t="s">
        <v>8251</v>
      </c>
      <c r="P3149" s="18" t="str">
        <f>IF(O3149="Bapak","Laki-Laki","Perempuan")</f>
        <v>Perempuan</v>
      </c>
      <c r="Q3149" s="3">
        <v>6285741405758</v>
      </c>
      <c r="R3149" s="3"/>
      <c r="S3149" s="3"/>
      <c r="T3149" s="3"/>
      <c r="U3149" s="3" t="s">
        <v>8256</v>
      </c>
      <c r="V3149" s="9"/>
    </row>
    <row r="3150" spans="1:22" ht="27" thickBot="1" x14ac:dyDescent="0.3">
      <c r="A3150" s="18" t="str">
        <f>IF(ISNUMBER(SEARCH("Yayasan",LOWER(E3148))),"Yayasan","Sekolah")</f>
        <v>Sekolah</v>
      </c>
      <c r="B3150" s="1">
        <v>69949908</v>
      </c>
      <c r="C3150" s="30" t="s">
        <v>12323</v>
      </c>
      <c r="D3150" s="18"/>
      <c r="E3150" s="2" t="s">
        <v>2843</v>
      </c>
      <c r="F3150" s="9" t="s">
        <v>12614</v>
      </c>
      <c r="G3150" s="9" t="s">
        <v>12633</v>
      </c>
      <c r="H3150" s="5"/>
      <c r="I3150" s="34"/>
      <c r="J3150" s="34"/>
      <c r="K3150" s="18"/>
      <c r="L3150" s="9" t="s">
        <v>13035</v>
      </c>
      <c r="M3150" s="18"/>
      <c r="N3150" s="3" t="s">
        <v>6892</v>
      </c>
      <c r="O3150" s="3" t="s">
        <v>8252</v>
      </c>
      <c r="P3150" s="18" t="str">
        <f>IF(O3150="Bapak","Laki-Laki","Perempuan")</f>
        <v>Laki-Laki</v>
      </c>
      <c r="Q3150" s="3">
        <v>6285765550408</v>
      </c>
      <c r="R3150" s="3"/>
      <c r="S3150" s="3"/>
      <c r="T3150" s="3" t="s">
        <v>11943</v>
      </c>
      <c r="U3150" s="3" t="s">
        <v>8256</v>
      </c>
      <c r="V3150" s="9"/>
    </row>
    <row r="3151" spans="1:22" ht="39.75" thickBot="1" x14ac:dyDescent="0.3">
      <c r="A3151" s="18" t="str">
        <f>IF(ISNUMBER(SEARCH("Yayasan",LOWER(E3149))),"Yayasan","Sekolah")</f>
        <v>Sekolah</v>
      </c>
      <c r="B3151" s="1">
        <v>70003383</v>
      </c>
      <c r="C3151" s="28" t="s">
        <v>12174</v>
      </c>
      <c r="D3151" s="18"/>
      <c r="E3151" s="2" t="s">
        <v>1606</v>
      </c>
      <c r="F3151" s="8" t="s">
        <v>12614</v>
      </c>
      <c r="G3151" s="8" t="s">
        <v>12633</v>
      </c>
      <c r="H3151" s="8" t="s">
        <v>13694</v>
      </c>
      <c r="I3151" s="36"/>
      <c r="J3151" s="36"/>
      <c r="K3151" s="18"/>
      <c r="L3151" s="8" t="s">
        <v>16521</v>
      </c>
      <c r="M3151" s="18"/>
      <c r="N3151" s="3" t="s">
        <v>5657</v>
      </c>
      <c r="O3151" s="3" t="s">
        <v>8252</v>
      </c>
      <c r="P3151" s="18" t="str">
        <f>IF(O3151="Bapak","Laki-Laki","Perempuan")</f>
        <v>Laki-Laki</v>
      </c>
      <c r="Q3151" s="3">
        <v>6282281379744</v>
      </c>
      <c r="R3151" s="3" t="s">
        <v>10142</v>
      </c>
      <c r="S3151" s="13">
        <v>32973</v>
      </c>
      <c r="T3151" s="3" t="s">
        <v>11943</v>
      </c>
      <c r="U3151" s="3" t="s">
        <v>8255</v>
      </c>
      <c r="V3151" s="8" t="s">
        <v>16249</v>
      </c>
    </row>
    <row r="3152" spans="1:22" ht="51.75" thickBot="1" x14ac:dyDescent="0.3">
      <c r="A3152" s="18" t="str">
        <f>IF(ISNUMBER(SEARCH("Yayasan",LOWER(E3150))),"Yayasan","Sekolah")</f>
        <v>Sekolah</v>
      </c>
      <c r="B3152" s="1">
        <v>69984162</v>
      </c>
      <c r="C3152" s="28" t="s">
        <v>93</v>
      </c>
      <c r="D3152" s="18"/>
      <c r="E3152" s="2" t="s">
        <v>1770</v>
      </c>
      <c r="F3152" s="8" t="s">
        <v>12614</v>
      </c>
      <c r="G3152" s="8" t="s">
        <v>12633</v>
      </c>
      <c r="H3152" s="8" t="s">
        <v>13850</v>
      </c>
      <c r="I3152" s="38">
        <v>82386789723</v>
      </c>
      <c r="J3152" s="35" t="s">
        <v>13851</v>
      </c>
      <c r="K3152" s="18"/>
      <c r="L3152" s="8" t="s">
        <v>16517</v>
      </c>
      <c r="M3152" s="18"/>
      <c r="N3152" s="3" t="s">
        <v>5820</v>
      </c>
      <c r="O3152" s="3" t="s">
        <v>8251</v>
      </c>
      <c r="P3152" s="18" t="str">
        <f>IF(O3152="Bapak","Laki-Laki","Perempuan")</f>
        <v>Perempuan</v>
      </c>
      <c r="Q3152" s="3">
        <v>6282386789723</v>
      </c>
      <c r="R3152" s="3" t="s">
        <v>10244</v>
      </c>
      <c r="S3152" s="3" t="s">
        <v>8710</v>
      </c>
      <c r="T3152" s="3" t="s">
        <v>11943</v>
      </c>
      <c r="U3152" s="3" t="s">
        <v>8258</v>
      </c>
      <c r="V3152" s="8" t="s">
        <v>16257</v>
      </c>
    </row>
    <row r="3153" spans="1:22" ht="27" thickBot="1" x14ac:dyDescent="0.3">
      <c r="A3153" s="18" t="str">
        <f>IF(ISNUMBER(SEARCH("Yayasan",LOWER(E3151))),"Yayasan","Sekolah")</f>
        <v>Sekolah</v>
      </c>
      <c r="B3153" s="1">
        <v>69988133</v>
      </c>
      <c r="C3153" s="28" t="s">
        <v>12169</v>
      </c>
      <c r="D3153" s="18"/>
      <c r="E3153" s="2" t="s">
        <v>1578</v>
      </c>
      <c r="F3153" s="8" t="s">
        <v>12614</v>
      </c>
      <c r="G3153" s="8" t="s">
        <v>12633</v>
      </c>
      <c r="H3153" s="56" t="s">
        <v>13656</v>
      </c>
      <c r="I3153" s="36"/>
      <c r="J3153" s="36"/>
      <c r="K3153" s="18"/>
      <c r="L3153" s="8" t="s">
        <v>16297</v>
      </c>
      <c r="M3153" s="18"/>
      <c r="N3153" s="3" t="s">
        <v>5629</v>
      </c>
      <c r="O3153" s="3" t="s">
        <v>8251</v>
      </c>
      <c r="P3153" s="18" t="str">
        <f>IF(O3153="Bapak","Laki-Laki","Perempuan")</f>
        <v>Perempuan</v>
      </c>
      <c r="Q3153" s="3">
        <v>6282253610077</v>
      </c>
      <c r="R3153" s="3" t="s">
        <v>10118</v>
      </c>
      <c r="S3153" s="3" t="s">
        <v>8650</v>
      </c>
      <c r="T3153" s="3" t="s">
        <v>11943</v>
      </c>
      <c r="U3153" s="3" t="s">
        <v>8264</v>
      </c>
      <c r="V3153" s="8" t="s">
        <v>16254</v>
      </c>
    </row>
    <row r="3154" spans="1:22" ht="27" thickBot="1" x14ac:dyDescent="0.3">
      <c r="A3154" s="18" t="str">
        <f>IF(ISNUMBER(SEARCH("Yayasan",LOWER(E3152))),"Yayasan","Sekolah")</f>
        <v>Sekolah</v>
      </c>
      <c r="B3154" s="1">
        <v>69883595</v>
      </c>
      <c r="C3154" s="25"/>
      <c r="D3154" s="18"/>
      <c r="E3154" s="2" t="s">
        <v>2768</v>
      </c>
      <c r="F3154" s="9" t="s">
        <v>12614</v>
      </c>
      <c r="G3154" s="9" t="s">
        <v>12633</v>
      </c>
      <c r="H3154" s="5"/>
      <c r="I3154" s="34"/>
      <c r="J3154" s="34"/>
      <c r="K3154" s="18"/>
      <c r="L3154" s="9" t="s">
        <v>16678</v>
      </c>
      <c r="M3154" s="18"/>
      <c r="N3154" s="3" t="s">
        <v>6817</v>
      </c>
      <c r="O3154" s="3" t="s">
        <v>8252</v>
      </c>
      <c r="P3154" s="18" t="str">
        <f>IF(O3154="Bapak","Laki-Laki","Perempuan")</f>
        <v>Laki-Laki</v>
      </c>
      <c r="Q3154" s="3">
        <v>6285740896004</v>
      </c>
      <c r="R3154" s="3"/>
      <c r="S3154" s="3"/>
      <c r="T3154" s="3"/>
      <c r="U3154" s="3" t="s">
        <v>8256</v>
      </c>
      <c r="V3154" s="9"/>
    </row>
    <row r="3155" spans="1:22" ht="39.75" thickBot="1" x14ac:dyDescent="0.3">
      <c r="A3155" s="18" t="str">
        <f>IF(ISNUMBER(SEARCH("Yayasan",LOWER(E3153))),"Yayasan","Sekolah")</f>
        <v>Sekolah</v>
      </c>
      <c r="B3155" s="1">
        <v>69896685</v>
      </c>
      <c r="C3155" s="26" t="s">
        <v>12535</v>
      </c>
      <c r="D3155" s="18"/>
      <c r="E3155" s="3" t="s">
        <v>4002</v>
      </c>
      <c r="F3155" s="3" t="s">
        <v>12614</v>
      </c>
      <c r="G3155" s="3" t="s">
        <v>12633</v>
      </c>
      <c r="H3155" s="9" t="s">
        <v>15969</v>
      </c>
      <c r="I3155" s="40">
        <v>82313777517</v>
      </c>
      <c r="J3155" s="40" t="s">
        <v>15970</v>
      </c>
      <c r="K3155" s="18"/>
      <c r="L3155" s="5"/>
      <c r="M3155" s="18"/>
      <c r="N3155" s="3" t="s">
        <v>8038</v>
      </c>
      <c r="O3155" s="3" t="s">
        <v>8252</v>
      </c>
      <c r="P3155" s="18" t="str">
        <f>IF(O3155="Ibu","Perempuan","Laki-Laki")</f>
        <v>Laki-Laki</v>
      </c>
      <c r="Q3155" s="3">
        <v>6285342678741</v>
      </c>
      <c r="R3155" s="3" t="s">
        <v>11735</v>
      </c>
      <c r="S3155" s="13">
        <v>33636</v>
      </c>
      <c r="T3155" s="3" t="s">
        <v>11943</v>
      </c>
      <c r="U3155" s="3" t="s">
        <v>8255</v>
      </c>
      <c r="V3155" s="3" t="s">
        <v>16254</v>
      </c>
    </row>
    <row r="3156" spans="1:22" ht="39.75" thickBot="1" x14ac:dyDescent="0.3">
      <c r="A3156" s="18" t="str">
        <f>IF(ISNUMBER(SEARCH("Yayasan",LOWER(E3154))),"Yayasan","Sekolah")</f>
        <v>Sekolah</v>
      </c>
      <c r="B3156" s="1">
        <v>70005352</v>
      </c>
      <c r="C3156" s="28" t="s">
        <v>12368</v>
      </c>
      <c r="D3156" s="18"/>
      <c r="E3156" s="2" t="s">
        <v>3099</v>
      </c>
      <c r="F3156" s="8" t="s">
        <v>12614</v>
      </c>
      <c r="G3156" s="8" t="s">
        <v>12633</v>
      </c>
      <c r="H3156" s="8" t="s">
        <v>14676</v>
      </c>
      <c r="I3156" s="35">
        <v>87889686593</v>
      </c>
      <c r="J3156" s="35" t="s">
        <v>14677</v>
      </c>
      <c r="K3156" s="18"/>
      <c r="L3156" s="8" t="s">
        <v>16706</v>
      </c>
      <c r="M3156" s="18"/>
      <c r="N3156" s="3" t="s">
        <v>7145</v>
      </c>
      <c r="O3156" s="3" t="s">
        <v>8252</v>
      </c>
      <c r="P3156" s="18" t="str">
        <f>IF(O3156="Bapak","Laki-Laki","Perempuan")</f>
        <v>Laki-Laki</v>
      </c>
      <c r="Q3156" s="3">
        <v>6287889686593</v>
      </c>
      <c r="R3156" s="3" t="s">
        <v>10860</v>
      </c>
      <c r="S3156" s="3" t="s">
        <v>8978</v>
      </c>
      <c r="T3156" s="3" t="s">
        <v>11943</v>
      </c>
      <c r="U3156" s="3" t="s">
        <v>8281</v>
      </c>
      <c r="V3156" s="8" t="s">
        <v>16252</v>
      </c>
    </row>
    <row r="3157" spans="1:22" ht="27" thickBot="1" x14ac:dyDescent="0.3">
      <c r="A3157" s="18" t="str">
        <f>IF(ISNUMBER(SEARCH("Yayasan",LOWER(E3155))),"Yayasan","Sekolah")</f>
        <v>Sekolah</v>
      </c>
      <c r="B3157" s="1">
        <v>70031655</v>
      </c>
      <c r="C3157" s="28" t="s">
        <v>12240</v>
      </c>
      <c r="D3157" s="18"/>
      <c r="E3157" s="2" t="s">
        <v>2051</v>
      </c>
      <c r="F3157" s="8" t="s">
        <v>12614</v>
      </c>
      <c r="G3157" s="8" t="s">
        <v>12633</v>
      </c>
      <c r="H3157" s="8" t="s">
        <v>14048</v>
      </c>
      <c r="I3157" s="36"/>
      <c r="J3157" s="35" t="s">
        <v>14049</v>
      </c>
      <c r="K3157" s="18"/>
      <c r="L3157" s="8" t="s">
        <v>16617</v>
      </c>
      <c r="M3157" s="18"/>
      <c r="N3157" s="3" t="s">
        <v>6100</v>
      </c>
      <c r="O3157" s="3" t="s">
        <v>8252</v>
      </c>
      <c r="P3157" s="18" t="str">
        <f>IF(O3157="Bapak","Laki-Laki","Perempuan")</f>
        <v>Laki-Laki</v>
      </c>
      <c r="Q3157" s="3">
        <v>6285242588566</v>
      </c>
      <c r="R3157" s="3" t="s">
        <v>10385</v>
      </c>
      <c r="S3157" s="13">
        <v>32174</v>
      </c>
      <c r="T3157" s="3" t="s">
        <v>11943</v>
      </c>
      <c r="U3157" s="3" t="s">
        <v>8258</v>
      </c>
      <c r="V3157" s="8" t="s">
        <v>16250</v>
      </c>
    </row>
    <row r="3158" spans="1:22" ht="26.25" thickBot="1" x14ac:dyDescent="0.3">
      <c r="A3158" s="18" t="str">
        <f>IF(ISNUMBER(SEARCH("Yayasan",LOWER(E3156))),"Yayasan","Sekolah")</f>
        <v>Sekolah</v>
      </c>
      <c r="B3158" s="1">
        <v>69954711</v>
      </c>
      <c r="C3158" s="28" t="s">
        <v>12173</v>
      </c>
      <c r="D3158" s="18"/>
      <c r="E3158" s="2" t="s">
        <v>1602</v>
      </c>
      <c r="F3158" s="8" t="s">
        <v>12614</v>
      </c>
      <c r="G3158" s="8" t="s">
        <v>12633</v>
      </c>
      <c r="H3158" s="8" t="s">
        <v>13688</v>
      </c>
      <c r="I3158" s="36"/>
      <c r="J3158" s="36"/>
      <c r="K3158" s="18"/>
      <c r="L3158" s="8" t="s">
        <v>16557</v>
      </c>
      <c r="M3158" s="18"/>
      <c r="N3158" s="3" t="s">
        <v>5653</v>
      </c>
      <c r="O3158" s="3" t="s">
        <v>8251</v>
      </c>
      <c r="P3158" s="18" t="str">
        <f>IF(O3158="Bapak","Laki-Laki","Perempuan")</f>
        <v>Perempuan</v>
      </c>
      <c r="Q3158" s="3">
        <v>6282273666546</v>
      </c>
      <c r="R3158" s="3" t="s">
        <v>10138</v>
      </c>
      <c r="S3158" s="3" t="s">
        <v>8658</v>
      </c>
      <c r="T3158" s="3" t="s">
        <v>11943</v>
      </c>
      <c r="U3158" s="3" t="s">
        <v>8256</v>
      </c>
      <c r="V3158" s="8" t="s">
        <v>16250</v>
      </c>
    </row>
    <row r="3159" spans="1:22" ht="27" thickBot="1" x14ac:dyDescent="0.3">
      <c r="A3159" s="18" t="str">
        <f>IF(ISNUMBER(SEARCH("Yayasan",LOWER(E3157))),"Yayasan","Sekolah")</f>
        <v>Sekolah</v>
      </c>
      <c r="B3159" s="1">
        <v>20212929</v>
      </c>
      <c r="C3159" s="5"/>
      <c r="D3159" s="18"/>
      <c r="E3159" s="3" t="s">
        <v>3345</v>
      </c>
      <c r="F3159" s="3" t="s">
        <v>12614</v>
      </c>
      <c r="G3159" s="3" t="s">
        <v>12633</v>
      </c>
      <c r="H3159" s="9" t="s">
        <v>15012</v>
      </c>
      <c r="I3159" s="40">
        <v>2328617699</v>
      </c>
      <c r="J3159" s="40" t="s">
        <v>15013</v>
      </c>
      <c r="K3159" s="18"/>
      <c r="L3159" s="5"/>
      <c r="M3159" s="18"/>
      <c r="N3159" s="3" t="s">
        <v>7389</v>
      </c>
      <c r="O3159" s="3" t="s">
        <v>8252</v>
      </c>
      <c r="P3159" s="18" t="str">
        <f>IF(O3159="Bapak","Laki-Laki","Perempuan")</f>
        <v>Laki-Laki</v>
      </c>
      <c r="Q3159" s="3">
        <v>6281321820222</v>
      </c>
      <c r="R3159" s="3" t="s">
        <v>11089</v>
      </c>
      <c r="S3159" s="3" t="s">
        <v>9067</v>
      </c>
      <c r="T3159" s="3" t="s">
        <v>11943</v>
      </c>
      <c r="U3159" s="3" t="s">
        <v>8258</v>
      </c>
      <c r="V3159" s="9" t="s">
        <v>16252</v>
      </c>
    </row>
    <row r="3160" spans="1:22" ht="27" thickBot="1" x14ac:dyDescent="0.3">
      <c r="A3160" s="18" t="str">
        <f>IF(ISNUMBER(SEARCH("Yayasan",LOWER(E3158))),"Yayasan","Sekolah")</f>
        <v>Sekolah</v>
      </c>
      <c r="B3160" s="1">
        <v>60726518</v>
      </c>
      <c r="C3160" s="31" t="s">
        <v>145</v>
      </c>
      <c r="D3160" s="18"/>
      <c r="E3160" s="3" t="s">
        <v>3699</v>
      </c>
      <c r="F3160" s="3" t="s">
        <v>12628</v>
      </c>
      <c r="G3160" s="3" t="s">
        <v>12633</v>
      </c>
      <c r="H3160" s="9"/>
      <c r="I3160" s="40"/>
      <c r="J3160" s="40"/>
      <c r="K3160" s="18"/>
      <c r="L3160" s="5"/>
      <c r="M3160" s="18"/>
      <c r="N3160" s="3" t="s">
        <v>7740</v>
      </c>
      <c r="O3160" s="3" t="s">
        <v>8252</v>
      </c>
      <c r="P3160" s="18" t="str">
        <f>IF(O3160="Bapak","Laki-Laki","Perempuan")</f>
        <v>Laki-Laki</v>
      </c>
      <c r="Q3160" s="3">
        <v>6282317220098</v>
      </c>
      <c r="R3160" s="3" t="s">
        <v>7740</v>
      </c>
      <c r="S3160" s="3"/>
      <c r="T3160" s="3" t="s">
        <v>11943</v>
      </c>
      <c r="U3160" s="3" t="s">
        <v>8258</v>
      </c>
      <c r="V3160" s="3"/>
    </row>
    <row r="3161" spans="1:22" ht="27" thickBot="1" x14ac:dyDescent="0.3">
      <c r="A3161" s="18" t="str">
        <f>IF(ISNUMBER(SEARCH("Yayasan",LOWER(E3159))),"Yayasan","Sekolah")</f>
        <v>Sekolah</v>
      </c>
      <c r="B3161" s="1">
        <v>10304793</v>
      </c>
      <c r="C3161" s="28" t="s">
        <v>12094</v>
      </c>
      <c r="D3161" s="18"/>
      <c r="E3161" s="2" t="s">
        <v>1046</v>
      </c>
      <c r="F3161" s="9" t="s">
        <v>12614</v>
      </c>
      <c r="G3161" s="9" t="s">
        <v>12633</v>
      </c>
      <c r="H3161" s="5"/>
      <c r="I3161" s="34"/>
      <c r="J3161" s="34"/>
      <c r="K3161" s="18"/>
      <c r="L3161" s="9" t="s">
        <v>13035</v>
      </c>
      <c r="M3161" s="18"/>
      <c r="N3161" s="3" t="s">
        <v>5097</v>
      </c>
      <c r="O3161" s="3" t="s">
        <v>8252</v>
      </c>
      <c r="P3161" s="18" t="str">
        <f>IF(O3161="Bapak","Laki-Laki","Perempuan")</f>
        <v>Laki-Laki</v>
      </c>
      <c r="Q3161" s="3">
        <v>6281361611500</v>
      </c>
      <c r="R3161" s="3"/>
      <c r="S3161" s="3"/>
      <c r="T3161" s="3"/>
      <c r="U3161" s="3" t="s">
        <v>8256</v>
      </c>
      <c r="V3161" s="9"/>
    </row>
    <row r="3162" spans="1:22" ht="27" thickBot="1" x14ac:dyDescent="0.3">
      <c r="A3162" s="18" t="str">
        <f>IF(ISNUMBER(SEARCH("Yayasan",LOWER(E3160))),"Yayasan","Sekolah")</f>
        <v>Sekolah</v>
      </c>
      <c r="B3162" s="1">
        <v>10304794</v>
      </c>
      <c r="C3162" s="31" t="s">
        <v>12094</v>
      </c>
      <c r="D3162" s="18"/>
      <c r="E3162" s="3" t="s">
        <v>1058</v>
      </c>
      <c r="F3162" s="8" t="s">
        <v>12614</v>
      </c>
      <c r="G3162" s="4" t="s">
        <v>12633</v>
      </c>
      <c r="H3162" s="8" t="s">
        <v>13253</v>
      </c>
      <c r="I3162" s="35">
        <v>751841885</v>
      </c>
      <c r="J3162" s="35" t="s">
        <v>13254</v>
      </c>
      <c r="K3162" s="18"/>
      <c r="L3162" s="8" t="s">
        <v>12637</v>
      </c>
      <c r="M3162" s="18"/>
      <c r="N3162" s="3" t="s">
        <v>5109</v>
      </c>
      <c r="O3162" s="3" t="s">
        <v>8251</v>
      </c>
      <c r="P3162" s="18" t="str">
        <f>IF(O3162="Bapak","Laki-Laki","Perempuan")</f>
        <v>Perempuan</v>
      </c>
      <c r="Q3162" s="3">
        <v>6281363288410</v>
      </c>
      <c r="R3162" s="3" t="s">
        <v>9826</v>
      </c>
      <c r="S3162" s="13">
        <v>25844</v>
      </c>
      <c r="T3162" s="3" t="s">
        <v>11943</v>
      </c>
      <c r="U3162" s="3" t="s">
        <v>8258</v>
      </c>
      <c r="V3162" s="8" t="s">
        <v>16254</v>
      </c>
    </row>
    <row r="3163" spans="1:22" ht="27" thickBot="1" x14ac:dyDescent="0.3">
      <c r="A3163" s="18" t="str">
        <f>IF(ISNUMBER(SEARCH("Yayasan",LOWER(E3161))),"Yayasan","Sekolah")</f>
        <v>Sekolah</v>
      </c>
      <c r="B3163" s="1">
        <v>69786870</v>
      </c>
      <c r="C3163" s="25"/>
      <c r="D3163" s="18"/>
      <c r="E3163" s="2" t="s">
        <v>912</v>
      </c>
      <c r="F3163" s="9" t="s">
        <v>12614</v>
      </c>
      <c r="G3163" s="9" t="s">
        <v>12633</v>
      </c>
      <c r="H3163" s="5"/>
      <c r="I3163" s="34"/>
      <c r="J3163" s="34"/>
      <c r="K3163" s="18"/>
      <c r="L3163" s="9" t="s">
        <v>16259</v>
      </c>
      <c r="M3163" s="18"/>
      <c r="N3163" s="3" t="s">
        <v>4964</v>
      </c>
      <c r="O3163" s="3" t="s">
        <v>8252</v>
      </c>
      <c r="P3163" s="18" t="str">
        <f>IF(O3163="Bapak","Laki-Laki","Perempuan")</f>
        <v>Laki-Laki</v>
      </c>
      <c r="Q3163" s="3">
        <v>6281346389965</v>
      </c>
      <c r="R3163" s="3"/>
      <c r="S3163" s="3"/>
      <c r="T3163" s="3"/>
      <c r="U3163" s="3" t="s">
        <v>8256</v>
      </c>
      <c r="V3163" s="9"/>
    </row>
    <row r="3164" spans="1:22" ht="27" thickBot="1" x14ac:dyDescent="0.3">
      <c r="A3164" s="18" t="str">
        <f>IF(ISNUMBER(SEARCH("Yayasan",LOWER(E3162))),"Yayasan","Sekolah")</f>
        <v>Sekolah</v>
      </c>
      <c r="B3164" s="1">
        <v>50103186</v>
      </c>
      <c r="C3164" s="27"/>
      <c r="D3164" s="18"/>
      <c r="E3164" s="2" t="s">
        <v>3082</v>
      </c>
      <c r="F3164" s="8" t="s">
        <v>12614</v>
      </c>
      <c r="G3164" s="8" t="s">
        <v>12633</v>
      </c>
      <c r="H3164" s="8" t="s">
        <v>14664</v>
      </c>
      <c r="I3164" s="36"/>
      <c r="J3164" s="36"/>
      <c r="K3164" s="18"/>
      <c r="L3164" s="8" t="s">
        <v>16702</v>
      </c>
      <c r="M3164" s="18"/>
      <c r="N3164" s="3" t="s">
        <v>7129</v>
      </c>
      <c r="O3164" s="3" t="s">
        <v>8252</v>
      </c>
      <c r="P3164" s="18" t="str">
        <f>IF(O3164="Bapak","Laki-Laki","Perempuan")</f>
        <v>Laki-Laki</v>
      </c>
      <c r="Q3164" s="3">
        <v>6287860361717</v>
      </c>
      <c r="R3164" s="3" t="s">
        <v>10850</v>
      </c>
      <c r="S3164" s="3" t="s">
        <v>8975</v>
      </c>
      <c r="T3164" s="3" t="s">
        <v>11946</v>
      </c>
      <c r="U3164" s="3" t="s">
        <v>8256</v>
      </c>
      <c r="V3164" s="8" t="s">
        <v>16251</v>
      </c>
    </row>
    <row r="3165" spans="1:22" ht="39.75" thickBot="1" x14ac:dyDescent="0.3">
      <c r="A3165" s="18" t="str">
        <f>IF(ISNUMBER(SEARCH("Yayasan",LOWER(E3163))),"Yayasan","Sekolah")</f>
        <v>Sekolah</v>
      </c>
      <c r="B3165" s="1">
        <v>10304795</v>
      </c>
      <c r="C3165" s="26" t="s">
        <v>12467</v>
      </c>
      <c r="D3165" s="18"/>
      <c r="E3165" s="3" t="s">
        <v>3622</v>
      </c>
      <c r="F3165" s="3" t="s">
        <v>12614</v>
      </c>
      <c r="G3165" s="3" t="s">
        <v>12633</v>
      </c>
      <c r="H3165" s="9" t="s">
        <v>15429</v>
      </c>
      <c r="I3165" s="40">
        <v>75139758</v>
      </c>
      <c r="J3165" s="40" t="s">
        <v>15430</v>
      </c>
      <c r="K3165" s="18"/>
      <c r="L3165" s="5"/>
      <c r="M3165" s="18"/>
      <c r="N3165" s="3" t="s">
        <v>7664</v>
      </c>
      <c r="O3165" s="3" t="s">
        <v>8251</v>
      </c>
      <c r="P3165" s="18" t="str">
        <f>IF(O3165="Bapak","Laki-Laki","Perempuan")</f>
        <v>Perempuan</v>
      </c>
      <c r="Q3165" s="3">
        <v>6282169689457</v>
      </c>
      <c r="R3165" s="3" t="s">
        <v>11362</v>
      </c>
      <c r="S3165" s="13">
        <v>33766</v>
      </c>
      <c r="T3165" s="3" t="s">
        <v>11944</v>
      </c>
      <c r="U3165" s="3" t="s">
        <v>8258</v>
      </c>
      <c r="V3165" s="3" t="s">
        <v>16250</v>
      </c>
    </row>
    <row r="3166" spans="1:22" ht="39" thickBot="1" x14ac:dyDescent="0.3">
      <c r="A3166" s="18" t="str">
        <f>IF(ISNUMBER(SEARCH("Yayasan",LOWER(E3164))),"Yayasan","Sekolah")</f>
        <v>Sekolah</v>
      </c>
      <c r="B3166" s="1">
        <v>20533731</v>
      </c>
      <c r="C3166" s="27"/>
      <c r="D3166" s="18"/>
      <c r="E3166" s="2" t="s">
        <v>2603</v>
      </c>
      <c r="F3166" s="8" t="s">
        <v>12614</v>
      </c>
      <c r="G3166" s="8" t="s">
        <v>12633</v>
      </c>
      <c r="H3166" s="8" t="s">
        <v>14384</v>
      </c>
      <c r="I3166" s="35">
        <v>341588550</v>
      </c>
      <c r="J3166" s="35" t="s">
        <v>14385</v>
      </c>
      <c r="K3166" s="18"/>
      <c r="L3166" s="8" t="s">
        <v>12912</v>
      </c>
      <c r="M3166" s="18"/>
      <c r="N3166" s="3" t="s">
        <v>6652</v>
      </c>
      <c r="O3166" s="3" t="s">
        <v>8251</v>
      </c>
      <c r="P3166" s="18" t="str">
        <f>IF(O3166="Bapak","Laki-Laki","Perempuan")</f>
        <v>Perempuan</v>
      </c>
      <c r="Q3166" s="3">
        <v>6285655522775</v>
      </c>
      <c r="R3166" s="3" t="s">
        <v>10643</v>
      </c>
      <c r="S3166" s="13">
        <v>32639</v>
      </c>
      <c r="T3166" s="3" t="s">
        <v>11943</v>
      </c>
      <c r="U3166" s="3" t="s">
        <v>8256</v>
      </c>
      <c r="V3166" s="8" t="s">
        <v>16251</v>
      </c>
    </row>
    <row r="3167" spans="1:22" ht="27" thickBot="1" x14ac:dyDescent="0.3">
      <c r="A3167" s="18" t="str">
        <f>IF(ISNUMBER(SEARCH("Yayasan",LOWER(E3165))),"Yayasan","Sekolah")</f>
        <v>Sekolah</v>
      </c>
      <c r="B3167" s="1">
        <v>10304796</v>
      </c>
      <c r="C3167" s="28" t="s">
        <v>12019</v>
      </c>
      <c r="D3167" s="18"/>
      <c r="E3167" s="2" t="s">
        <v>623</v>
      </c>
      <c r="F3167" s="8" t="s">
        <v>12614</v>
      </c>
      <c r="G3167" s="8" t="s">
        <v>12633</v>
      </c>
      <c r="H3167" s="8" t="s">
        <v>12938</v>
      </c>
      <c r="I3167" s="35">
        <v>81363416003</v>
      </c>
      <c r="J3167" s="35" t="s">
        <v>12939</v>
      </c>
      <c r="K3167" s="18"/>
      <c r="L3167" s="8" t="s">
        <v>12637</v>
      </c>
      <c r="M3167" s="18"/>
      <c r="N3167" s="3" t="s">
        <v>4677</v>
      </c>
      <c r="O3167" s="3" t="s">
        <v>8251</v>
      </c>
      <c r="P3167" s="18" t="str">
        <f>IF(O3167="Bapak","Laki-Laki","Perempuan")</f>
        <v>Perempuan</v>
      </c>
      <c r="Q3167" s="3">
        <v>6281261642895</v>
      </c>
      <c r="R3167" s="3" t="s">
        <v>9598</v>
      </c>
      <c r="S3167" s="3" t="s">
        <v>8399</v>
      </c>
      <c r="T3167" s="3" t="s">
        <v>11943</v>
      </c>
      <c r="U3167" s="3" t="s">
        <v>8256</v>
      </c>
      <c r="V3167" s="8" t="s">
        <v>16252</v>
      </c>
    </row>
    <row r="3168" spans="1:22" ht="39" thickBot="1" x14ac:dyDescent="0.3">
      <c r="A3168" s="18" t="str">
        <f>IF(ISNUMBER(SEARCH("Yayasan",LOWER(E3166))),"Yayasan","Sekolah")</f>
        <v>Sekolah</v>
      </c>
      <c r="B3168" s="1">
        <v>69980883</v>
      </c>
      <c r="C3168" s="26" t="s">
        <v>11974</v>
      </c>
      <c r="D3168" s="18"/>
      <c r="E3168" s="3" t="s">
        <v>298</v>
      </c>
      <c r="F3168" s="8" t="s">
        <v>12614</v>
      </c>
      <c r="G3168" s="4" t="s">
        <v>12633</v>
      </c>
      <c r="H3168" s="8" t="s">
        <v>12706</v>
      </c>
      <c r="I3168" s="35">
        <v>3215884666</v>
      </c>
      <c r="J3168" s="35" t="s">
        <v>12707</v>
      </c>
      <c r="K3168" s="18"/>
      <c r="L3168" s="8" t="s">
        <v>16298</v>
      </c>
      <c r="M3168" s="18"/>
      <c r="N3168" s="3" t="s">
        <v>4350</v>
      </c>
      <c r="O3168" s="3" t="s">
        <v>8252</v>
      </c>
      <c r="P3168" s="18" t="str">
        <f>IF(O3168="Bapak","Laki-Laki","Perempuan")</f>
        <v>Laki-Laki</v>
      </c>
      <c r="Q3168" s="3">
        <v>628165483876</v>
      </c>
      <c r="R3168" s="3" t="s">
        <v>9442</v>
      </c>
      <c r="S3168" s="3" t="s">
        <v>8315</v>
      </c>
      <c r="T3168" s="3" t="s">
        <v>11943</v>
      </c>
      <c r="U3168" s="3" t="s">
        <v>8258</v>
      </c>
      <c r="V3168" s="8" t="s">
        <v>16254</v>
      </c>
    </row>
    <row r="3169" spans="1:22" ht="27" thickBot="1" x14ac:dyDescent="0.3">
      <c r="A3169" s="18" t="str">
        <f>IF(ISNUMBER(SEARCH("Yayasan",LOWER(E3167))),"Yayasan","Sekolah")</f>
        <v>Sekolah</v>
      </c>
      <c r="B3169" s="1">
        <v>20514467</v>
      </c>
      <c r="C3169" s="31" t="s">
        <v>12316</v>
      </c>
      <c r="D3169" s="18"/>
      <c r="E3169" s="3" t="s">
        <v>2757</v>
      </c>
      <c r="F3169" s="8" t="s">
        <v>12614</v>
      </c>
      <c r="G3169" s="4" t="s">
        <v>12633</v>
      </c>
      <c r="H3169" s="8" t="s">
        <v>14471</v>
      </c>
      <c r="I3169" s="35">
        <v>342800299</v>
      </c>
      <c r="J3169" s="35" t="s">
        <v>14472</v>
      </c>
      <c r="K3169" s="18"/>
      <c r="L3169" s="8" t="s">
        <v>16333</v>
      </c>
      <c r="M3169" s="18"/>
      <c r="N3169" s="3" t="s">
        <v>6806</v>
      </c>
      <c r="O3169" s="3" t="s">
        <v>8251</v>
      </c>
      <c r="P3169" s="18" t="str">
        <f>IF(O3169="Bapak","Laki-Laki","Perempuan")</f>
        <v>Perempuan</v>
      </c>
      <c r="Q3169" s="3">
        <v>6285736207481</v>
      </c>
      <c r="R3169" s="3" t="s">
        <v>10705</v>
      </c>
      <c r="S3169" s="13">
        <v>25120</v>
      </c>
      <c r="T3169" s="3" t="s">
        <v>11943</v>
      </c>
      <c r="U3169" s="3" t="s">
        <v>8258</v>
      </c>
      <c r="V3169" s="8" t="s">
        <v>16250</v>
      </c>
    </row>
    <row r="3170" spans="1:22" ht="27" thickBot="1" x14ac:dyDescent="0.3">
      <c r="A3170" s="18" t="str">
        <f>IF(ISNUMBER(SEARCH("Yayasan",LOWER(E3168))),"Yayasan","Sekolah")</f>
        <v>Sekolah</v>
      </c>
      <c r="B3170" s="1">
        <v>10304797</v>
      </c>
      <c r="C3170" s="26" t="s">
        <v>12453</v>
      </c>
      <c r="D3170" s="18"/>
      <c r="E3170" s="3" t="s">
        <v>3522</v>
      </c>
      <c r="F3170" s="3" t="s">
        <v>12614</v>
      </c>
      <c r="G3170" s="3" t="s">
        <v>12633</v>
      </c>
      <c r="H3170" s="9" t="s">
        <v>15290</v>
      </c>
      <c r="I3170" s="40">
        <v>75128672</v>
      </c>
      <c r="J3170" s="40" t="s">
        <v>15291</v>
      </c>
      <c r="K3170" s="18"/>
      <c r="L3170" s="5"/>
      <c r="M3170" s="18"/>
      <c r="N3170" s="3" t="s">
        <v>7566</v>
      </c>
      <c r="O3170" s="3" t="s">
        <v>8251</v>
      </c>
      <c r="P3170" s="18" t="str">
        <f>IF(O3170="Bapak","Laki-Laki","Perempuan")</f>
        <v>Perempuan</v>
      </c>
      <c r="Q3170" s="3">
        <v>6281374700925</v>
      </c>
      <c r="R3170" s="3" t="s">
        <v>11263</v>
      </c>
      <c r="S3170" s="3" t="s">
        <v>9140</v>
      </c>
      <c r="T3170" s="3" t="s">
        <v>11945</v>
      </c>
      <c r="U3170" s="3" t="s">
        <v>8258</v>
      </c>
      <c r="V3170" s="3" t="s">
        <v>16250</v>
      </c>
    </row>
    <row r="3171" spans="1:22" ht="27" thickBot="1" x14ac:dyDescent="0.3">
      <c r="A3171" s="18" t="str">
        <f>IF(ISNUMBER(SEARCH("Yayasan",LOWER(E3169))),"Yayasan","Sekolah")</f>
        <v>Sekolah</v>
      </c>
      <c r="B3171" s="1">
        <v>20532506</v>
      </c>
      <c r="C3171" s="8" t="s">
        <v>12364</v>
      </c>
      <c r="D3171" s="18"/>
      <c r="E3171" s="3" t="s">
        <v>3067</v>
      </c>
      <c r="F3171" s="8" t="s">
        <v>12614</v>
      </c>
      <c r="G3171" s="4" t="s">
        <v>12633</v>
      </c>
      <c r="H3171" s="8" t="s">
        <v>14657</v>
      </c>
      <c r="I3171" s="38">
        <v>317415337</v>
      </c>
      <c r="J3171" s="35" t="s">
        <v>14658</v>
      </c>
      <c r="K3171" s="18"/>
      <c r="L3171" s="8" t="s">
        <v>12715</v>
      </c>
      <c r="M3171" s="18"/>
      <c r="N3171" s="3" t="s">
        <v>7114</v>
      </c>
      <c r="O3171" s="3" t="s">
        <v>8252</v>
      </c>
      <c r="P3171" s="18" t="str">
        <f>IF(O3171="Bapak","Laki-Laki","Perempuan")</f>
        <v>Laki-Laki</v>
      </c>
      <c r="Q3171" s="3">
        <v>6287853547672</v>
      </c>
      <c r="R3171" s="3" t="s">
        <v>10843</v>
      </c>
      <c r="S3171" s="13">
        <v>27936</v>
      </c>
      <c r="T3171" s="3" t="s">
        <v>11945</v>
      </c>
      <c r="U3171" s="3" t="s">
        <v>8258</v>
      </c>
      <c r="V3171" s="8" t="s">
        <v>16253</v>
      </c>
    </row>
    <row r="3172" spans="1:22" ht="39.75" thickBot="1" x14ac:dyDescent="0.3">
      <c r="A3172" s="18" t="str">
        <f>IF(ISNUMBER(SEARCH("Yayasan",LOWER(E3170))),"Yayasan","Sekolah")</f>
        <v>Sekolah</v>
      </c>
      <c r="B3172" s="1">
        <v>69893780</v>
      </c>
      <c r="C3172" s="27"/>
      <c r="D3172" s="18"/>
      <c r="E3172" s="2" t="s">
        <v>374</v>
      </c>
      <c r="F3172" s="10"/>
      <c r="G3172" s="10"/>
      <c r="H3172" s="10"/>
      <c r="I3172" s="36"/>
      <c r="J3172" s="36"/>
      <c r="K3172" s="18"/>
      <c r="L3172" s="10"/>
      <c r="M3172" s="18"/>
      <c r="N3172" s="3" t="s">
        <v>4426</v>
      </c>
      <c r="O3172" s="3" t="s">
        <v>8251</v>
      </c>
      <c r="P3172" s="18" t="str">
        <f>IF(O3172="Bapak","Laki-Laki","Perempuan")</f>
        <v>Perempuan</v>
      </c>
      <c r="Q3172" s="3">
        <v>628567915918</v>
      </c>
      <c r="R3172" s="3" t="s">
        <v>9463</v>
      </c>
      <c r="S3172" s="19"/>
      <c r="T3172" s="19"/>
      <c r="U3172" s="19"/>
      <c r="V3172" s="10"/>
    </row>
    <row r="3173" spans="1:22" ht="39.75" thickBot="1" x14ac:dyDescent="0.3">
      <c r="A3173" s="18" t="str">
        <f>IF(ISNUMBER(SEARCH("Yayasan",LOWER(E3171))),"Yayasan","Sekolah")</f>
        <v>Sekolah</v>
      </c>
      <c r="B3173" s="1">
        <v>69893680</v>
      </c>
      <c r="C3173" s="27"/>
      <c r="D3173" s="18"/>
      <c r="E3173" s="2" t="s">
        <v>2192</v>
      </c>
      <c r="F3173" s="10"/>
      <c r="G3173" s="10"/>
      <c r="H3173" s="10"/>
      <c r="I3173" s="36"/>
      <c r="J3173" s="36"/>
      <c r="K3173" s="18"/>
      <c r="L3173" s="10"/>
      <c r="M3173" s="18"/>
      <c r="N3173" s="3" t="s">
        <v>6242</v>
      </c>
      <c r="O3173" s="3" t="s">
        <v>8252</v>
      </c>
      <c r="P3173" s="18" t="str">
        <f>IF(O3173="Bapak","Laki-Laki","Perempuan")</f>
        <v>Laki-Laki</v>
      </c>
      <c r="Q3173" s="3">
        <v>6285257959743</v>
      </c>
      <c r="R3173" s="19"/>
      <c r="S3173" s="19"/>
      <c r="T3173" s="19"/>
      <c r="U3173" s="19"/>
      <c r="V3173" s="10"/>
    </row>
    <row r="3174" spans="1:22" ht="39.75" thickBot="1" x14ac:dyDescent="0.3">
      <c r="A3174" s="18" t="str">
        <f>IF(ISNUMBER(SEARCH("Yayasan",LOWER(E3172))),"Yayasan","Sekolah")</f>
        <v>Sekolah</v>
      </c>
      <c r="B3174" s="1">
        <v>10110256</v>
      </c>
      <c r="C3174" s="5"/>
      <c r="D3174" s="18"/>
      <c r="E3174" s="3" t="s">
        <v>3206</v>
      </c>
      <c r="F3174" s="3" t="s">
        <v>12628</v>
      </c>
      <c r="G3174" s="3" t="s">
        <v>12633</v>
      </c>
      <c r="H3174" s="9" t="s">
        <v>14808</v>
      </c>
      <c r="I3174" s="40" t="s">
        <v>14809</v>
      </c>
      <c r="J3174" s="40" t="s">
        <v>14810</v>
      </c>
      <c r="K3174" s="18"/>
      <c r="L3174" s="5"/>
      <c r="M3174" s="18"/>
      <c r="N3174" s="3" t="s">
        <v>7251</v>
      </c>
      <c r="O3174" s="3" t="s">
        <v>8252</v>
      </c>
      <c r="P3174" s="18" t="str">
        <f>IF(O3174="Bapak","Laki-Laki","Perempuan")</f>
        <v>Laki-Laki</v>
      </c>
      <c r="Q3174" s="3">
        <v>628116854333</v>
      </c>
      <c r="R3174" s="3" t="s">
        <v>10952</v>
      </c>
      <c r="S3174" s="3"/>
      <c r="T3174" s="3" t="s">
        <v>11943</v>
      </c>
      <c r="U3174" s="3" t="s">
        <v>8258</v>
      </c>
      <c r="V3174" s="3"/>
    </row>
    <row r="3175" spans="1:22" ht="39.75" thickBot="1" x14ac:dyDescent="0.3">
      <c r="A3175" s="18" t="str">
        <f>IF(ISNUMBER(SEARCH("Yayasan",LOWER(E3173))),"Yayasan","Sekolah")</f>
        <v>Sekolah</v>
      </c>
      <c r="B3175" s="1">
        <v>20506442</v>
      </c>
      <c r="C3175" s="26" t="s">
        <v>11986</v>
      </c>
      <c r="D3175" s="18"/>
      <c r="E3175" s="3" t="s">
        <v>2902</v>
      </c>
      <c r="F3175" s="8" t="s">
        <v>12614</v>
      </c>
      <c r="G3175" s="4" t="s">
        <v>12633</v>
      </c>
      <c r="H3175" s="8" t="s">
        <v>14565</v>
      </c>
      <c r="I3175" s="35">
        <v>85851913225</v>
      </c>
      <c r="J3175" s="36"/>
      <c r="K3175" s="18"/>
      <c r="L3175" s="8" t="s">
        <v>14340</v>
      </c>
      <c r="M3175" s="18"/>
      <c r="N3175" s="3" t="s">
        <v>6951</v>
      </c>
      <c r="O3175" s="3" t="s">
        <v>8252</v>
      </c>
      <c r="P3175" s="18" t="str">
        <f>IF(O3175="Bapak","Laki-Laki","Perempuan")</f>
        <v>Laki-Laki</v>
      </c>
      <c r="Q3175" s="3">
        <v>6285851913225</v>
      </c>
      <c r="R3175" s="3" t="s">
        <v>10774</v>
      </c>
      <c r="S3175" s="3" t="s">
        <v>8943</v>
      </c>
      <c r="T3175" s="3" t="s">
        <v>11943</v>
      </c>
      <c r="U3175" s="3" t="s">
        <v>8258</v>
      </c>
      <c r="V3175" s="8" t="s">
        <v>16250</v>
      </c>
    </row>
    <row r="3176" spans="1:22" ht="39.75" thickBot="1" x14ac:dyDescent="0.3">
      <c r="A3176" s="18" t="str">
        <f>IF(ISNUMBER(SEARCH("Yayasan",LOWER(E3174))),"Yayasan","Sekolah")</f>
        <v>Sekolah</v>
      </c>
      <c r="B3176" s="1">
        <v>10304798</v>
      </c>
      <c r="C3176" s="28" t="s">
        <v>12028</v>
      </c>
      <c r="D3176" s="18"/>
      <c r="E3176" s="2" t="s">
        <v>662</v>
      </c>
      <c r="F3176" s="9" t="s">
        <v>12614</v>
      </c>
      <c r="G3176" s="9" t="s">
        <v>12633</v>
      </c>
      <c r="H3176" s="5"/>
      <c r="I3176" s="34"/>
      <c r="J3176" s="34"/>
      <c r="K3176" s="18"/>
      <c r="L3176" s="9" t="s">
        <v>13035</v>
      </c>
      <c r="M3176" s="18"/>
      <c r="N3176" s="3" t="s">
        <v>4716</v>
      </c>
      <c r="O3176" s="3" t="s">
        <v>8252</v>
      </c>
      <c r="P3176" s="18" t="str">
        <f>IF(O3176="Bapak","Laki-Laki","Perempuan")</f>
        <v>Laki-Laki</v>
      </c>
      <c r="Q3176" s="3">
        <v>6281275788744</v>
      </c>
      <c r="R3176" s="3"/>
      <c r="S3176" s="3"/>
      <c r="T3176" s="3"/>
      <c r="U3176" s="3" t="s">
        <v>8256</v>
      </c>
      <c r="V3176" s="9"/>
    </row>
    <row r="3177" spans="1:22" ht="39.75" thickBot="1" x14ac:dyDescent="0.3">
      <c r="A3177" s="18" t="str">
        <f>IF(ISNUMBER(SEARCH("Yayasan",LOWER(E3175))),"Yayasan","Sekolah")</f>
        <v>Sekolah</v>
      </c>
      <c r="B3177" s="1">
        <v>30403003</v>
      </c>
      <c r="C3177" s="26" t="s">
        <v>12402</v>
      </c>
      <c r="D3177" s="18"/>
      <c r="E3177" s="3" t="s">
        <v>3290</v>
      </c>
      <c r="F3177" s="3" t="s">
        <v>12614</v>
      </c>
      <c r="G3177" s="3" t="s">
        <v>12633</v>
      </c>
      <c r="H3177" s="9" t="s">
        <v>14938</v>
      </c>
      <c r="I3177" s="43">
        <v>733132</v>
      </c>
      <c r="J3177" s="34"/>
      <c r="K3177" s="18"/>
      <c r="L3177" s="5"/>
      <c r="M3177" s="18"/>
      <c r="N3177" s="3" t="s">
        <v>7335</v>
      </c>
      <c r="O3177" s="3" t="s">
        <v>8252</v>
      </c>
      <c r="P3177" s="18" t="str">
        <f>IF(O3177="Bapak","Laki-Laki","Perempuan")</f>
        <v>Laki-Laki</v>
      </c>
      <c r="Q3177" s="3">
        <v>6281258139071</v>
      </c>
      <c r="R3177" s="3" t="s">
        <v>11034</v>
      </c>
      <c r="S3177" s="13">
        <v>27007</v>
      </c>
      <c r="T3177" s="3" t="s">
        <v>11943</v>
      </c>
      <c r="U3177" s="3" t="s">
        <v>8258</v>
      </c>
      <c r="V3177" s="9" t="s">
        <v>16254</v>
      </c>
    </row>
    <row r="3178" spans="1:22" ht="39.75" thickBot="1" x14ac:dyDescent="0.3">
      <c r="A3178" s="18" t="str">
        <f>IF(ISNUMBER(SEARCH("Yayasan",LOWER(E3176))),"Yayasan","Sekolah")</f>
        <v>Sekolah</v>
      </c>
      <c r="B3178" s="1">
        <v>20500428</v>
      </c>
      <c r="C3178" s="27"/>
      <c r="D3178" s="18"/>
      <c r="E3178" s="2" t="s">
        <v>766</v>
      </c>
      <c r="F3178" s="8" t="s">
        <v>12614</v>
      </c>
      <c r="G3178" s="8" t="s">
        <v>12633</v>
      </c>
      <c r="H3178" s="8" t="s">
        <v>13072</v>
      </c>
      <c r="I3178" s="35">
        <v>31394168</v>
      </c>
      <c r="J3178" s="35" t="s">
        <v>13073</v>
      </c>
      <c r="K3178" s="18"/>
      <c r="L3178" s="8" t="s">
        <v>12839</v>
      </c>
      <c r="M3178" s="18"/>
      <c r="N3178" s="3" t="s">
        <v>4820</v>
      </c>
      <c r="O3178" s="3" t="s">
        <v>8251</v>
      </c>
      <c r="P3178" s="18" t="str">
        <f>IF(O3178="Bapak","Laki-Laki","Perempuan")</f>
        <v>Perempuan</v>
      </c>
      <c r="Q3178" s="3">
        <v>6281331189472</v>
      </c>
      <c r="R3178" s="3" t="s">
        <v>9696</v>
      </c>
      <c r="S3178" s="3" t="s">
        <v>8450</v>
      </c>
      <c r="T3178" s="3" t="s">
        <v>11943</v>
      </c>
      <c r="U3178" s="3" t="s">
        <v>8256</v>
      </c>
      <c r="V3178" s="8" t="s">
        <v>16251</v>
      </c>
    </row>
    <row r="3179" spans="1:22" ht="39.75" thickBot="1" x14ac:dyDescent="0.3">
      <c r="A3179" s="18" t="str">
        <f>IF(ISNUMBER(SEARCH("Yayasan",LOWER(E3177))),"Yayasan","Sekolah")</f>
        <v>Sekolah</v>
      </c>
      <c r="B3179" s="1">
        <v>20532500</v>
      </c>
      <c r="C3179" s="27"/>
      <c r="D3179" s="18"/>
      <c r="E3179" s="2" t="s">
        <v>214</v>
      </c>
      <c r="F3179" s="8" t="s">
        <v>12614</v>
      </c>
      <c r="G3179" s="8" t="s">
        <v>12633</v>
      </c>
      <c r="H3179" s="8" t="s">
        <v>12673</v>
      </c>
      <c r="I3179" s="35">
        <v>313535274</v>
      </c>
      <c r="J3179" s="35" t="s">
        <v>12674</v>
      </c>
      <c r="K3179" s="18"/>
      <c r="L3179" s="8" t="s">
        <v>12715</v>
      </c>
      <c r="M3179" s="18"/>
      <c r="N3179" s="3" t="s">
        <v>4266</v>
      </c>
      <c r="O3179" s="3" t="s">
        <v>8252</v>
      </c>
      <c r="P3179" s="18" t="str">
        <f>IF(O3179="Bapak","Laki-Laki","Perempuan")</f>
        <v>Laki-Laki</v>
      </c>
      <c r="Q3179" s="3">
        <v>628123104034</v>
      </c>
      <c r="R3179" s="3" t="s">
        <v>9417</v>
      </c>
      <c r="S3179" s="3" t="s">
        <v>8305</v>
      </c>
      <c r="T3179" s="3" t="s">
        <v>11943</v>
      </c>
      <c r="U3179" s="3" t="s">
        <v>8256</v>
      </c>
      <c r="V3179" s="8" t="s">
        <v>16252</v>
      </c>
    </row>
    <row r="3180" spans="1:22" ht="39.75" thickBot="1" x14ac:dyDescent="0.3">
      <c r="A3180" s="18" t="str">
        <f>IF(ISNUMBER(SEARCH("Yayasan",LOWER(E3178))),"Yayasan","Sekolah")</f>
        <v>Sekolah</v>
      </c>
      <c r="B3180" s="1">
        <v>20525562</v>
      </c>
      <c r="C3180" s="27"/>
      <c r="D3180" s="18"/>
      <c r="E3180" s="2" t="s">
        <v>849</v>
      </c>
      <c r="F3180" s="10"/>
      <c r="G3180" s="10"/>
      <c r="H3180" s="10"/>
      <c r="I3180" s="36"/>
      <c r="J3180" s="36"/>
      <c r="K3180" s="18"/>
      <c r="L3180" s="10"/>
      <c r="M3180" s="18"/>
      <c r="N3180" s="3" t="s">
        <v>4902</v>
      </c>
      <c r="O3180" s="3" t="s">
        <v>8252</v>
      </c>
      <c r="P3180" s="18" t="str">
        <f>IF(O3180="Bapak","Laki-Laki","Perempuan")</f>
        <v>Laki-Laki</v>
      </c>
      <c r="Q3180" s="3">
        <v>6281335343428</v>
      </c>
      <c r="R3180" s="19"/>
      <c r="S3180" s="19"/>
      <c r="T3180" s="19"/>
      <c r="U3180" s="19"/>
      <c r="V3180" s="10"/>
    </row>
    <row r="3181" spans="1:22" ht="39.75" thickBot="1" x14ac:dyDescent="0.3">
      <c r="A3181" s="18" t="str">
        <f>IF(ISNUMBER(SEARCH("Yayasan",LOWER(E3179))),"Yayasan","Sekolah")</f>
        <v>Sekolah</v>
      </c>
      <c r="B3181" s="1">
        <v>10304799</v>
      </c>
      <c r="C3181" s="28" t="s">
        <v>12028</v>
      </c>
      <c r="D3181" s="18"/>
      <c r="E3181" s="2" t="s">
        <v>1113</v>
      </c>
      <c r="F3181" s="9" t="s">
        <v>12614</v>
      </c>
      <c r="G3181" s="9" t="s">
        <v>12633</v>
      </c>
      <c r="H3181" s="5"/>
      <c r="I3181" s="34"/>
      <c r="J3181" s="34"/>
      <c r="K3181" s="18"/>
      <c r="L3181" s="9" t="s">
        <v>13035</v>
      </c>
      <c r="M3181" s="18"/>
      <c r="N3181" s="3" t="s">
        <v>5165</v>
      </c>
      <c r="O3181" s="3" t="s">
        <v>8251</v>
      </c>
      <c r="P3181" s="18" t="str">
        <f>IF(O3181="Bapak","Laki-Laki","Perempuan")</f>
        <v>Perempuan</v>
      </c>
      <c r="Q3181" s="3">
        <v>6281374631997</v>
      </c>
      <c r="R3181" s="3"/>
      <c r="S3181" s="3"/>
      <c r="T3181" s="3" t="s">
        <v>11943</v>
      </c>
      <c r="U3181" s="3" t="s">
        <v>8256</v>
      </c>
      <c r="V3181" s="9"/>
    </row>
    <row r="3182" spans="1:22" ht="39.75" thickBot="1" x14ac:dyDescent="0.3">
      <c r="A3182" s="18" t="str">
        <f>IF(ISNUMBER(SEARCH("Yayasan",LOWER(E3180))),"Yayasan","Sekolah")</f>
        <v>Sekolah</v>
      </c>
      <c r="B3182" s="1">
        <v>20519109</v>
      </c>
      <c r="C3182" s="27"/>
      <c r="D3182" s="18"/>
      <c r="E3182" s="2" t="s">
        <v>755</v>
      </c>
      <c r="F3182" s="10"/>
      <c r="G3182" s="10"/>
      <c r="H3182" s="10"/>
      <c r="I3182" s="36"/>
      <c r="J3182" s="36"/>
      <c r="K3182" s="18"/>
      <c r="L3182" s="10"/>
      <c r="M3182" s="18"/>
      <c r="N3182" s="3" t="s">
        <v>4809</v>
      </c>
      <c r="O3182" s="3" t="s">
        <v>8251</v>
      </c>
      <c r="P3182" s="18" t="str">
        <f>IF(O3182="Bapak","Laki-Laki","Perempuan")</f>
        <v>Perempuan</v>
      </c>
      <c r="Q3182" s="3">
        <v>6281330712644</v>
      </c>
      <c r="R3182" s="3" t="s">
        <v>9690</v>
      </c>
      <c r="S3182" s="19"/>
      <c r="T3182" s="19"/>
      <c r="U3182" s="19"/>
      <c r="V3182" s="10"/>
    </row>
    <row r="3183" spans="1:22" ht="39.75" thickBot="1" x14ac:dyDescent="0.3">
      <c r="A3183" s="18" t="str">
        <f>IF(ISNUMBER(SEARCH("Yayasan",LOWER(E3181))),"Yayasan","Sekolah")</f>
        <v>Sekolah</v>
      </c>
      <c r="B3183" s="1">
        <v>20500533</v>
      </c>
      <c r="C3183" s="27"/>
      <c r="D3183" s="18"/>
      <c r="E3183" s="2" t="s">
        <v>2793</v>
      </c>
      <c r="F3183" s="8" t="s">
        <v>12614</v>
      </c>
      <c r="G3183" s="8" t="s">
        <v>12633</v>
      </c>
      <c r="H3183" s="8" t="s">
        <v>14489</v>
      </c>
      <c r="I3183" s="36"/>
      <c r="J3183" s="36"/>
      <c r="K3183" s="18"/>
      <c r="L3183" s="8" t="s">
        <v>12839</v>
      </c>
      <c r="M3183" s="18"/>
      <c r="N3183" s="3" t="s">
        <v>6842</v>
      </c>
      <c r="O3183" s="3" t="s">
        <v>8252</v>
      </c>
      <c r="P3183" s="18" t="str">
        <f>IF(O3183="Bapak","Laki-Laki","Perempuan")</f>
        <v>Laki-Laki</v>
      </c>
      <c r="Q3183" s="3">
        <v>6285746878162</v>
      </c>
      <c r="R3183" s="3" t="s">
        <v>10717</v>
      </c>
      <c r="S3183" s="3" t="s">
        <v>8921</v>
      </c>
      <c r="T3183" s="3" t="s">
        <v>11943</v>
      </c>
      <c r="U3183" s="3" t="s">
        <v>8264</v>
      </c>
      <c r="V3183" s="8" t="s">
        <v>16251</v>
      </c>
    </row>
    <row r="3184" spans="1:22" ht="39.75" thickBot="1" x14ac:dyDescent="0.3">
      <c r="A3184" s="18" t="str">
        <f>IF(ISNUMBER(SEARCH("Yayasan",LOWER(E3182))),"Yayasan","Sekolah")</f>
        <v>Sekolah</v>
      </c>
      <c r="B3184" s="1">
        <v>69957381</v>
      </c>
      <c r="C3184" s="26" t="s">
        <v>12524</v>
      </c>
      <c r="D3184" s="18"/>
      <c r="E3184" s="3" t="s">
        <v>3961</v>
      </c>
      <c r="F3184" s="3" t="s">
        <v>12628</v>
      </c>
      <c r="G3184" s="3" t="s">
        <v>12633</v>
      </c>
      <c r="H3184" s="9"/>
      <c r="I3184" s="40"/>
      <c r="J3184" s="40"/>
      <c r="K3184" s="18"/>
      <c r="L3184" s="5"/>
      <c r="M3184" s="18"/>
      <c r="N3184" s="3" t="s">
        <v>8000</v>
      </c>
      <c r="O3184" s="3" t="s">
        <v>8252</v>
      </c>
      <c r="P3184" s="18" t="str">
        <f>IF(O3184="Ibu","Perempuan","Laki-Laki")</f>
        <v>Laki-Laki</v>
      </c>
      <c r="Q3184" s="3">
        <v>6285282311989</v>
      </c>
      <c r="R3184" s="3" t="s">
        <v>11696</v>
      </c>
      <c r="S3184" s="3"/>
      <c r="T3184" s="3" t="s">
        <v>11943</v>
      </c>
      <c r="U3184" s="3" t="s">
        <v>8258</v>
      </c>
      <c r="V3184" s="3"/>
    </row>
    <row r="3185" spans="1:22" ht="39.75" thickBot="1" x14ac:dyDescent="0.3">
      <c r="A3185" s="18" t="str">
        <f>IF(ISNUMBER(SEARCH("Yayasan",LOWER(E3183))),"Yayasan","Sekolah")</f>
        <v>Sekolah</v>
      </c>
      <c r="B3185" s="1">
        <v>10304800</v>
      </c>
      <c r="C3185" s="28" t="s">
        <v>12028</v>
      </c>
      <c r="D3185" s="18"/>
      <c r="E3185" s="2" t="s">
        <v>1074</v>
      </c>
      <c r="F3185" s="9" t="s">
        <v>12614</v>
      </c>
      <c r="G3185" s="9" t="s">
        <v>12633</v>
      </c>
      <c r="H3185" s="5"/>
      <c r="I3185" s="34"/>
      <c r="J3185" s="34"/>
      <c r="K3185" s="18"/>
      <c r="L3185" s="9" t="s">
        <v>13035</v>
      </c>
      <c r="M3185" s="18"/>
      <c r="N3185" s="3" t="s">
        <v>5126</v>
      </c>
      <c r="O3185" s="3" t="s">
        <v>8251</v>
      </c>
      <c r="P3185" s="18" t="str">
        <f>IF(O3185="Bapak","Laki-Laki","Perempuan")</f>
        <v>Perempuan</v>
      </c>
      <c r="Q3185" s="3">
        <v>6281363442180</v>
      </c>
      <c r="R3185" s="3"/>
      <c r="S3185" s="3"/>
      <c r="T3185" s="3" t="s">
        <v>11943</v>
      </c>
      <c r="U3185" s="3" t="s">
        <v>8256</v>
      </c>
      <c r="V3185" s="9"/>
    </row>
    <row r="3186" spans="1:22" ht="39.75" thickBot="1" x14ac:dyDescent="0.3">
      <c r="A3186" s="18" t="str">
        <f>IF(ISNUMBER(SEARCH("Yayasan",LOWER(E3184))),"Yayasan","Sekolah")</f>
        <v>Sekolah</v>
      </c>
      <c r="B3186" s="1">
        <v>10304801</v>
      </c>
      <c r="C3186" s="26" t="s">
        <v>12028</v>
      </c>
      <c r="D3186" s="18"/>
      <c r="E3186" s="3" t="s">
        <v>3927</v>
      </c>
      <c r="F3186" s="3" t="s">
        <v>12614</v>
      </c>
      <c r="G3186" s="3" t="s">
        <v>12633</v>
      </c>
      <c r="H3186" s="9" t="s">
        <v>15871</v>
      </c>
      <c r="I3186" s="40">
        <v>7517055733</v>
      </c>
      <c r="J3186" s="40"/>
      <c r="K3186" s="18"/>
      <c r="L3186" s="5"/>
      <c r="M3186" s="18"/>
      <c r="N3186" s="3" t="s">
        <v>7966</v>
      </c>
      <c r="O3186" s="3" t="s">
        <v>8251</v>
      </c>
      <c r="P3186" s="18" t="str">
        <f>IF(O3186="Ibu","Perempuan","Laki-Laki")</f>
        <v>Perempuan</v>
      </c>
      <c r="Q3186" s="3">
        <v>6285263996632</v>
      </c>
      <c r="R3186" s="3" t="s">
        <v>11662</v>
      </c>
      <c r="S3186" s="3" t="s">
        <v>9290</v>
      </c>
      <c r="T3186" s="3" t="s">
        <v>11943</v>
      </c>
      <c r="U3186" s="3" t="s">
        <v>8256</v>
      </c>
      <c r="V3186" s="3" t="s">
        <v>16251</v>
      </c>
    </row>
    <row r="3187" spans="1:22" ht="39.75" thickBot="1" x14ac:dyDescent="0.3">
      <c r="A3187" s="18" t="str">
        <f>IF(ISNUMBER(SEARCH("Yayasan",LOWER(E3185))),"Yayasan","Sekolah")</f>
        <v>Sekolah</v>
      </c>
      <c r="B3187" s="1">
        <v>20542426</v>
      </c>
      <c r="C3187" s="28" t="s">
        <v>11960</v>
      </c>
      <c r="D3187" s="18"/>
      <c r="E3187" s="2" t="s">
        <v>220</v>
      </c>
      <c r="F3187" s="9" t="s">
        <v>12614</v>
      </c>
      <c r="G3187" s="9" t="s">
        <v>12633</v>
      </c>
      <c r="H3187" s="5"/>
      <c r="I3187" s="34"/>
      <c r="J3187" s="34"/>
      <c r="K3187" s="18"/>
      <c r="L3187" s="9" t="s">
        <v>16286</v>
      </c>
      <c r="M3187" s="18"/>
      <c r="N3187" s="3" t="s">
        <v>4272</v>
      </c>
      <c r="O3187" s="3" t="s">
        <v>8251</v>
      </c>
      <c r="P3187" s="18" t="str">
        <f>IF(O3187="Bapak","Laki-Laki","Perempuan")</f>
        <v>Perempuan</v>
      </c>
      <c r="Q3187" s="3">
        <v>628125266275</v>
      </c>
      <c r="R3187" s="3"/>
      <c r="S3187" s="3"/>
      <c r="T3187" s="3" t="s">
        <v>11943</v>
      </c>
      <c r="U3187" s="3" t="s">
        <v>8256</v>
      </c>
      <c r="V3187" s="9"/>
    </row>
    <row r="3188" spans="1:22" ht="39.75" thickBot="1" x14ac:dyDescent="0.3">
      <c r="A3188" s="18" t="str">
        <f>IF(ISNUMBER(SEARCH("Yayasan",LOWER(E3186))),"Yayasan","Sekolah")</f>
        <v>Sekolah</v>
      </c>
      <c r="B3188" s="1">
        <v>10304802</v>
      </c>
      <c r="C3188" s="28" t="s">
        <v>12028</v>
      </c>
      <c r="D3188" s="18"/>
      <c r="E3188" s="2" t="s">
        <v>1613</v>
      </c>
      <c r="F3188" s="8" t="s">
        <v>12614</v>
      </c>
      <c r="G3188" s="8" t="s">
        <v>12633</v>
      </c>
      <c r="H3188" s="56" t="s">
        <v>13702</v>
      </c>
      <c r="I3188" s="36"/>
      <c r="J3188" s="36"/>
      <c r="K3188" s="18"/>
      <c r="L3188" s="8" t="s">
        <v>12637</v>
      </c>
      <c r="M3188" s="18"/>
      <c r="N3188" s="3" t="s">
        <v>5663</v>
      </c>
      <c r="O3188" s="3" t="s">
        <v>8251</v>
      </c>
      <c r="P3188" s="18" t="str">
        <f>IF(O3188="Bapak","Laki-Laki","Perempuan")</f>
        <v>Perempuan</v>
      </c>
      <c r="Q3188" s="3">
        <v>6282287687839</v>
      </c>
      <c r="R3188" s="3" t="s">
        <v>10148</v>
      </c>
      <c r="S3188" s="3" t="s">
        <v>8664</v>
      </c>
      <c r="T3188" s="3" t="s">
        <v>11943</v>
      </c>
      <c r="U3188" s="3" t="s">
        <v>8256</v>
      </c>
      <c r="V3188" s="8" t="s">
        <v>16250</v>
      </c>
    </row>
    <row r="3189" spans="1:22" ht="39.75" thickBot="1" x14ac:dyDescent="0.3">
      <c r="A3189" s="18" t="str">
        <f>IF(ISNUMBER(SEARCH("Yayasan",LOWER(E3187))),"Yayasan","Sekolah")</f>
        <v>Sekolah</v>
      </c>
      <c r="B3189" s="1">
        <v>20505108</v>
      </c>
      <c r="C3189" s="25"/>
      <c r="D3189" s="18"/>
      <c r="E3189" s="2" t="s">
        <v>2615</v>
      </c>
      <c r="F3189" s="9" t="s">
        <v>12614</v>
      </c>
      <c r="G3189" s="9" t="s">
        <v>12633</v>
      </c>
      <c r="H3189" s="5"/>
      <c r="I3189" s="34"/>
      <c r="J3189" s="34"/>
      <c r="K3189" s="18"/>
      <c r="L3189" s="9" t="s">
        <v>16283</v>
      </c>
      <c r="M3189" s="18"/>
      <c r="N3189" s="3" t="s">
        <v>6664</v>
      </c>
      <c r="O3189" s="3" t="s">
        <v>8251</v>
      </c>
      <c r="P3189" s="18" t="str">
        <f>IF(O3189="Bapak","Laki-Laki","Perempuan")</f>
        <v>Perempuan</v>
      </c>
      <c r="Q3189" s="3">
        <v>6285692229193</v>
      </c>
      <c r="R3189" s="3"/>
      <c r="S3189" s="3"/>
      <c r="T3189" s="3"/>
      <c r="U3189" s="3" t="s">
        <v>8256</v>
      </c>
      <c r="V3189" s="9"/>
    </row>
    <row r="3190" spans="1:22" ht="39.75" thickBot="1" x14ac:dyDescent="0.3">
      <c r="A3190" s="18" t="str">
        <f>IF(ISNUMBER(SEARCH("Yayasan",LOWER(E3188))),"Yayasan","Sekolah")</f>
        <v>Sekolah</v>
      </c>
      <c r="B3190" s="1">
        <v>10304803</v>
      </c>
      <c r="C3190" s="26" t="s">
        <v>12028</v>
      </c>
      <c r="D3190" s="18"/>
      <c r="E3190" s="3" t="s">
        <v>3630</v>
      </c>
      <c r="F3190" s="3" t="s">
        <v>12614</v>
      </c>
      <c r="G3190" s="3" t="s">
        <v>12633</v>
      </c>
      <c r="H3190" s="9" t="s">
        <v>15444</v>
      </c>
      <c r="I3190" s="40"/>
      <c r="J3190" s="40" t="s">
        <v>15445</v>
      </c>
      <c r="K3190" s="18"/>
      <c r="L3190" s="5"/>
      <c r="M3190" s="18"/>
      <c r="N3190" s="3" t="s">
        <v>7672</v>
      </c>
      <c r="O3190" s="3" t="s">
        <v>8251</v>
      </c>
      <c r="P3190" s="18" t="str">
        <f>IF(O3190="Bapak","Laki-Laki","Perempuan")</f>
        <v>Perempuan</v>
      </c>
      <c r="Q3190" s="3">
        <v>6282174502495</v>
      </c>
      <c r="R3190" s="3" t="s">
        <v>11370</v>
      </c>
      <c r="S3190" s="13">
        <v>22343</v>
      </c>
      <c r="T3190" s="3" t="s">
        <v>11943</v>
      </c>
      <c r="U3190" s="3" t="s">
        <v>8258</v>
      </c>
      <c r="V3190" s="3" t="s">
        <v>16252</v>
      </c>
    </row>
    <row r="3191" spans="1:22" ht="52.5" thickBot="1" x14ac:dyDescent="0.3">
      <c r="A3191" s="18" t="str">
        <f>IF(ISNUMBER(SEARCH("Yayasan",LOWER(E3189))),"Yayasan","Sekolah")</f>
        <v>Sekolah</v>
      </c>
      <c r="B3191" s="1">
        <v>69972212</v>
      </c>
      <c r="C3191" s="28" t="s">
        <v>12129</v>
      </c>
      <c r="D3191" s="18"/>
      <c r="E3191" s="2" t="s">
        <v>1276</v>
      </c>
      <c r="F3191" s="8" t="s">
        <v>12614</v>
      </c>
      <c r="G3191" s="8" t="s">
        <v>12633</v>
      </c>
      <c r="H3191" s="8" t="s">
        <v>13403</v>
      </c>
      <c r="I3191" s="36"/>
      <c r="J3191" s="36"/>
      <c r="K3191" s="18"/>
      <c r="L3191" s="8" t="s">
        <v>13091</v>
      </c>
      <c r="M3191" s="18"/>
      <c r="N3191" s="3" t="s">
        <v>5328</v>
      </c>
      <c r="O3191" s="3" t="s">
        <v>8251</v>
      </c>
      <c r="P3191" s="18" t="str">
        <f>IF(O3191="Bapak","Laki-Laki","Perempuan")</f>
        <v>Perempuan</v>
      </c>
      <c r="Q3191" s="3">
        <v>6281935106547</v>
      </c>
      <c r="R3191" s="3" t="s">
        <v>9939</v>
      </c>
      <c r="S3191" s="3" t="s">
        <v>8556</v>
      </c>
      <c r="T3191" s="3" t="s">
        <v>11943</v>
      </c>
      <c r="U3191" s="3" t="s">
        <v>8256</v>
      </c>
      <c r="V3191" s="8" t="s">
        <v>16250</v>
      </c>
    </row>
    <row r="3192" spans="1:22" ht="39.75" thickBot="1" x14ac:dyDescent="0.3">
      <c r="A3192" s="18" t="str">
        <f>IF(ISNUMBER(SEARCH("Yayasan",LOWER(E3190))),"Yayasan","Sekolah")</f>
        <v>Sekolah</v>
      </c>
      <c r="B3192" s="1">
        <v>20577759</v>
      </c>
      <c r="C3192" s="26" t="s">
        <v>12032</v>
      </c>
      <c r="D3192" s="18"/>
      <c r="E3192" s="3" t="s">
        <v>3991</v>
      </c>
      <c r="F3192" s="3" t="s">
        <v>12614</v>
      </c>
      <c r="G3192" s="3" t="s">
        <v>12633</v>
      </c>
      <c r="H3192" s="9" t="s">
        <v>15953</v>
      </c>
      <c r="I3192" s="40">
        <v>85236987802</v>
      </c>
      <c r="J3192" s="40" t="s">
        <v>15954</v>
      </c>
      <c r="K3192" s="18"/>
      <c r="L3192" s="5"/>
      <c r="M3192" s="18"/>
      <c r="N3192" s="3" t="s">
        <v>8028</v>
      </c>
      <c r="O3192" s="3" t="s">
        <v>8251</v>
      </c>
      <c r="P3192" s="18" t="str">
        <f>IF(O3192="Ibu","Perempuan","Laki-Laki")</f>
        <v>Perempuan</v>
      </c>
      <c r="Q3192" s="3">
        <v>6285335359156</v>
      </c>
      <c r="R3192" s="3" t="s">
        <v>11724</v>
      </c>
      <c r="S3192" s="3" t="s">
        <v>9313</v>
      </c>
      <c r="T3192" s="3" t="s">
        <v>11943</v>
      </c>
      <c r="U3192" s="3" t="s">
        <v>8258</v>
      </c>
      <c r="V3192" s="9" t="s">
        <v>16249</v>
      </c>
    </row>
    <row r="3193" spans="1:22" ht="39.75" thickBot="1" x14ac:dyDescent="0.3">
      <c r="A3193" s="18" t="str">
        <f>IF(ISNUMBER(SEARCH("Yayasan",LOWER(E3191))),"Yayasan","Sekolah")</f>
        <v>Sekolah</v>
      </c>
      <c r="B3193" s="1">
        <v>30401806</v>
      </c>
      <c r="C3193" s="28" t="s">
        <v>12014</v>
      </c>
      <c r="D3193" s="18"/>
      <c r="E3193" s="2" t="s">
        <v>584</v>
      </c>
      <c r="F3193" s="9" t="s">
        <v>12614</v>
      </c>
      <c r="G3193" s="9" t="s">
        <v>12633</v>
      </c>
      <c r="H3193" s="5"/>
      <c r="I3193" s="34"/>
      <c r="J3193" s="34"/>
      <c r="K3193" s="18"/>
      <c r="L3193" s="9" t="s">
        <v>16274</v>
      </c>
      <c r="M3193" s="18"/>
      <c r="N3193" s="3" t="s">
        <v>4638</v>
      </c>
      <c r="O3193" s="3" t="s">
        <v>8252</v>
      </c>
      <c r="P3193" s="18" t="str">
        <f>IF(O3193="Bapak","Laki-Laki","Perempuan")</f>
        <v>Laki-Laki</v>
      </c>
      <c r="Q3193" s="3">
        <v>6281253724937</v>
      </c>
      <c r="R3193" s="3"/>
      <c r="S3193" s="3"/>
      <c r="T3193" s="3"/>
      <c r="U3193" s="3" t="s">
        <v>8256</v>
      </c>
      <c r="V3193" s="9"/>
    </row>
    <row r="3194" spans="1:22" ht="27" thickBot="1" x14ac:dyDescent="0.3">
      <c r="A3194" s="18" t="str">
        <f>IF(ISNUMBER(SEARCH("Yayasan",LOWER(E3192))),"Yayasan","Sekolah")</f>
        <v>Sekolah</v>
      </c>
      <c r="B3194" s="1">
        <v>20505112</v>
      </c>
      <c r="C3194" s="5"/>
      <c r="D3194" s="18"/>
      <c r="E3194" s="3" t="s">
        <v>3704</v>
      </c>
      <c r="F3194" s="3" t="s">
        <v>12614</v>
      </c>
      <c r="G3194" s="3" t="s">
        <v>12633</v>
      </c>
      <c r="H3194" s="9" t="s">
        <v>15530</v>
      </c>
      <c r="I3194" s="40">
        <v>356411988</v>
      </c>
      <c r="J3194" s="40" t="s">
        <v>15531</v>
      </c>
      <c r="K3194" s="18"/>
      <c r="L3194" s="5"/>
      <c r="M3194" s="18"/>
      <c r="N3194" s="3" t="s">
        <v>7745</v>
      </c>
      <c r="O3194" s="3" t="s">
        <v>8252</v>
      </c>
      <c r="P3194" s="18" t="str">
        <f>IF(O3194="Bapak","Laki-Laki","Perempuan")</f>
        <v>Laki-Laki</v>
      </c>
      <c r="Q3194" s="3">
        <v>6282330216134</v>
      </c>
      <c r="R3194" s="3" t="s">
        <v>11443</v>
      </c>
      <c r="S3194" s="3" t="s">
        <v>9216</v>
      </c>
      <c r="T3194" s="3" t="s">
        <v>11943</v>
      </c>
      <c r="U3194" s="3" t="s">
        <v>8258</v>
      </c>
      <c r="V3194" s="9" t="s">
        <v>16254</v>
      </c>
    </row>
    <row r="3195" spans="1:22" ht="52.5" thickBot="1" x14ac:dyDescent="0.3">
      <c r="A3195" s="18" t="str">
        <f>IF(ISNUMBER(SEARCH("Yayasan",LOWER(E3193))),"Yayasan","Sekolah")</f>
        <v>Sekolah</v>
      </c>
      <c r="B3195" s="1">
        <v>20532534</v>
      </c>
      <c r="C3195" s="26" t="s">
        <v>12581</v>
      </c>
      <c r="D3195" s="18"/>
      <c r="E3195" s="3" t="s">
        <v>4084</v>
      </c>
      <c r="F3195" s="3" t="s">
        <v>12628</v>
      </c>
      <c r="G3195" s="3" t="s">
        <v>12633</v>
      </c>
      <c r="H3195" s="9" t="s">
        <v>16088</v>
      </c>
      <c r="I3195" s="40" t="s">
        <v>16089</v>
      </c>
      <c r="J3195" s="40"/>
      <c r="K3195" s="18"/>
      <c r="L3195" s="5"/>
      <c r="M3195" s="18"/>
      <c r="N3195" s="3" t="s">
        <v>8120</v>
      </c>
      <c r="O3195" s="3" t="s">
        <v>8251</v>
      </c>
      <c r="P3195" s="18" t="str">
        <f>IF(O3195="Ibu","Perempuan","Laki-Laki")</f>
        <v>Perempuan</v>
      </c>
      <c r="Q3195" s="3">
        <v>6285649428681</v>
      </c>
      <c r="R3195" s="3" t="s">
        <v>11816</v>
      </c>
      <c r="S3195" s="3"/>
      <c r="T3195" s="3" t="s">
        <v>11943</v>
      </c>
      <c r="U3195" s="3" t="s">
        <v>8255</v>
      </c>
      <c r="V3195" s="3"/>
    </row>
    <row r="3196" spans="1:22" ht="27" thickBot="1" x14ac:dyDescent="0.3">
      <c r="A3196" s="18" t="str">
        <f>IF(ISNUMBER(SEARCH("Yayasan",LOWER(E3194))),"Yayasan","Sekolah")</f>
        <v>Sekolah</v>
      </c>
      <c r="B3196" s="1">
        <v>10304804</v>
      </c>
      <c r="C3196" s="26" t="s">
        <v>12444</v>
      </c>
      <c r="D3196" s="18"/>
      <c r="E3196" s="3" t="s">
        <v>3485</v>
      </c>
      <c r="F3196" s="3" t="s">
        <v>12614</v>
      </c>
      <c r="G3196" s="3" t="s">
        <v>12633</v>
      </c>
      <c r="H3196" s="9" t="s">
        <v>15226</v>
      </c>
      <c r="I3196" s="40"/>
      <c r="J3196" s="40"/>
      <c r="K3196" s="18"/>
      <c r="L3196" s="5"/>
      <c r="M3196" s="18"/>
      <c r="N3196" s="3" t="s">
        <v>7529</v>
      </c>
      <c r="O3196" s="3" t="s">
        <v>8251</v>
      </c>
      <c r="P3196" s="18" t="str">
        <f>IF(O3196="Bapak","Laki-Laki","Perempuan")</f>
        <v>Perempuan</v>
      </c>
      <c r="Q3196" s="3">
        <v>6281363427336</v>
      </c>
      <c r="R3196" s="3" t="s">
        <v>11226</v>
      </c>
      <c r="S3196" s="3" t="s">
        <v>9124</v>
      </c>
      <c r="T3196" s="3" t="s">
        <v>11943</v>
      </c>
      <c r="U3196" s="3" t="s">
        <v>8258</v>
      </c>
      <c r="V3196" s="3" t="s">
        <v>16251</v>
      </c>
    </row>
    <row r="3197" spans="1:22" ht="39.75" thickBot="1" x14ac:dyDescent="0.3">
      <c r="A3197" s="18" t="str">
        <f>IF(ISNUMBER(SEARCH("Yayasan",LOWER(E3195))),"Yayasan","Sekolah")</f>
        <v>Sekolah</v>
      </c>
      <c r="B3197" s="1">
        <v>70011169</v>
      </c>
      <c r="C3197" s="30" t="s">
        <v>12489</v>
      </c>
      <c r="D3197" s="18"/>
      <c r="E3197" s="3" t="s">
        <v>3703</v>
      </c>
      <c r="F3197" s="3" t="s">
        <v>12628</v>
      </c>
      <c r="G3197" s="3" t="s">
        <v>12633</v>
      </c>
      <c r="H3197" s="9" t="s">
        <v>15517</v>
      </c>
      <c r="I3197" s="40">
        <v>818819444</v>
      </c>
      <c r="J3197" s="40" t="s">
        <v>15529</v>
      </c>
      <c r="K3197" s="18"/>
      <c r="L3197" s="5"/>
      <c r="M3197" s="18"/>
      <c r="N3197" s="3" t="s">
        <v>7744</v>
      </c>
      <c r="O3197" s="3" t="s">
        <v>8252</v>
      </c>
      <c r="P3197" s="18" t="str">
        <f>IF(O3197="Bapak","Laki-Laki","Perempuan")</f>
        <v>Laki-Laki</v>
      </c>
      <c r="Q3197" s="11">
        <v>6282324902357</v>
      </c>
      <c r="R3197" s="3" t="s">
        <v>11442</v>
      </c>
      <c r="S3197" s="3" t="s">
        <v>9215</v>
      </c>
      <c r="T3197" s="3" t="s">
        <v>11943</v>
      </c>
      <c r="U3197" s="3" t="s">
        <v>8258</v>
      </c>
      <c r="V3197" s="3" t="s">
        <v>16250</v>
      </c>
    </row>
    <row r="3198" spans="1:22" ht="39.75" thickBot="1" x14ac:dyDescent="0.3">
      <c r="A3198" s="18" t="str">
        <f>IF(ISNUMBER(SEARCH("Yayasan",LOWER(E3196))),"Yayasan","Sekolah")</f>
        <v>Sekolah</v>
      </c>
      <c r="B3198" s="1">
        <v>69970803</v>
      </c>
      <c r="C3198" s="26" t="s">
        <v>12422</v>
      </c>
      <c r="D3198" s="18"/>
      <c r="E3198" s="3" t="s">
        <v>3365</v>
      </c>
      <c r="F3198" s="3" t="s">
        <v>12614</v>
      </c>
      <c r="G3198" s="3" t="s">
        <v>12633</v>
      </c>
      <c r="H3198" s="9" t="s">
        <v>15046</v>
      </c>
      <c r="I3198" s="40">
        <v>81333046819</v>
      </c>
      <c r="J3198" s="40" t="s">
        <v>15047</v>
      </c>
      <c r="K3198" s="18"/>
      <c r="L3198" s="5"/>
      <c r="M3198" s="18"/>
      <c r="N3198" s="3" t="s">
        <v>7409</v>
      </c>
      <c r="O3198" s="3" t="s">
        <v>8252</v>
      </c>
      <c r="P3198" s="18" t="str">
        <f>IF(O3198="Bapak","Laki-Laki","Perempuan")</f>
        <v>Laki-Laki</v>
      </c>
      <c r="Q3198" s="3">
        <v>6281333046819</v>
      </c>
      <c r="R3198" s="3" t="s">
        <v>11107</v>
      </c>
      <c r="S3198" s="13">
        <v>32782</v>
      </c>
      <c r="T3198" s="3" t="s">
        <v>11943</v>
      </c>
      <c r="U3198" s="3" t="s">
        <v>8258</v>
      </c>
      <c r="V3198" s="9"/>
    </row>
    <row r="3199" spans="1:22" ht="27" thickBot="1" x14ac:dyDescent="0.3">
      <c r="A3199" s="18" t="str">
        <f>IF(ISNUMBER(SEARCH("Yayasan",LOWER(E3197))),"Yayasan","Sekolah")</f>
        <v>Sekolah</v>
      </c>
      <c r="B3199" s="1">
        <v>10304805</v>
      </c>
      <c r="C3199" s="26" t="s">
        <v>12443</v>
      </c>
      <c r="D3199" s="18"/>
      <c r="E3199" s="3" t="s">
        <v>3469</v>
      </c>
      <c r="F3199" s="3" t="s">
        <v>12614</v>
      </c>
      <c r="G3199" s="3" t="s">
        <v>12633</v>
      </c>
      <c r="H3199" s="9" t="s">
        <v>15202</v>
      </c>
      <c r="I3199" s="40">
        <v>7517051933</v>
      </c>
      <c r="J3199" s="40" t="s">
        <v>15203</v>
      </c>
      <c r="K3199" s="18"/>
      <c r="L3199" s="5"/>
      <c r="M3199" s="18"/>
      <c r="N3199" s="3" t="s">
        <v>7513</v>
      </c>
      <c r="O3199" s="3" t="s">
        <v>8251</v>
      </c>
      <c r="P3199" s="18" t="str">
        <f>IF(O3199="Bapak","Laki-Laki","Perempuan")</f>
        <v>Perempuan</v>
      </c>
      <c r="Q3199" s="3">
        <v>6281363146282</v>
      </c>
      <c r="R3199" s="3" t="s">
        <v>11210</v>
      </c>
      <c r="S3199" s="3" t="s">
        <v>9115</v>
      </c>
      <c r="T3199" s="3" t="s">
        <v>11943</v>
      </c>
      <c r="U3199" s="3" t="s">
        <v>8258</v>
      </c>
      <c r="V3199" s="3" t="s">
        <v>16252</v>
      </c>
    </row>
    <row r="3200" spans="1:22" ht="27" thickBot="1" x14ac:dyDescent="0.3">
      <c r="A3200" s="18" t="str">
        <f>IF(ISNUMBER(SEARCH("Yayasan",LOWER(E3198))),"Yayasan","Sekolah")</f>
        <v>Sekolah</v>
      </c>
      <c r="B3200" s="1">
        <v>50301858</v>
      </c>
      <c r="C3200" s="27"/>
      <c r="D3200" s="18"/>
      <c r="E3200" s="2" t="s">
        <v>1415</v>
      </c>
      <c r="F3200" s="8" t="s">
        <v>12614</v>
      </c>
      <c r="G3200" s="8" t="s">
        <v>12634</v>
      </c>
      <c r="H3200" s="56" t="s">
        <v>13500</v>
      </c>
      <c r="I3200" s="36"/>
      <c r="J3200" s="36"/>
      <c r="K3200" s="18"/>
      <c r="L3200" s="8" t="s">
        <v>16506</v>
      </c>
      <c r="M3200" s="18"/>
      <c r="N3200" s="3" t="s">
        <v>5467</v>
      </c>
      <c r="O3200" s="3" t="s">
        <v>8252</v>
      </c>
      <c r="P3200" s="18" t="str">
        <f>IF(O3200="Bapak","Laki-Laki","Perempuan")</f>
        <v>Laki-Laki</v>
      </c>
      <c r="Q3200" s="3">
        <v>6282147508259</v>
      </c>
      <c r="R3200" s="3" t="s">
        <v>10008</v>
      </c>
      <c r="S3200" s="13">
        <v>30167</v>
      </c>
      <c r="T3200" s="3" t="s">
        <v>11943</v>
      </c>
      <c r="U3200" s="3" t="s">
        <v>8256</v>
      </c>
      <c r="V3200" s="8" t="s">
        <v>16251</v>
      </c>
    </row>
    <row r="3201" spans="1:22" ht="27" thickBot="1" x14ac:dyDescent="0.3">
      <c r="A3201" s="18" t="str">
        <f>IF(ISNUMBER(SEARCH("Yayasan",LOWER(E3199))),"Yayasan","Sekolah")</f>
        <v>Sekolah</v>
      </c>
      <c r="B3201" s="1">
        <v>30303873</v>
      </c>
      <c r="C3201" s="25"/>
      <c r="D3201" s="18"/>
      <c r="E3201" s="2" t="s">
        <v>2081</v>
      </c>
      <c r="F3201" s="9" t="s">
        <v>12614</v>
      </c>
      <c r="G3201" s="9" t="s">
        <v>12634</v>
      </c>
      <c r="H3201" s="5"/>
      <c r="I3201" s="34"/>
      <c r="J3201" s="34"/>
      <c r="K3201" s="18"/>
      <c r="L3201" s="9" t="s">
        <v>16438</v>
      </c>
      <c r="M3201" s="18"/>
      <c r="N3201" s="3" t="s">
        <v>6129</v>
      </c>
      <c r="O3201" s="3" t="s">
        <v>8251</v>
      </c>
      <c r="P3201" s="18" t="str">
        <f>IF(O3201="Bapak","Laki-Laki","Perempuan")</f>
        <v>Perempuan</v>
      </c>
      <c r="Q3201" s="3">
        <v>6285247566335</v>
      </c>
      <c r="R3201" s="3"/>
      <c r="S3201" s="3"/>
      <c r="T3201" s="3"/>
      <c r="U3201" s="3" t="s">
        <v>8256</v>
      </c>
      <c r="V3201" s="9"/>
    </row>
    <row r="3202" spans="1:22" ht="27" thickBot="1" x14ac:dyDescent="0.3">
      <c r="A3202" s="18" t="str">
        <f>IF(ISNUMBER(SEARCH("Yayasan",LOWER(E3200))),"Yayasan","Sekolah")</f>
        <v>Sekolah</v>
      </c>
      <c r="B3202" s="1">
        <v>10207060</v>
      </c>
      <c r="C3202" s="27"/>
      <c r="D3202" s="18"/>
      <c r="E3202" s="2" t="s">
        <v>628</v>
      </c>
      <c r="F3202" s="8" t="s">
        <v>12614</v>
      </c>
      <c r="G3202" s="8" t="s">
        <v>12634</v>
      </c>
      <c r="H3202" s="8" t="s">
        <v>10232</v>
      </c>
      <c r="I3202" s="38">
        <v>0</v>
      </c>
      <c r="J3202" s="38">
        <v>0</v>
      </c>
      <c r="K3202" s="18"/>
      <c r="L3202" s="8" t="s">
        <v>16378</v>
      </c>
      <c r="M3202" s="18"/>
      <c r="N3202" s="3" t="s">
        <v>4682</v>
      </c>
      <c r="O3202" s="3" t="s">
        <v>8251</v>
      </c>
      <c r="P3202" s="18" t="str">
        <f>IF(O3202="Bapak","Laki-Laki","Perempuan")</f>
        <v>Perempuan</v>
      </c>
      <c r="Q3202" s="3">
        <v>6281265144617</v>
      </c>
      <c r="R3202" s="3" t="s">
        <v>9601</v>
      </c>
      <c r="S3202" s="13">
        <v>24568</v>
      </c>
      <c r="T3202" s="3" t="s">
        <v>11943</v>
      </c>
      <c r="U3202" s="3" t="s">
        <v>8256</v>
      </c>
      <c r="V3202" s="8" t="s">
        <v>16251</v>
      </c>
    </row>
    <row r="3203" spans="1:22" ht="27" thickBot="1" x14ac:dyDescent="0.3">
      <c r="A3203" s="18" t="str">
        <f>IF(ISNUMBER(SEARCH("Yayasan",LOWER(E3201))),"Yayasan","Sekolah")</f>
        <v>Sekolah</v>
      </c>
      <c r="B3203" s="1">
        <v>30304904</v>
      </c>
      <c r="C3203" s="27"/>
      <c r="D3203" s="18"/>
      <c r="E3203" s="2" t="s">
        <v>1428</v>
      </c>
      <c r="F3203" s="8" t="s">
        <v>12614</v>
      </c>
      <c r="G3203" s="8" t="s">
        <v>12634</v>
      </c>
      <c r="H3203" s="8" t="s">
        <v>13510</v>
      </c>
      <c r="I3203" s="35">
        <v>51226134</v>
      </c>
      <c r="J3203" s="35" t="s">
        <v>13511</v>
      </c>
      <c r="K3203" s="18"/>
      <c r="L3203" s="8" t="s">
        <v>16509</v>
      </c>
      <c r="M3203" s="18"/>
      <c r="N3203" s="3" t="s">
        <v>5480</v>
      </c>
      <c r="O3203" s="3" t="s">
        <v>8251</v>
      </c>
      <c r="P3203" s="18" t="str">
        <f>IF(O3203="Bapak","Laki-Laki","Perempuan")</f>
        <v>Perempuan</v>
      </c>
      <c r="Q3203" s="3">
        <v>6282154633488</v>
      </c>
      <c r="R3203" s="3" t="s">
        <v>10014</v>
      </c>
      <c r="S3203" s="3" t="s">
        <v>8596</v>
      </c>
      <c r="T3203" s="3" t="s">
        <v>11943</v>
      </c>
      <c r="U3203" s="3" t="s">
        <v>8264</v>
      </c>
      <c r="V3203" s="8" t="s">
        <v>16254</v>
      </c>
    </row>
    <row r="3204" spans="1:22" ht="39.75" thickBot="1" x14ac:dyDescent="0.3">
      <c r="A3204" s="18" t="str">
        <f>IF(ISNUMBER(SEARCH("Yayasan",LOWER(E3202))),"Yayasan","Sekolah")</f>
        <v>Sekolah</v>
      </c>
      <c r="B3204" s="1">
        <v>30303886</v>
      </c>
      <c r="C3204" s="25"/>
      <c r="D3204" s="18"/>
      <c r="E3204" s="2" t="s">
        <v>965</v>
      </c>
      <c r="F3204" s="9" t="s">
        <v>12614</v>
      </c>
      <c r="G3204" s="9" t="s">
        <v>12633</v>
      </c>
      <c r="H3204" s="5"/>
      <c r="I3204" s="34"/>
      <c r="J3204" s="34"/>
      <c r="K3204" s="18"/>
      <c r="L3204" s="9" t="s">
        <v>16438</v>
      </c>
      <c r="M3204" s="18"/>
      <c r="N3204" s="3" t="s">
        <v>5016</v>
      </c>
      <c r="O3204" s="3" t="s">
        <v>8251</v>
      </c>
      <c r="P3204" s="18" t="str">
        <f>IF(O3204="Bapak","Laki-Laki","Perempuan")</f>
        <v>Perempuan</v>
      </c>
      <c r="Q3204" s="3">
        <v>6281349778002</v>
      </c>
      <c r="R3204" s="3"/>
      <c r="S3204" s="3"/>
      <c r="T3204" s="3"/>
      <c r="U3204" s="3" t="s">
        <v>8256</v>
      </c>
      <c r="V3204" s="9"/>
    </row>
    <row r="3205" spans="1:22" ht="27" thickBot="1" x14ac:dyDescent="0.3">
      <c r="A3205" s="18" t="str">
        <f>IF(ISNUMBER(SEARCH("Yayasan",LOWER(E3203))),"Yayasan","Sekolah")</f>
        <v>Sekolah</v>
      </c>
      <c r="B3205" s="1">
        <v>30401794</v>
      </c>
      <c r="C3205" s="27"/>
      <c r="D3205" s="18"/>
      <c r="E3205" s="2" t="s">
        <v>2414</v>
      </c>
      <c r="F3205" s="8" t="s">
        <v>12614</v>
      </c>
      <c r="G3205" s="8" t="s">
        <v>12634</v>
      </c>
      <c r="H3205" s="8" t="s">
        <v>14276</v>
      </c>
      <c r="I3205" s="38">
        <v>0</v>
      </c>
      <c r="J3205" s="38">
        <v>0</v>
      </c>
      <c r="K3205" s="18"/>
      <c r="L3205" s="8" t="s">
        <v>16371</v>
      </c>
      <c r="M3205" s="18"/>
      <c r="N3205" s="3" t="s">
        <v>6462</v>
      </c>
      <c r="O3205" s="3" t="s">
        <v>8252</v>
      </c>
      <c r="P3205" s="18" t="str">
        <f>IF(O3205="Bapak","Laki-Laki","Perempuan")</f>
        <v>Laki-Laki</v>
      </c>
      <c r="Q3205" s="3">
        <v>6285349980981</v>
      </c>
      <c r="R3205" s="3" t="s">
        <v>10561</v>
      </c>
      <c r="S3205" s="13">
        <v>32877</v>
      </c>
      <c r="T3205" s="3" t="s">
        <v>11943</v>
      </c>
      <c r="U3205" s="3" t="s">
        <v>8256</v>
      </c>
      <c r="V3205" s="8" t="s">
        <v>16254</v>
      </c>
    </row>
    <row r="3206" spans="1:22" ht="27" thickBot="1" x14ac:dyDescent="0.3">
      <c r="A3206" s="18" t="str">
        <f>IF(ISNUMBER(SEARCH("Yayasan",LOWER(E3204))),"Yayasan","Sekolah")</f>
        <v>Sekolah</v>
      </c>
      <c r="B3206" s="1">
        <v>60100988</v>
      </c>
      <c r="C3206" s="10"/>
      <c r="D3206" s="18"/>
      <c r="E3206" s="3" t="s">
        <v>1086</v>
      </c>
      <c r="F3206" s="8" t="s">
        <v>12614</v>
      </c>
      <c r="G3206" s="4" t="s">
        <v>12634</v>
      </c>
      <c r="H3206" s="8" t="s">
        <v>13269</v>
      </c>
      <c r="I3206" s="36"/>
      <c r="J3206" s="36"/>
      <c r="K3206" s="18"/>
      <c r="L3206" s="8" t="s">
        <v>16379</v>
      </c>
      <c r="M3206" s="18"/>
      <c r="N3206" s="3" t="s">
        <v>5138</v>
      </c>
      <c r="O3206" s="3" t="s">
        <v>8251</v>
      </c>
      <c r="P3206" s="18" t="str">
        <f>IF(O3206="Bapak","Laki-Laki","Perempuan")</f>
        <v>Perempuan</v>
      </c>
      <c r="Q3206" s="3">
        <v>6281365659092</v>
      </c>
      <c r="R3206" s="3" t="s">
        <v>9837</v>
      </c>
      <c r="S3206" s="13">
        <v>28011</v>
      </c>
      <c r="T3206" s="3" t="s">
        <v>11943</v>
      </c>
      <c r="U3206" s="3" t="s">
        <v>8258</v>
      </c>
      <c r="V3206" s="8" t="s">
        <v>16254</v>
      </c>
    </row>
    <row r="3207" spans="1:22" ht="27" thickBot="1" x14ac:dyDescent="0.3">
      <c r="A3207" s="18" t="str">
        <f>IF(ISNUMBER(SEARCH("Yayasan",LOWER(E3205))),"Yayasan","Sekolah")</f>
        <v>Sekolah</v>
      </c>
      <c r="B3207" s="1">
        <v>20252023</v>
      </c>
      <c r="C3207" s="27"/>
      <c r="D3207" s="18"/>
      <c r="E3207" s="2" t="s">
        <v>3150</v>
      </c>
      <c r="F3207" s="8" t="s">
        <v>12614</v>
      </c>
      <c r="G3207" s="8" t="s">
        <v>12634</v>
      </c>
      <c r="H3207" s="8" t="s">
        <v>14744</v>
      </c>
      <c r="I3207" s="38">
        <v>0</v>
      </c>
      <c r="J3207" s="35" t="s">
        <v>14745</v>
      </c>
      <c r="K3207" s="18"/>
      <c r="L3207" s="8" t="s">
        <v>16687</v>
      </c>
      <c r="M3207" s="18"/>
      <c r="N3207" s="3" t="s">
        <v>7195</v>
      </c>
      <c r="O3207" s="3" t="s">
        <v>8251</v>
      </c>
      <c r="P3207" s="18" t="str">
        <f>IF(O3207="Bapak","Laki-Laki","Perempuan")</f>
        <v>Perempuan</v>
      </c>
      <c r="Q3207" s="3">
        <v>62287868360449</v>
      </c>
      <c r="R3207" s="3" t="s">
        <v>10906</v>
      </c>
      <c r="S3207" s="3" t="s">
        <v>8996</v>
      </c>
      <c r="T3207" s="3" t="s">
        <v>11943</v>
      </c>
      <c r="U3207" s="3" t="s">
        <v>8256</v>
      </c>
      <c r="V3207" s="8" t="s">
        <v>16251</v>
      </c>
    </row>
    <row r="3208" spans="1:22" ht="27" thickBot="1" x14ac:dyDescent="0.3">
      <c r="A3208" s="18" t="str">
        <f>IF(ISNUMBER(SEARCH("Yayasan",LOWER(E3206))),"Yayasan","Sekolah")</f>
        <v>Sekolah</v>
      </c>
      <c r="B3208" s="1">
        <v>10100209</v>
      </c>
      <c r="C3208" s="10"/>
      <c r="D3208" s="18"/>
      <c r="E3208" s="3" t="s">
        <v>1120</v>
      </c>
      <c r="F3208" s="8" t="s">
        <v>12614</v>
      </c>
      <c r="G3208" s="4" t="s">
        <v>12634</v>
      </c>
      <c r="H3208" s="8" t="s">
        <v>13304</v>
      </c>
      <c r="I3208" s="36"/>
      <c r="J3208" s="36"/>
      <c r="K3208" s="18"/>
      <c r="L3208" s="8" t="s">
        <v>16292</v>
      </c>
      <c r="M3208" s="18"/>
      <c r="N3208" s="3" t="s">
        <v>5172</v>
      </c>
      <c r="O3208" s="3" t="s">
        <v>8251</v>
      </c>
      <c r="P3208" s="18" t="str">
        <f>IF(O3208="Bapak","Laki-Laki","Perempuan")</f>
        <v>Perempuan</v>
      </c>
      <c r="Q3208" s="3">
        <v>6281377156046</v>
      </c>
      <c r="R3208" s="3" t="s">
        <v>9862</v>
      </c>
      <c r="S3208" s="3" t="s">
        <v>8521</v>
      </c>
      <c r="T3208" s="3" t="s">
        <v>11943</v>
      </c>
      <c r="U3208" s="3" t="s">
        <v>8258</v>
      </c>
      <c r="V3208" s="8" t="s">
        <v>16254</v>
      </c>
    </row>
    <row r="3209" spans="1:22" ht="27" thickBot="1" x14ac:dyDescent="0.3">
      <c r="A3209" s="18" t="str">
        <f>IF(ISNUMBER(SEARCH("Yayasan",LOWER(E3207))),"Yayasan","Sekolah")</f>
        <v>Sekolah</v>
      </c>
      <c r="B3209" s="1">
        <v>20514471</v>
      </c>
      <c r="C3209" s="27"/>
      <c r="D3209" s="18"/>
      <c r="E3209" s="2" t="s">
        <v>2533</v>
      </c>
      <c r="F3209" s="8" t="s">
        <v>12614</v>
      </c>
      <c r="G3209" s="8" t="s">
        <v>12634</v>
      </c>
      <c r="H3209" s="8" t="s">
        <v>14354</v>
      </c>
      <c r="I3209" s="35">
        <v>342561524</v>
      </c>
      <c r="J3209" s="35" t="s">
        <v>14355</v>
      </c>
      <c r="K3209" s="18"/>
      <c r="L3209" s="8" t="s">
        <v>16333</v>
      </c>
      <c r="M3209" s="18"/>
      <c r="N3209" s="3" t="s">
        <v>6583</v>
      </c>
      <c r="O3209" s="3" t="s">
        <v>8251</v>
      </c>
      <c r="P3209" s="18" t="str">
        <f>IF(O3209="Bapak","Laki-Laki","Perempuan")</f>
        <v>Perempuan</v>
      </c>
      <c r="Q3209" s="3">
        <v>6285646515628</v>
      </c>
      <c r="R3209" s="3" t="s">
        <v>10620</v>
      </c>
      <c r="S3209" s="13">
        <v>33699</v>
      </c>
      <c r="T3209" s="3" t="s">
        <v>11943</v>
      </c>
      <c r="U3209" s="3" t="s">
        <v>8256</v>
      </c>
      <c r="V3209" s="8" t="s">
        <v>16249</v>
      </c>
    </row>
    <row r="3210" spans="1:22" ht="27" thickBot="1" x14ac:dyDescent="0.3">
      <c r="A3210" s="18" t="str">
        <f>IF(ISNUMBER(SEARCH("Yayasan",LOWER(E3208))),"Yayasan","Sekolah")</f>
        <v>Sekolah</v>
      </c>
      <c r="B3210" s="1">
        <v>30303884</v>
      </c>
      <c r="C3210" s="25"/>
      <c r="D3210" s="18"/>
      <c r="E3210" s="2" t="s">
        <v>2144</v>
      </c>
      <c r="F3210" s="9" t="s">
        <v>12614</v>
      </c>
      <c r="G3210" s="9" t="s">
        <v>12633</v>
      </c>
      <c r="H3210" s="5"/>
      <c r="I3210" s="34"/>
      <c r="J3210" s="34"/>
      <c r="K3210" s="18"/>
      <c r="L3210" s="9" t="s">
        <v>16438</v>
      </c>
      <c r="M3210" s="18"/>
      <c r="N3210" s="3" t="s">
        <v>6193</v>
      </c>
      <c r="O3210" s="3" t="s">
        <v>8251</v>
      </c>
      <c r="P3210" s="18" t="str">
        <f>IF(O3210="Bapak","Laki-Laki","Perempuan")</f>
        <v>Perempuan</v>
      </c>
      <c r="Q3210" s="3">
        <v>6285251030270</v>
      </c>
      <c r="R3210" s="3"/>
      <c r="S3210" s="3"/>
      <c r="T3210" s="3"/>
      <c r="U3210" s="3" t="s">
        <v>8256</v>
      </c>
      <c r="V3210" s="9"/>
    </row>
    <row r="3211" spans="1:22" ht="27" thickBot="1" x14ac:dyDescent="0.3">
      <c r="A3211" s="18" t="str">
        <f>IF(ISNUMBER(SEARCH("Yayasan",LOWER(E3209))),"Yayasan","Sekolah")</f>
        <v>Sekolah</v>
      </c>
      <c r="B3211" s="1">
        <v>20252899</v>
      </c>
      <c r="C3211" s="27"/>
      <c r="D3211" s="18"/>
      <c r="E3211" s="2" t="s">
        <v>709</v>
      </c>
      <c r="F3211" s="8" t="s">
        <v>12614</v>
      </c>
      <c r="G3211" s="8" t="s">
        <v>12634</v>
      </c>
      <c r="H3211" s="8" t="s">
        <v>13024</v>
      </c>
      <c r="I3211" s="36"/>
      <c r="J3211" s="36"/>
      <c r="K3211" s="18"/>
      <c r="L3211" s="8" t="s">
        <v>16403</v>
      </c>
      <c r="M3211" s="18"/>
      <c r="N3211" s="3" t="s">
        <v>4763</v>
      </c>
      <c r="O3211" s="3" t="s">
        <v>8252</v>
      </c>
      <c r="P3211" s="18" t="str">
        <f>IF(O3211="Bapak","Laki-Laki","Perempuan")</f>
        <v>Laki-Laki</v>
      </c>
      <c r="Q3211" s="3">
        <v>6281317179633</v>
      </c>
      <c r="R3211" s="3" t="s">
        <v>9662</v>
      </c>
      <c r="S3211" s="3" t="s">
        <v>8431</v>
      </c>
      <c r="T3211" s="3" t="s">
        <v>11943</v>
      </c>
      <c r="U3211" s="3" t="s">
        <v>8256</v>
      </c>
      <c r="V3211" s="8" t="s">
        <v>16251</v>
      </c>
    </row>
    <row r="3212" spans="1:22" ht="39.75" thickBot="1" x14ac:dyDescent="0.3">
      <c r="A3212" s="18" t="str">
        <f>IF(ISNUMBER(SEARCH("Yayasan",LOWER(E3210))),"Yayasan","Sekolah")</f>
        <v>Sekolah</v>
      </c>
      <c r="B3212" s="1">
        <v>20501778</v>
      </c>
      <c r="C3212" s="27"/>
      <c r="D3212" s="18"/>
      <c r="E3212" s="2" t="s">
        <v>3182</v>
      </c>
      <c r="F3212" s="8" t="s">
        <v>12614</v>
      </c>
      <c r="G3212" s="8" t="s">
        <v>12634</v>
      </c>
      <c r="H3212" s="8" t="s">
        <v>14777</v>
      </c>
      <c r="I3212" s="36"/>
      <c r="J3212" s="36"/>
      <c r="K3212" s="18"/>
      <c r="L3212" s="8" t="s">
        <v>13091</v>
      </c>
      <c r="M3212" s="18"/>
      <c r="N3212" s="3" t="s">
        <v>7227</v>
      </c>
      <c r="O3212" s="3" t="s">
        <v>8251</v>
      </c>
      <c r="P3212" s="18" t="str">
        <f>IF(O3212="Bapak","Laki-Laki","Perempuan")</f>
        <v>Perempuan</v>
      </c>
      <c r="Q3212" s="3">
        <v>62895396204040</v>
      </c>
      <c r="R3212" s="3" t="s">
        <v>10929</v>
      </c>
      <c r="S3212" s="3" t="s">
        <v>9009</v>
      </c>
      <c r="T3212" s="3" t="s">
        <v>11943</v>
      </c>
      <c r="U3212" s="3" t="s">
        <v>8256</v>
      </c>
      <c r="V3212" s="8" t="s">
        <v>16254</v>
      </c>
    </row>
    <row r="3213" spans="1:22" ht="39.75" thickBot="1" x14ac:dyDescent="0.3">
      <c r="A3213" s="18" t="str">
        <f>IF(ISNUMBER(SEARCH("Yayasan",LOWER(E3211))),"Yayasan","Sekolah")</f>
        <v>Sekolah</v>
      </c>
      <c r="B3213" s="1">
        <v>30303883</v>
      </c>
      <c r="C3213" s="25"/>
      <c r="D3213" s="18"/>
      <c r="E3213" s="2" t="s">
        <v>2088</v>
      </c>
      <c r="F3213" s="9" t="s">
        <v>12614</v>
      </c>
      <c r="G3213" s="9" t="s">
        <v>12633</v>
      </c>
      <c r="H3213" s="5"/>
      <c r="I3213" s="34"/>
      <c r="J3213" s="34"/>
      <c r="K3213" s="18"/>
      <c r="L3213" s="9" t="s">
        <v>16438</v>
      </c>
      <c r="M3213" s="18"/>
      <c r="N3213" s="3" t="s">
        <v>6136</v>
      </c>
      <c r="O3213" s="3" t="s">
        <v>8251</v>
      </c>
      <c r="P3213" s="18" t="str">
        <f>IF(O3213="Bapak","Laki-Laki","Perempuan")</f>
        <v>Perempuan</v>
      </c>
      <c r="Q3213" s="3">
        <v>6285248181878</v>
      </c>
      <c r="R3213" s="3"/>
      <c r="S3213" s="3"/>
      <c r="T3213" s="3"/>
      <c r="U3213" s="3" t="s">
        <v>8256</v>
      </c>
      <c r="V3213" s="9"/>
    </row>
    <row r="3214" spans="1:22" ht="27" thickBot="1" x14ac:dyDescent="0.3">
      <c r="A3214" s="18" t="str">
        <f>IF(ISNUMBER(SEARCH("Yayasan",LOWER(E3212))),"Yayasan","Sekolah")</f>
        <v>Sekolah</v>
      </c>
      <c r="B3214" s="1">
        <v>40310113</v>
      </c>
      <c r="C3214" s="5"/>
      <c r="D3214" s="18"/>
      <c r="E3214" s="3" t="s">
        <v>3907</v>
      </c>
      <c r="F3214" s="3" t="s">
        <v>12614</v>
      </c>
      <c r="G3214" s="3" t="s">
        <v>12634</v>
      </c>
      <c r="H3214" s="9"/>
      <c r="I3214" s="40"/>
      <c r="J3214" s="40"/>
      <c r="K3214" s="18"/>
      <c r="L3214" s="5"/>
      <c r="M3214" s="18"/>
      <c r="N3214" s="3" t="s">
        <v>7946</v>
      </c>
      <c r="O3214" s="3" t="s">
        <v>8252</v>
      </c>
      <c r="P3214" s="18" t="s">
        <v>8253</v>
      </c>
      <c r="Q3214" s="11">
        <v>6285259525390</v>
      </c>
      <c r="R3214" s="3" t="s">
        <v>11642</v>
      </c>
      <c r="S3214" s="13">
        <v>27036</v>
      </c>
      <c r="T3214" s="3" t="s">
        <v>11943</v>
      </c>
      <c r="U3214" s="3" t="s">
        <v>8258</v>
      </c>
      <c r="V3214" s="9"/>
    </row>
    <row r="3215" spans="1:22" ht="27" thickBot="1" x14ac:dyDescent="0.3">
      <c r="A3215" s="18" t="str">
        <f>IF(ISNUMBER(SEARCH("Yayasan",LOWER(E3213))),"Yayasan","Sekolah")</f>
        <v>Sekolah</v>
      </c>
      <c r="B3215" s="1">
        <v>10102500</v>
      </c>
      <c r="C3215" s="27"/>
      <c r="D3215" s="18"/>
      <c r="E3215" s="2" t="s">
        <v>1145</v>
      </c>
      <c r="F3215" s="8" t="s">
        <v>12614</v>
      </c>
      <c r="G3215" s="8" t="s">
        <v>12634</v>
      </c>
      <c r="H3215" s="8" t="s">
        <v>13341</v>
      </c>
      <c r="I3215" s="36"/>
      <c r="J3215" s="36"/>
      <c r="K3215" s="18"/>
      <c r="L3215" s="8" t="s">
        <v>13688</v>
      </c>
      <c r="M3215" s="18"/>
      <c r="N3215" s="3" t="s">
        <v>5197</v>
      </c>
      <c r="O3215" s="3" t="s">
        <v>8251</v>
      </c>
      <c r="P3215" s="18" t="str">
        <f>IF(O3215="Bapak","Laki-Laki","Perempuan")</f>
        <v>Perempuan</v>
      </c>
      <c r="Q3215" s="3">
        <v>6281397475654</v>
      </c>
      <c r="R3215" s="3" t="s">
        <v>9884</v>
      </c>
      <c r="S3215" s="3" t="s">
        <v>8536</v>
      </c>
      <c r="T3215" s="3" t="s">
        <v>11943</v>
      </c>
      <c r="U3215" s="3" t="s">
        <v>8256</v>
      </c>
      <c r="V3215" s="8" t="s">
        <v>16251</v>
      </c>
    </row>
    <row r="3216" spans="1:22" ht="39.75" thickBot="1" x14ac:dyDescent="0.3">
      <c r="A3216" s="18" t="str">
        <f>IF(ISNUMBER(SEARCH("Yayasan",LOWER(E3214))),"Yayasan","Sekolah")</f>
        <v>Sekolah</v>
      </c>
      <c r="B3216" s="1">
        <v>10300852</v>
      </c>
      <c r="C3216" s="27"/>
      <c r="D3216" s="18"/>
      <c r="E3216" s="2" t="s">
        <v>1078</v>
      </c>
      <c r="F3216" s="8" t="s">
        <v>12614</v>
      </c>
      <c r="G3216" s="8" t="s">
        <v>12634</v>
      </c>
      <c r="H3216" s="8" t="s">
        <v>13262</v>
      </c>
      <c r="I3216" s="35">
        <v>75121849</v>
      </c>
      <c r="J3216" s="35" t="s">
        <v>13263</v>
      </c>
      <c r="K3216" s="18"/>
      <c r="L3216" s="8" t="s">
        <v>12637</v>
      </c>
      <c r="M3216" s="18"/>
      <c r="N3216" s="3" t="s">
        <v>5130</v>
      </c>
      <c r="O3216" s="3" t="s">
        <v>8251</v>
      </c>
      <c r="P3216" s="18" t="str">
        <f>IF(O3216="Bapak","Laki-Laki","Perempuan")</f>
        <v>Perempuan</v>
      </c>
      <c r="Q3216" s="3">
        <v>6281363579699</v>
      </c>
      <c r="R3216" s="3" t="s">
        <v>9832</v>
      </c>
      <c r="S3216" s="13">
        <v>27699</v>
      </c>
      <c r="T3216" s="3" t="s">
        <v>11943</v>
      </c>
      <c r="U3216" s="3" t="s">
        <v>8255</v>
      </c>
      <c r="V3216" s="8" t="s">
        <v>16250</v>
      </c>
    </row>
    <row r="3217" spans="1:22" ht="27" thickBot="1" x14ac:dyDescent="0.3">
      <c r="A3217" s="18" t="str">
        <f>IF(ISNUMBER(SEARCH("Yayasan",LOWER(E3215))),"Yayasan","Sekolah")</f>
        <v>Sekolah</v>
      </c>
      <c r="B3217" s="1">
        <v>20546836</v>
      </c>
      <c r="C3217" s="27"/>
      <c r="D3217" s="18"/>
      <c r="E3217" s="2" t="s">
        <v>2328</v>
      </c>
      <c r="F3217" s="8" t="s">
        <v>12614</v>
      </c>
      <c r="G3217" s="8" t="s">
        <v>12634</v>
      </c>
      <c r="H3217" s="8" t="s">
        <v>14219</v>
      </c>
      <c r="I3217" s="35">
        <v>85258782140</v>
      </c>
      <c r="J3217" s="35" t="s">
        <v>14220</v>
      </c>
      <c r="K3217" s="18"/>
      <c r="L3217" s="8" t="s">
        <v>16285</v>
      </c>
      <c r="M3217" s="18"/>
      <c r="N3217" s="3" t="s">
        <v>6376</v>
      </c>
      <c r="O3217" s="3" t="s">
        <v>8252</v>
      </c>
      <c r="P3217" s="18" t="str">
        <f>IF(O3217="Bapak","Laki-Laki","Perempuan")</f>
        <v>Laki-Laki</v>
      </c>
      <c r="Q3217" s="3">
        <v>6285330265850</v>
      </c>
      <c r="R3217" s="3" t="s">
        <v>10521</v>
      </c>
      <c r="S3217" s="13">
        <v>32572</v>
      </c>
      <c r="T3217" s="3" t="s">
        <v>11943</v>
      </c>
      <c r="U3217" s="3" t="s">
        <v>8256</v>
      </c>
      <c r="V3217" s="8" t="s">
        <v>16249</v>
      </c>
    </row>
    <row r="3218" spans="1:22" ht="27" thickBot="1" x14ac:dyDescent="0.3">
      <c r="A3218" s="18" t="str">
        <f>IF(ISNUMBER(SEARCH("Yayasan",LOWER(E3216))),"Yayasan","Sekolah")</f>
        <v>Sekolah</v>
      </c>
      <c r="B3218" s="1">
        <v>30303882</v>
      </c>
      <c r="C3218" s="25"/>
      <c r="D3218" s="18"/>
      <c r="E3218" s="2" t="s">
        <v>958</v>
      </c>
      <c r="F3218" s="9" t="s">
        <v>12614</v>
      </c>
      <c r="G3218" s="9" t="s">
        <v>12633</v>
      </c>
      <c r="H3218" s="5"/>
      <c r="I3218" s="34"/>
      <c r="J3218" s="34"/>
      <c r="K3218" s="18"/>
      <c r="L3218" s="9" t="s">
        <v>16438</v>
      </c>
      <c r="M3218" s="18"/>
      <c r="N3218" s="3" t="s">
        <v>5009</v>
      </c>
      <c r="O3218" s="3" t="s">
        <v>8251</v>
      </c>
      <c r="P3218" s="18" t="str">
        <f>IF(O3218="Bapak","Laki-Laki","Perempuan")</f>
        <v>Perempuan</v>
      </c>
      <c r="Q3218" s="3">
        <v>6281348223657</v>
      </c>
      <c r="R3218" s="3"/>
      <c r="S3218" s="3"/>
      <c r="T3218" s="3"/>
      <c r="U3218" s="3" t="s">
        <v>8256</v>
      </c>
      <c r="V3218" s="9"/>
    </row>
    <row r="3219" spans="1:22" ht="39.75" thickBot="1" x14ac:dyDescent="0.3">
      <c r="A3219" s="18" t="str">
        <f>IF(ISNUMBER(SEARCH("Yayasan",LOWER(E3217))),"Yayasan","Sekolah")</f>
        <v>Sekolah</v>
      </c>
      <c r="B3219" s="1">
        <v>10300843</v>
      </c>
      <c r="C3219" s="27"/>
      <c r="D3219" s="18"/>
      <c r="E3219" s="2" t="s">
        <v>1872</v>
      </c>
      <c r="F3219" s="8" t="s">
        <v>12614</v>
      </c>
      <c r="G3219" s="8" t="s">
        <v>12634</v>
      </c>
      <c r="H3219" s="8" t="s">
        <v>13938</v>
      </c>
      <c r="I3219" s="41"/>
      <c r="J3219" s="36"/>
      <c r="K3219" s="18"/>
      <c r="L3219" s="8" t="s">
        <v>16465</v>
      </c>
      <c r="M3219" s="18"/>
      <c r="N3219" s="3" t="s">
        <v>5921</v>
      </c>
      <c r="O3219" s="3" t="s">
        <v>8251</v>
      </c>
      <c r="P3219" s="18" t="str">
        <f>IF(O3219="Bapak","Laki-Laki","Perempuan")</f>
        <v>Perempuan</v>
      </c>
      <c r="Q3219" s="3">
        <v>6285217131309</v>
      </c>
      <c r="R3219" s="3" t="s">
        <v>10310</v>
      </c>
      <c r="S3219" s="13">
        <v>26214</v>
      </c>
      <c r="T3219" s="3" t="s">
        <v>11943</v>
      </c>
      <c r="U3219" s="3" t="s">
        <v>8256</v>
      </c>
      <c r="V3219" s="8" t="s">
        <v>16251</v>
      </c>
    </row>
    <row r="3220" spans="1:22" ht="39.75" thickBot="1" x14ac:dyDescent="0.3">
      <c r="A3220" s="18" t="str">
        <f>IF(ISNUMBER(SEARCH("Yayasan",LOWER(E3218))),"Yayasan","Sekolah")</f>
        <v>Sekolah</v>
      </c>
      <c r="B3220" s="1">
        <v>10303094</v>
      </c>
      <c r="C3220" s="27"/>
      <c r="D3220" s="18"/>
      <c r="E3220" s="2" t="s">
        <v>1339</v>
      </c>
      <c r="F3220" s="8" t="s">
        <v>12614</v>
      </c>
      <c r="G3220" s="8" t="s">
        <v>12634</v>
      </c>
      <c r="H3220" s="8" t="s">
        <v>13426</v>
      </c>
      <c r="I3220" s="36"/>
      <c r="J3220" s="36"/>
      <c r="K3220" s="18"/>
      <c r="L3220" s="8" t="s">
        <v>16493</v>
      </c>
      <c r="M3220" s="18"/>
      <c r="N3220" s="3" t="s">
        <v>5391</v>
      </c>
      <c r="O3220" s="3" t="s">
        <v>8251</v>
      </c>
      <c r="P3220" s="18" t="str">
        <f>IF(O3220="Bapak","Laki-Laki","Perempuan")</f>
        <v>Perempuan</v>
      </c>
      <c r="Q3220" s="3">
        <v>6282115713181</v>
      </c>
      <c r="R3220" s="3" t="s">
        <v>9958</v>
      </c>
      <c r="S3220" s="13">
        <v>33913</v>
      </c>
      <c r="T3220" s="3" t="s">
        <v>11943</v>
      </c>
      <c r="U3220" s="3" t="s">
        <v>8268</v>
      </c>
      <c r="V3220" s="8" t="s">
        <v>16254</v>
      </c>
    </row>
    <row r="3221" spans="1:22" ht="27" thickBot="1" x14ac:dyDescent="0.3">
      <c r="A3221" s="18" t="str">
        <f>IF(ISNUMBER(SEARCH("Yayasan",LOWER(E3219))),"Yayasan","Sekolah")</f>
        <v>Sekolah</v>
      </c>
      <c r="B3221" s="1">
        <v>40304001</v>
      </c>
      <c r="C3221" s="27"/>
      <c r="D3221" s="18"/>
      <c r="E3221" s="2" t="s">
        <v>520</v>
      </c>
      <c r="F3221" s="8" t="s">
        <v>12614</v>
      </c>
      <c r="G3221" s="8" t="s">
        <v>12634</v>
      </c>
      <c r="H3221" s="8" t="s">
        <v>12858</v>
      </c>
      <c r="I3221" s="36"/>
      <c r="J3221" s="35" t="s">
        <v>12859</v>
      </c>
      <c r="K3221" s="18"/>
      <c r="L3221" s="8" t="s">
        <v>16353</v>
      </c>
      <c r="M3221" s="18"/>
      <c r="N3221" s="3" t="s">
        <v>4574</v>
      </c>
      <c r="O3221" s="3" t="s">
        <v>8252</v>
      </c>
      <c r="P3221" s="18" t="str">
        <f>IF(O3221="Bapak","Laki-Laki","Perempuan")</f>
        <v>Laki-Laki</v>
      </c>
      <c r="Q3221" s="3">
        <v>6281241195386</v>
      </c>
      <c r="R3221" s="3" t="s">
        <v>9546</v>
      </c>
      <c r="S3221" s="3" t="s">
        <v>8374</v>
      </c>
      <c r="T3221" s="3" t="s">
        <v>11943</v>
      </c>
      <c r="U3221" s="3" t="s">
        <v>8256</v>
      </c>
      <c r="V3221" s="8" t="s">
        <v>16249</v>
      </c>
    </row>
    <row r="3222" spans="1:22" ht="27" thickBot="1" x14ac:dyDescent="0.3">
      <c r="A3222" s="18" t="str">
        <f>IF(ISNUMBER(SEARCH("Yayasan",LOWER(E3220))),"Yayasan","Sekolah")</f>
        <v>Sekolah</v>
      </c>
      <c r="B3222" s="1">
        <v>40401557</v>
      </c>
      <c r="C3222" s="27"/>
      <c r="D3222" s="18"/>
      <c r="E3222" s="2" t="s">
        <v>1334</v>
      </c>
      <c r="F3222" s="8" t="s">
        <v>12614</v>
      </c>
      <c r="G3222" s="8" t="s">
        <v>12634</v>
      </c>
      <c r="H3222" s="8" t="s">
        <v>13420</v>
      </c>
      <c r="I3222" s="38">
        <v>0</v>
      </c>
      <c r="J3222" s="35" t="s">
        <v>10232</v>
      </c>
      <c r="K3222" s="18"/>
      <c r="L3222" s="8" t="s">
        <v>16492</v>
      </c>
      <c r="M3222" s="18"/>
      <c r="N3222" s="3" t="s">
        <v>5386</v>
      </c>
      <c r="O3222" s="3" t="s">
        <v>8251</v>
      </c>
      <c r="P3222" s="18" t="str">
        <f>IF(O3222="Bapak","Laki-Laki","Perempuan")</f>
        <v>Perempuan</v>
      </c>
      <c r="Q3222" s="3">
        <v>6282111238015</v>
      </c>
      <c r="R3222" s="3" t="s">
        <v>9954</v>
      </c>
      <c r="S3222" s="13">
        <v>34585</v>
      </c>
      <c r="T3222" s="3" t="s">
        <v>11943</v>
      </c>
      <c r="U3222" s="3" t="s">
        <v>8256</v>
      </c>
      <c r="V3222" s="8" t="s">
        <v>16252</v>
      </c>
    </row>
    <row r="3223" spans="1:22" ht="27" thickBot="1" x14ac:dyDescent="0.3">
      <c r="A3223" s="18" t="str">
        <f>IF(ISNUMBER(SEARCH("Yayasan",LOWER(E3221))),"Yayasan","Sekolah")</f>
        <v>Sekolah</v>
      </c>
      <c r="B3223" s="1">
        <v>60303255</v>
      </c>
      <c r="C3223" s="27"/>
      <c r="D3223" s="18"/>
      <c r="E3223" s="2" t="s">
        <v>1497</v>
      </c>
      <c r="F3223" s="8" t="s">
        <v>12614</v>
      </c>
      <c r="G3223" s="8" t="s">
        <v>12634</v>
      </c>
      <c r="H3223" s="8" t="s">
        <v>13576</v>
      </c>
      <c r="I3223" s="38">
        <v>0</v>
      </c>
      <c r="J3223" s="36"/>
      <c r="K3223" s="18"/>
      <c r="L3223" s="8" t="s">
        <v>16525</v>
      </c>
      <c r="M3223" s="18"/>
      <c r="N3223" s="3" t="s">
        <v>5549</v>
      </c>
      <c r="O3223" s="3" t="s">
        <v>8252</v>
      </c>
      <c r="P3223" s="18" t="str">
        <f>IF(O3223="Bapak","Laki-Laki","Perempuan")</f>
        <v>Laki-Laki</v>
      </c>
      <c r="Q3223" s="3">
        <v>6282198900567</v>
      </c>
      <c r="R3223" s="3" t="s">
        <v>10057</v>
      </c>
      <c r="S3223" s="3" t="s">
        <v>8616</v>
      </c>
      <c r="T3223" s="3" t="s">
        <v>11945</v>
      </c>
      <c r="U3223" s="3" t="s">
        <v>8256</v>
      </c>
      <c r="V3223" s="8" t="s">
        <v>16249</v>
      </c>
    </row>
    <row r="3224" spans="1:22" ht="39.75" thickBot="1" x14ac:dyDescent="0.3">
      <c r="A3224" s="18" t="str">
        <f>IF(ISNUMBER(SEARCH("Yayasan",LOWER(E3222))),"Yayasan","Sekolah")</f>
        <v>Sekolah</v>
      </c>
      <c r="B3224" s="1">
        <v>50303786</v>
      </c>
      <c r="C3224" s="27"/>
      <c r="D3224" s="18"/>
      <c r="E3224" s="2" t="s">
        <v>1599</v>
      </c>
      <c r="F3224" s="8" t="s">
        <v>12614</v>
      </c>
      <c r="G3224" s="8" t="s">
        <v>12634</v>
      </c>
      <c r="H3224" s="8" t="s">
        <v>13683</v>
      </c>
      <c r="I3224" s="38">
        <v>38762161</v>
      </c>
      <c r="J3224" s="35" t="s">
        <v>13684</v>
      </c>
      <c r="K3224" s="18"/>
      <c r="L3224" s="8" t="s">
        <v>16555</v>
      </c>
      <c r="M3224" s="18"/>
      <c r="N3224" s="3" t="s">
        <v>5650</v>
      </c>
      <c r="O3224" s="3" t="s">
        <v>8251</v>
      </c>
      <c r="P3224" s="18" t="str">
        <f>IF(O3224="Bapak","Laki-Laki","Perempuan")</f>
        <v>Perempuan</v>
      </c>
      <c r="Q3224" s="3">
        <v>6282272090874</v>
      </c>
      <c r="R3224" s="3" t="s">
        <v>10135</v>
      </c>
      <c r="S3224" s="13">
        <v>27791</v>
      </c>
      <c r="T3224" s="3" t="s">
        <v>11944</v>
      </c>
      <c r="U3224" s="3" t="s">
        <v>8256</v>
      </c>
      <c r="V3224" s="8" t="s">
        <v>16255</v>
      </c>
    </row>
    <row r="3225" spans="1:22" ht="39.75" thickBot="1" x14ac:dyDescent="0.3">
      <c r="A3225" s="18" t="str">
        <f>IF(ISNUMBER(SEARCH("Yayasan",LOWER(E3223))),"Yayasan","Sekolah")</f>
        <v>Sekolah</v>
      </c>
      <c r="B3225" s="1">
        <v>10614487</v>
      </c>
      <c r="C3225" s="10"/>
      <c r="D3225" s="18"/>
      <c r="E3225" s="3" t="s">
        <v>2262</v>
      </c>
      <c r="F3225" s="8" t="s">
        <v>12614</v>
      </c>
      <c r="G3225" s="4" t="s">
        <v>12634</v>
      </c>
      <c r="H3225" s="8" t="s">
        <v>14162</v>
      </c>
      <c r="I3225" s="35">
        <v>8127330479</v>
      </c>
      <c r="J3225" s="35" t="s">
        <v>10476</v>
      </c>
      <c r="K3225" s="18"/>
      <c r="L3225" s="8" t="s">
        <v>16466</v>
      </c>
      <c r="M3225" s="18"/>
      <c r="N3225" s="3" t="s">
        <v>6310</v>
      </c>
      <c r="O3225" s="3" t="s">
        <v>8251</v>
      </c>
      <c r="P3225" s="18" t="str">
        <f>IF(O3225="Bapak","Laki-Laki","Perempuan")</f>
        <v>Perempuan</v>
      </c>
      <c r="Q3225" s="3">
        <v>6285267551071</v>
      </c>
      <c r="R3225" s="3" t="s">
        <v>10476</v>
      </c>
      <c r="S3225" s="3" t="s">
        <v>8809</v>
      </c>
      <c r="T3225" s="3" t="s">
        <v>11943</v>
      </c>
      <c r="U3225" s="3" t="s">
        <v>8255</v>
      </c>
      <c r="V3225" s="8" t="s">
        <v>16251</v>
      </c>
    </row>
    <row r="3226" spans="1:22" ht="39.75" thickBot="1" x14ac:dyDescent="0.3">
      <c r="A3226" s="18" t="str">
        <f>IF(ISNUMBER(SEARCH("Yayasan",LOWER(E3224))),"Yayasan","Sekolah")</f>
        <v>Sekolah</v>
      </c>
      <c r="B3226" s="1">
        <v>10646512</v>
      </c>
      <c r="C3226" s="10"/>
      <c r="D3226" s="18"/>
      <c r="E3226" s="3" t="s">
        <v>1121</v>
      </c>
      <c r="F3226" s="8" t="s">
        <v>12614</v>
      </c>
      <c r="G3226" s="4" t="s">
        <v>12634</v>
      </c>
      <c r="H3226" s="8" t="s">
        <v>13305</v>
      </c>
      <c r="I3226" s="38">
        <v>0</v>
      </c>
      <c r="J3226" s="35" t="s">
        <v>13306</v>
      </c>
      <c r="K3226" s="18"/>
      <c r="L3226" s="8" t="s">
        <v>16466</v>
      </c>
      <c r="M3226" s="18"/>
      <c r="N3226" s="3" t="s">
        <v>5173</v>
      </c>
      <c r="O3226" s="3" t="s">
        <v>8251</v>
      </c>
      <c r="P3226" s="18" t="str">
        <f>IF(O3226="Bapak","Laki-Laki","Perempuan")</f>
        <v>Perempuan</v>
      </c>
      <c r="Q3226" s="3">
        <v>6281377506079</v>
      </c>
      <c r="R3226" s="3" t="s">
        <v>9863</v>
      </c>
      <c r="S3226" s="3" t="s">
        <v>8522</v>
      </c>
      <c r="T3226" s="3" t="s">
        <v>11943</v>
      </c>
      <c r="U3226" s="3" t="s">
        <v>8255</v>
      </c>
      <c r="V3226" s="8" t="s">
        <v>16251</v>
      </c>
    </row>
    <row r="3227" spans="1:22" ht="27" thickBot="1" x14ac:dyDescent="0.3">
      <c r="A3227" s="18" t="str">
        <f>IF(ISNUMBER(SEARCH("Yayasan",LOWER(E3225))),"Yayasan","Sekolah")</f>
        <v>Sekolah</v>
      </c>
      <c r="B3227" s="1">
        <v>11001994</v>
      </c>
      <c r="C3227" s="10"/>
      <c r="D3227" s="18"/>
      <c r="E3227" s="3" t="s">
        <v>653</v>
      </c>
      <c r="F3227" s="8" t="s">
        <v>12614</v>
      </c>
      <c r="G3227" s="4" t="s">
        <v>12634</v>
      </c>
      <c r="H3227" s="8" t="s">
        <v>12965</v>
      </c>
      <c r="I3227" s="38">
        <v>81270076432</v>
      </c>
      <c r="J3227" s="35" t="s">
        <v>9618</v>
      </c>
      <c r="K3227" s="18"/>
      <c r="L3227" s="8" t="s">
        <v>16391</v>
      </c>
      <c r="M3227" s="18"/>
      <c r="N3227" s="3" t="s">
        <v>4707</v>
      </c>
      <c r="O3227" s="3" t="s">
        <v>8251</v>
      </c>
      <c r="P3227" s="18" t="str">
        <f>IF(O3227="Bapak","Laki-Laki","Perempuan")</f>
        <v>Perempuan</v>
      </c>
      <c r="Q3227" s="3">
        <v>6281270076432</v>
      </c>
      <c r="R3227" s="3" t="s">
        <v>9618</v>
      </c>
      <c r="S3227" s="13">
        <v>24016</v>
      </c>
      <c r="T3227" s="3" t="s">
        <v>11943</v>
      </c>
      <c r="U3227" s="3" t="s">
        <v>8258</v>
      </c>
      <c r="V3227" s="8" t="s">
        <v>16253</v>
      </c>
    </row>
    <row r="3228" spans="1:22" ht="27" thickBot="1" x14ac:dyDescent="0.3">
      <c r="A3228" s="18" t="str">
        <f>IF(ISNUMBER(SEARCH("Yayasan",LOWER(E3226))),"Yayasan","Sekolah")</f>
        <v>Sekolah</v>
      </c>
      <c r="B3228" s="1">
        <v>10304172</v>
      </c>
      <c r="C3228" s="5"/>
      <c r="D3228" s="18"/>
      <c r="E3228" s="3" t="s">
        <v>3750</v>
      </c>
      <c r="F3228" s="3" t="s">
        <v>12614</v>
      </c>
      <c r="G3228" s="3" t="s">
        <v>12634</v>
      </c>
      <c r="H3228" s="9" t="s">
        <v>15600</v>
      </c>
      <c r="I3228" s="40"/>
      <c r="J3228" s="40"/>
      <c r="K3228" s="18"/>
      <c r="L3228" s="5"/>
      <c r="M3228" s="18"/>
      <c r="N3228" s="3" t="s">
        <v>7790</v>
      </c>
      <c r="O3228" s="3" t="s">
        <v>8252</v>
      </c>
      <c r="P3228" s="18" t="str">
        <f>IF(O3226="Bapak","Laki-Laki","Perempuan")</f>
        <v>Perempuan</v>
      </c>
      <c r="Q3228" s="3">
        <v>6282387432227</v>
      </c>
      <c r="R3228" s="3" t="s">
        <v>11488</v>
      </c>
      <c r="S3228" s="3" t="s">
        <v>9234</v>
      </c>
      <c r="T3228" s="3" t="s">
        <v>11943</v>
      </c>
      <c r="U3228" s="3" t="s">
        <v>8258</v>
      </c>
      <c r="V3228" s="3" t="s">
        <v>16252</v>
      </c>
    </row>
    <row r="3229" spans="1:22" ht="27" thickBot="1" x14ac:dyDescent="0.3">
      <c r="A3229" s="18" t="str">
        <f>IF(ISNUMBER(SEARCH("Yayasan",LOWER(E3227))),"Yayasan","Sekolah")</f>
        <v>Sekolah</v>
      </c>
      <c r="B3229" s="1">
        <v>20548797</v>
      </c>
      <c r="C3229" s="27"/>
      <c r="D3229" s="18"/>
      <c r="E3229" s="2" t="s">
        <v>1836</v>
      </c>
      <c r="F3229" s="8" t="s">
        <v>12614</v>
      </c>
      <c r="G3229" s="8" t="s">
        <v>12634</v>
      </c>
      <c r="H3229" s="8" t="s">
        <v>13910</v>
      </c>
      <c r="I3229" s="36"/>
      <c r="J3229" s="36"/>
      <c r="K3229" s="18"/>
      <c r="L3229" s="8" t="s">
        <v>16284</v>
      </c>
      <c r="M3229" s="18"/>
      <c r="N3229" s="3" t="s">
        <v>5885</v>
      </c>
      <c r="O3229" s="3" t="s">
        <v>8251</v>
      </c>
      <c r="P3229" s="18" t="str">
        <f>IF(O3229="Bapak","Laki-Laki","Perempuan")</f>
        <v>Perempuan</v>
      </c>
      <c r="Q3229" s="3">
        <v>6285105785689</v>
      </c>
      <c r="R3229" s="3" t="s">
        <v>10291</v>
      </c>
      <c r="S3229" s="13">
        <v>26153</v>
      </c>
      <c r="T3229" s="3" t="s">
        <v>11943</v>
      </c>
      <c r="U3229" s="3" t="s">
        <v>8256</v>
      </c>
      <c r="V3229" s="8" t="s">
        <v>16251</v>
      </c>
    </row>
    <row r="3230" spans="1:22" ht="27" thickBot="1" x14ac:dyDescent="0.3">
      <c r="A3230" s="18" t="str">
        <f>IF(ISNUMBER(SEARCH("Yayasan",LOWER(E3228))),"Yayasan","Sekolah")</f>
        <v>Sekolah</v>
      </c>
      <c r="B3230" s="1">
        <v>30302168</v>
      </c>
      <c r="C3230" s="27"/>
      <c r="D3230" s="18"/>
      <c r="E3230" s="2" t="s">
        <v>3188</v>
      </c>
      <c r="F3230" s="8" t="s">
        <v>12614</v>
      </c>
      <c r="G3230" s="8" t="s">
        <v>12634</v>
      </c>
      <c r="H3230" s="8" t="s">
        <v>14785</v>
      </c>
      <c r="I3230" s="38">
        <v>2147483647</v>
      </c>
      <c r="J3230" s="35" t="s">
        <v>14786</v>
      </c>
      <c r="K3230" s="18"/>
      <c r="L3230" s="8" t="s">
        <v>16626</v>
      </c>
      <c r="M3230" s="18"/>
      <c r="N3230" s="3" t="s">
        <v>7233</v>
      </c>
      <c r="O3230" s="3" t="s">
        <v>8251</v>
      </c>
      <c r="P3230" s="18" t="str">
        <f>IF(O3230="Bapak","Laki-Laki","Perempuan")</f>
        <v>Perempuan</v>
      </c>
      <c r="Q3230" s="3">
        <v>62895702118839</v>
      </c>
      <c r="R3230" s="3" t="s">
        <v>10935</v>
      </c>
      <c r="S3230" s="3" t="s">
        <v>9015</v>
      </c>
      <c r="T3230" s="3" t="s">
        <v>11943</v>
      </c>
      <c r="U3230" s="3" t="s">
        <v>8256</v>
      </c>
      <c r="V3230" s="8" t="s">
        <v>16249</v>
      </c>
    </row>
    <row r="3231" spans="1:22" ht="27" thickBot="1" x14ac:dyDescent="0.3">
      <c r="A3231" s="18" t="str">
        <f>IF(ISNUMBER(SEARCH("Yayasan",LOWER(E3229))),"Yayasan","Sekolah")</f>
        <v>Sekolah</v>
      </c>
      <c r="B3231" s="1">
        <v>10700943</v>
      </c>
      <c r="C3231" s="27"/>
      <c r="D3231" s="18"/>
      <c r="E3231" s="2" t="s">
        <v>2945</v>
      </c>
      <c r="F3231" s="8" t="s">
        <v>12614</v>
      </c>
      <c r="G3231" s="8" t="s">
        <v>12634</v>
      </c>
      <c r="H3231" s="8" t="s">
        <v>14585</v>
      </c>
      <c r="I3231" s="35">
        <v>85281963660</v>
      </c>
      <c r="J3231" s="35" t="s">
        <v>10232</v>
      </c>
      <c r="K3231" s="18"/>
      <c r="L3231" s="8" t="s">
        <v>16693</v>
      </c>
      <c r="M3231" s="18"/>
      <c r="N3231" s="3" t="s">
        <v>6994</v>
      </c>
      <c r="O3231" s="3" t="s">
        <v>8251</v>
      </c>
      <c r="P3231" s="18" t="str">
        <f>IF(O3231="Bapak","Laki-Laki","Perempuan")</f>
        <v>Perempuan</v>
      </c>
      <c r="Q3231" s="3">
        <v>6285874136153</v>
      </c>
      <c r="R3231" s="3" t="s">
        <v>10793</v>
      </c>
      <c r="S3231" s="13">
        <v>30171</v>
      </c>
      <c r="T3231" s="3" t="s">
        <v>11943</v>
      </c>
      <c r="U3231" s="3" t="s">
        <v>8256</v>
      </c>
      <c r="V3231" s="8" t="s">
        <v>16251</v>
      </c>
    </row>
    <row r="3232" spans="1:22" ht="27" thickBot="1" x14ac:dyDescent="0.3">
      <c r="A3232" s="18" t="str">
        <f>IF(ISNUMBER(SEARCH("Yayasan",LOWER(E3230))),"Yayasan","Sekolah")</f>
        <v>Sekolah</v>
      </c>
      <c r="B3232" s="1">
        <v>30401793</v>
      </c>
      <c r="C3232" s="25"/>
      <c r="D3232" s="18"/>
      <c r="E3232" s="2" t="s">
        <v>937</v>
      </c>
      <c r="F3232" s="9" t="s">
        <v>12614</v>
      </c>
      <c r="G3232" s="9" t="s">
        <v>12633</v>
      </c>
      <c r="H3232" s="5"/>
      <c r="I3232" s="34"/>
      <c r="J3232" s="34"/>
      <c r="K3232" s="18"/>
      <c r="L3232" s="9" t="s">
        <v>16274</v>
      </c>
      <c r="M3232" s="18"/>
      <c r="N3232" s="3" t="s">
        <v>4988</v>
      </c>
      <c r="O3232" s="3" t="s">
        <v>8252</v>
      </c>
      <c r="P3232" s="18" t="str">
        <f>IF(O3232="Bapak","Laki-Laki","Perempuan")</f>
        <v>Laki-Laki</v>
      </c>
      <c r="Q3232" s="3">
        <v>6281347570242</v>
      </c>
      <c r="R3232" s="3"/>
      <c r="S3232" s="3"/>
      <c r="T3232" s="3"/>
      <c r="U3232" s="3" t="s">
        <v>8256</v>
      </c>
      <c r="V3232" s="9"/>
    </row>
    <row r="3233" spans="1:22" ht="27" thickBot="1" x14ac:dyDescent="0.3">
      <c r="A3233" s="18" t="str">
        <f>IF(ISNUMBER(SEARCH("Yayasan",LOWER(E3231))),"Yayasan","Sekolah")</f>
        <v>Sekolah</v>
      </c>
      <c r="B3233" s="1">
        <v>20244746</v>
      </c>
      <c r="C3233" s="27"/>
      <c r="D3233" s="18"/>
      <c r="E3233" s="2" t="s">
        <v>1624</v>
      </c>
      <c r="F3233" s="8" t="s">
        <v>12614</v>
      </c>
      <c r="G3233" s="8" t="s">
        <v>12634</v>
      </c>
      <c r="H3233" s="8" t="s">
        <v>13717</v>
      </c>
      <c r="I3233" s="38">
        <v>0</v>
      </c>
      <c r="J3233" s="35" t="s">
        <v>10158</v>
      </c>
      <c r="K3233" s="18"/>
      <c r="L3233" s="8" t="s">
        <v>16564</v>
      </c>
      <c r="M3233" s="18"/>
      <c r="N3233" s="3" t="s">
        <v>5674</v>
      </c>
      <c r="O3233" s="3" t="s">
        <v>8251</v>
      </c>
      <c r="P3233" s="18" t="str">
        <f>IF(O3233="Bapak","Laki-Laki","Perempuan")</f>
        <v>Perempuan</v>
      </c>
      <c r="Q3233" s="3">
        <v>6282295178125</v>
      </c>
      <c r="R3233" s="3" t="s">
        <v>10158</v>
      </c>
      <c r="S3233" s="3" t="s">
        <v>8668</v>
      </c>
      <c r="T3233" s="3" t="s">
        <v>11943</v>
      </c>
      <c r="U3233" s="3" t="s">
        <v>8256</v>
      </c>
      <c r="V3233" s="8" t="s">
        <v>16251</v>
      </c>
    </row>
    <row r="3234" spans="1:22" ht="27" thickBot="1" x14ac:dyDescent="0.3">
      <c r="A3234" s="18" t="str">
        <f>IF(ISNUMBER(SEARCH("Yayasan",LOWER(E3232))),"Yayasan","Sekolah")</f>
        <v>Sekolah</v>
      </c>
      <c r="B3234" s="1">
        <v>10307876</v>
      </c>
      <c r="C3234" s="27"/>
      <c r="D3234" s="18"/>
      <c r="E3234" s="2" t="s">
        <v>2272</v>
      </c>
      <c r="F3234" s="8" t="s">
        <v>12614</v>
      </c>
      <c r="G3234" s="8" t="s">
        <v>12634</v>
      </c>
      <c r="H3234" s="8" t="s">
        <v>14173</v>
      </c>
      <c r="I3234" s="36"/>
      <c r="J3234" s="36"/>
      <c r="K3234" s="18"/>
      <c r="L3234" s="8" t="s">
        <v>16641</v>
      </c>
      <c r="M3234" s="18"/>
      <c r="N3234" s="3" t="s">
        <v>6320</v>
      </c>
      <c r="O3234" s="3" t="s">
        <v>8251</v>
      </c>
      <c r="P3234" s="18" t="str">
        <f>IF(O3234="Bapak","Laki-Laki","Perempuan")</f>
        <v>Perempuan</v>
      </c>
      <c r="Q3234" s="3">
        <v>6285274042722</v>
      </c>
      <c r="R3234" s="3" t="s">
        <v>10485</v>
      </c>
      <c r="S3234" s="13">
        <v>29930</v>
      </c>
      <c r="T3234" s="3" t="s">
        <v>11943</v>
      </c>
      <c r="U3234" s="3" t="s">
        <v>8256</v>
      </c>
      <c r="V3234" s="8" t="s">
        <v>16251</v>
      </c>
    </row>
    <row r="3235" spans="1:22" ht="27" thickBot="1" x14ac:dyDescent="0.3">
      <c r="A3235" s="18" t="str">
        <f>IF(ISNUMBER(SEARCH("Yayasan",LOWER(E3233))),"Yayasan","Sekolah")</f>
        <v>Sekolah</v>
      </c>
      <c r="B3235" s="1">
        <v>20212990</v>
      </c>
      <c r="C3235" s="27"/>
      <c r="D3235" s="18"/>
      <c r="E3235" s="2" t="s">
        <v>418</v>
      </c>
      <c r="F3235" s="8" t="s">
        <v>12614</v>
      </c>
      <c r="G3235" s="8" t="s">
        <v>12634</v>
      </c>
      <c r="H3235" s="8" t="s">
        <v>12778</v>
      </c>
      <c r="I3235" s="36"/>
      <c r="J3235" s="36"/>
      <c r="K3235" s="18"/>
      <c r="L3235" s="8" t="s">
        <v>16332</v>
      </c>
      <c r="M3235" s="18"/>
      <c r="N3235" s="3" t="s">
        <v>4471</v>
      </c>
      <c r="O3235" s="3" t="s">
        <v>8252</v>
      </c>
      <c r="P3235" s="18" t="str">
        <f>IF(O3235="Bapak","Laki-Laki","Perempuan")</f>
        <v>Laki-Laki</v>
      </c>
      <c r="Q3235" s="3">
        <v>6281214804970</v>
      </c>
      <c r="R3235" s="3" t="s">
        <v>9491</v>
      </c>
      <c r="S3235" s="13">
        <v>25358</v>
      </c>
      <c r="T3235" s="3" t="s">
        <v>11943</v>
      </c>
      <c r="U3235" s="3" t="s">
        <v>8256</v>
      </c>
      <c r="V3235" s="8" t="s">
        <v>16251</v>
      </c>
    </row>
    <row r="3236" spans="1:22" ht="39.75" thickBot="1" x14ac:dyDescent="0.3">
      <c r="A3236" s="18" t="str">
        <f>IF(ISNUMBER(SEARCH("Yayasan",LOWER(E3234))),"Yayasan","Sekolah")</f>
        <v>Sekolah</v>
      </c>
      <c r="B3236" s="1">
        <v>30302961</v>
      </c>
      <c r="C3236" s="25"/>
      <c r="D3236" s="18"/>
      <c r="E3236" s="2" t="s">
        <v>2147</v>
      </c>
      <c r="F3236" s="9" t="s">
        <v>12614</v>
      </c>
      <c r="G3236" s="9" t="s">
        <v>12634</v>
      </c>
      <c r="H3236" s="5"/>
      <c r="I3236" s="34"/>
      <c r="J3236" s="34"/>
      <c r="K3236" s="18"/>
      <c r="L3236" s="9" t="s">
        <v>16362</v>
      </c>
      <c r="M3236" s="18"/>
      <c r="N3236" s="3" t="s">
        <v>6196</v>
      </c>
      <c r="O3236" s="3" t="s">
        <v>8251</v>
      </c>
      <c r="P3236" s="18" t="str">
        <f>IF(O3236="Bapak","Laki-Laki","Perempuan")</f>
        <v>Perempuan</v>
      </c>
      <c r="Q3236" s="3">
        <v>6285251424752</v>
      </c>
      <c r="R3236" s="3"/>
      <c r="S3236" s="3"/>
      <c r="T3236" s="3"/>
      <c r="U3236" s="3" t="s">
        <v>8256</v>
      </c>
      <c r="V3236" s="9"/>
    </row>
    <row r="3237" spans="1:22" ht="27" thickBot="1" x14ac:dyDescent="0.3">
      <c r="A3237" s="18" t="str">
        <f>IF(ISNUMBER(SEARCH("Yayasan",LOWER(E3235))),"Yayasan","Sekolah")</f>
        <v>Sekolah</v>
      </c>
      <c r="B3237" s="1">
        <v>20514437</v>
      </c>
      <c r="C3237" s="27"/>
      <c r="D3237" s="18"/>
      <c r="E3237" s="2" t="s">
        <v>2889</v>
      </c>
      <c r="F3237" s="8" t="s">
        <v>12614</v>
      </c>
      <c r="G3237" s="8" t="s">
        <v>12634</v>
      </c>
      <c r="H3237" s="8" t="s">
        <v>14549</v>
      </c>
      <c r="I3237" s="35">
        <v>342</v>
      </c>
      <c r="J3237" s="36"/>
      <c r="K3237" s="18"/>
      <c r="L3237" s="8" t="s">
        <v>16333</v>
      </c>
      <c r="M3237" s="18"/>
      <c r="N3237" s="3" t="s">
        <v>6938</v>
      </c>
      <c r="O3237" s="3" t="s">
        <v>8251</v>
      </c>
      <c r="P3237" s="18" t="str">
        <f>IF(O3237="Bapak","Laki-Laki","Perempuan")</f>
        <v>Perempuan</v>
      </c>
      <c r="Q3237" s="3">
        <v>6285815524636</v>
      </c>
      <c r="R3237" s="3" t="s">
        <v>10764</v>
      </c>
      <c r="S3237" s="3" t="s">
        <v>8937</v>
      </c>
      <c r="T3237" s="3" t="s">
        <v>11943</v>
      </c>
      <c r="U3237" s="3" t="s">
        <v>8256</v>
      </c>
      <c r="V3237" s="8" t="s">
        <v>16251</v>
      </c>
    </row>
    <row r="3238" spans="1:22" ht="27" thickBot="1" x14ac:dyDescent="0.3">
      <c r="A3238" s="18" t="str">
        <f>IF(ISNUMBER(SEARCH("Yayasan",LOWER(E3236))),"Yayasan","Sekolah")</f>
        <v>Sekolah</v>
      </c>
      <c r="B3238" s="1">
        <v>69968274</v>
      </c>
      <c r="C3238" s="27"/>
      <c r="D3238" s="18"/>
      <c r="E3238" s="2" t="s">
        <v>1644</v>
      </c>
      <c r="F3238" s="8" t="s">
        <v>12614</v>
      </c>
      <c r="G3238" s="8" t="s">
        <v>12634</v>
      </c>
      <c r="H3238" s="8" t="s">
        <v>13736</v>
      </c>
      <c r="I3238" s="35">
        <v>82323283337</v>
      </c>
      <c r="J3238" s="35" t="s">
        <v>13737</v>
      </c>
      <c r="K3238" s="18"/>
      <c r="L3238" s="8" t="s">
        <v>16568</v>
      </c>
      <c r="M3238" s="18"/>
      <c r="N3238" s="3" t="s">
        <v>5694</v>
      </c>
      <c r="O3238" s="3" t="s">
        <v>8252</v>
      </c>
      <c r="P3238" s="18" t="str">
        <f>IF(O3238="Bapak","Laki-Laki","Perempuan")</f>
        <v>Laki-Laki</v>
      </c>
      <c r="Q3238" s="3">
        <v>6282323283337</v>
      </c>
      <c r="R3238" s="3" t="s">
        <v>10171</v>
      </c>
      <c r="S3238" s="13">
        <v>34094</v>
      </c>
      <c r="T3238" s="3" t="s">
        <v>11944</v>
      </c>
      <c r="U3238" s="3" t="s">
        <v>8256</v>
      </c>
      <c r="V3238" s="8" t="s">
        <v>16252</v>
      </c>
    </row>
    <row r="3239" spans="1:22" ht="27" thickBot="1" x14ac:dyDescent="0.3">
      <c r="A3239" s="18" t="str">
        <f>IF(ISNUMBER(SEARCH("Yayasan",LOWER(E3237))),"Yayasan","Sekolah")</f>
        <v>Sekolah</v>
      </c>
      <c r="B3239" s="1">
        <v>20542451</v>
      </c>
      <c r="C3239" s="27"/>
      <c r="D3239" s="18"/>
      <c r="E3239" s="2" t="s">
        <v>1526</v>
      </c>
      <c r="F3239" s="8" t="s">
        <v>12614</v>
      </c>
      <c r="G3239" s="8" t="s">
        <v>12634</v>
      </c>
      <c r="H3239" s="8" t="s">
        <v>13606</v>
      </c>
      <c r="I3239" s="36"/>
      <c r="J3239" s="36"/>
      <c r="K3239" s="18"/>
      <c r="L3239" s="8" t="s">
        <v>16377</v>
      </c>
      <c r="M3239" s="18"/>
      <c r="N3239" s="3" t="s">
        <v>5578</v>
      </c>
      <c r="O3239" s="3" t="s">
        <v>8251</v>
      </c>
      <c r="P3239" s="18" t="str">
        <f>IF(O3239="Bapak","Laki-Laki","Perempuan")</f>
        <v>Perempuan</v>
      </c>
      <c r="Q3239" s="3">
        <v>6282231145643</v>
      </c>
      <c r="R3239" s="3" t="s">
        <v>10080</v>
      </c>
      <c r="S3239" s="13">
        <v>34339</v>
      </c>
      <c r="T3239" s="3" t="s">
        <v>11943</v>
      </c>
      <c r="U3239" s="3" t="s">
        <v>8256</v>
      </c>
      <c r="V3239" s="8" t="s">
        <v>16254</v>
      </c>
    </row>
    <row r="3240" spans="1:22" ht="27" thickBot="1" x14ac:dyDescent="0.3">
      <c r="A3240" s="18" t="str">
        <f>IF(ISNUMBER(SEARCH("Yayasan",LOWER(E3238))),"Yayasan","Sekolah")</f>
        <v>Sekolah</v>
      </c>
      <c r="B3240" s="1">
        <v>10700605</v>
      </c>
      <c r="C3240" s="10"/>
      <c r="D3240" s="18"/>
      <c r="E3240" s="3" t="s">
        <v>1760</v>
      </c>
      <c r="F3240" s="8" t="s">
        <v>12614</v>
      </c>
      <c r="G3240" s="4" t="s">
        <v>12634</v>
      </c>
      <c r="H3240" s="8" t="s">
        <v>13836</v>
      </c>
      <c r="I3240" s="38">
        <v>21524</v>
      </c>
      <c r="J3240" s="35" t="s">
        <v>13837</v>
      </c>
      <c r="K3240" s="18"/>
      <c r="L3240" s="8" t="s">
        <v>16590</v>
      </c>
      <c r="M3240" s="18"/>
      <c r="N3240" s="3" t="s">
        <v>5810</v>
      </c>
      <c r="O3240" s="3" t="s">
        <v>8252</v>
      </c>
      <c r="P3240" s="18" t="str">
        <f>IF(O3240="Bapak","Laki-Laki","Perempuan")</f>
        <v>Laki-Laki</v>
      </c>
      <c r="Q3240" s="3">
        <v>6282375563832</v>
      </c>
      <c r="R3240" s="3" t="s">
        <v>10235</v>
      </c>
      <c r="S3240" s="3" t="s">
        <v>8703</v>
      </c>
      <c r="T3240" s="3" t="s">
        <v>11943</v>
      </c>
      <c r="U3240" s="3" t="s">
        <v>8258</v>
      </c>
      <c r="V3240" s="8" t="s">
        <v>16254</v>
      </c>
    </row>
    <row r="3241" spans="1:22" ht="27" thickBot="1" x14ac:dyDescent="0.3">
      <c r="A3241" s="18" t="str">
        <f>IF(ISNUMBER(SEARCH("Yayasan",LOWER(E3239))),"Yayasan","Sekolah")</f>
        <v>Sekolah</v>
      </c>
      <c r="B3241" s="1">
        <v>30403007</v>
      </c>
      <c r="C3241" s="25"/>
      <c r="D3241" s="18"/>
      <c r="E3241" s="2" t="s">
        <v>978</v>
      </c>
      <c r="F3241" s="9" t="s">
        <v>12614</v>
      </c>
      <c r="G3241" s="9" t="s">
        <v>12634</v>
      </c>
      <c r="H3241" s="5"/>
      <c r="I3241" s="34"/>
      <c r="J3241" s="34"/>
      <c r="K3241" s="18"/>
      <c r="L3241" s="9" t="s">
        <v>16259</v>
      </c>
      <c r="M3241" s="18"/>
      <c r="N3241" s="3" t="s">
        <v>5029</v>
      </c>
      <c r="O3241" s="3" t="s">
        <v>8252</v>
      </c>
      <c r="P3241" s="18" t="str">
        <f>IF(O3241="Bapak","Laki-Laki","Perempuan")</f>
        <v>Laki-Laki</v>
      </c>
      <c r="Q3241" s="3">
        <v>6281350436866</v>
      </c>
      <c r="R3241" s="3"/>
      <c r="S3241" s="3"/>
      <c r="T3241" s="3"/>
      <c r="U3241" s="3" t="s">
        <v>8256</v>
      </c>
      <c r="V3241" s="9"/>
    </row>
    <row r="3242" spans="1:22" ht="39.75" thickBot="1" x14ac:dyDescent="0.3">
      <c r="A3242" s="18" t="str">
        <f>IF(ISNUMBER(SEARCH("Yayasan",LOWER(E3240))),"Yayasan","Sekolah")</f>
        <v>Sekolah</v>
      </c>
      <c r="B3242" s="1">
        <v>20557630</v>
      </c>
      <c r="C3242" s="27"/>
      <c r="D3242" s="18"/>
      <c r="E3242" s="2" t="s">
        <v>1902</v>
      </c>
      <c r="F3242" s="8" t="s">
        <v>12614</v>
      </c>
      <c r="G3242" s="8" t="s">
        <v>12634</v>
      </c>
      <c r="H3242" s="8" t="s">
        <v>13971</v>
      </c>
      <c r="I3242" s="36"/>
      <c r="J3242" s="36"/>
      <c r="K3242" s="18"/>
      <c r="L3242" s="8" t="s">
        <v>16287</v>
      </c>
      <c r="M3242" s="18"/>
      <c r="N3242" s="3" t="s">
        <v>5951</v>
      </c>
      <c r="O3242" s="3" t="s">
        <v>8252</v>
      </c>
      <c r="P3242" s="18" t="str">
        <f>IF(O3242="Bapak","Laki-Laki","Perempuan")</f>
        <v>Laki-Laki</v>
      </c>
      <c r="Q3242" s="3">
        <v>6285230203033</v>
      </c>
      <c r="R3242" s="3" t="s">
        <v>10331</v>
      </c>
      <c r="S3242" s="3" t="s">
        <v>8743</v>
      </c>
      <c r="T3242" s="3" t="s">
        <v>11943</v>
      </c>
      <c r="U3242" s="3" t="s">
        <v>8256</v>
      </c>
      <c r="V3242" s="8" t="s">
        <v>16251</v>
      </c>
    </row>
    <row r="3243" spans="1:22" ht="27" thickBot="1" x14ac:dyDescent="0.3">
      <c r="A3243" s="18" t="str">
        <f>IF(ISNUMBER(SEARCH("Yayasan",LOWER(E3241))),"Yayasan","Sekolah")</f>
        <v>Sekolah</v>
      </c>
      <c r="B3243" s="1">
        <v>20532559</v>
      </c>
      <c r="C3243" s="27"/>
      <c r="D3243" s="18"/>
      <c r="E3243" s="2" t="s">
        <v>1209</v>
      </c>
      <c r="F3243" s="8" t="s">
        <v>12614</v>
      </c>
      <c r="G3243" s="8" t="s">
        <v>12634</v>
      </c>
      <c r="H3243" s="8" t="s">
        <v>13377</v>
      </c>
      <c r="I3243" s="38">
        <v>3522836</v>
      </c>
      <c r="J3243" s="35" t="s">
        <v>13378</v>
      </c>
      <c r="K3243" s="18"/>
      <c r="L3243" s="8" t="s">
        <v>12715</v>
      </c>
      <c r="M3243" s="18"/>
      <c r="N3243" s="3" t="s">
        <v>5261</v>
      </c>
      <c r="O3243" s="3" t="s">
        <v>8252</v>
      </c>
      <c r="P3243" s="18" t="str">
        <f>IF(O3243="Bapak","Laki-Laki","Perempuan")</f>
        <v>Laki-Laki</v>
      </c>
      <c r="Q3243" s="3">
        <v>6281703176484</v>
      </c>
      <c r="R3243" s="3" t="s">
        <v>9912</v>
      </c>
      <c r="S3243" s="3" t="s">
        <v>8547</v>
      </c>
      <c r="T3243" s="3" t="s">
        <v>11943</v>
      </c>
      <c r="U3243" s="3" t="s">
        <v>8256</v>
      </c>
      <c r="V3243" s="8" t="s">
        <v>16251</v>
      </c>
    </row>
    <row r="3244" spans="1:22" ht="39.75" thickBot="1" x14ac:dyDescent="0.3">
      <c r="A3244" s="18" t="str">
        <f>IF(ISNUMBER(SEARCH("Yayasan",LOWER(E3242))),"Yayasan","Sekolah")</f>
        <v>Sekolah</v>
      </c>
      <c r="B3244" s="1">
        <v>50301856</v>
      </c>
      <c r="C3244" s="27"/>
      <c r="D3244" s="18"/>
      <c r="E3244" s="2" t="s">
        <v>1575</v>
      </c>
      <c r="F3244" s="8" t="s">
        <v>12614</v>
      </c>
      <c r="G3244" s="8" t="s">
        <v>12634</v>
      </c>
      <c r="H3244" s="56" t="s">
        <v>13654</v>
      </c>
      <c r="I3244" s="36"/>
      <c r="J3244" s="36"/>
      <c r="K3244" s="18"/>
      <c r="L3244" s="8" t="s">
        <v>16506</v>
      </c>
      <c r="M3244" s="18"/>
      <c r="N3244" s="3" t="s">
        <v>5626</v>
      </c>
      <c r="O3244" s="3" t="s">
        <v>8251</v>
      </c>
      <c r="P3244" s="18" t="str">
        <f>IF(O3244="Bapak","Laki-Laki","Perempuan")</f>
        <v>Perempuan</v>
      </c>
      <c r="Q3244" s="3">
        <v>6282250558557</v>
      </c>
      <c r="R3244" s="3" t="s">
        <v>10116</v>
      </c>
      <c r="S3244" s="3" t="s">
        <v>8648</v>
      </c>
      <c r="T3244" s="3" t="s">
        <v>11945</v>
      </c>
      <c r="U3244" s="3" t="s">
        <v>8256</v>
      </c>
      <c r="V3244" s="8" t="s">
        <v>16251</v>
      </c>
    </row>
    <row r="3245" spans="1:22" ht="27" thickBot="1" x14ac:dyDescent="0.3">
      <c r="A3245" s="18" t="str">
        <f>IF(ISNUMBER(SEARCH("Yayasan",LOWER(E3243))),"Yayasan","Sekolah")</f>
        <v>Sekolah</v>
      </c>
      <c r="B3245" s="1">
        <v>20501738</v>
      </c>
      <c r="C3245" s="27"/>
      <c r="D3245" s="18"/>
      <c r="E3245" s="2" t="s">
        <v>3167</v>
      </c>
      <c r="F3245" s="8" t="s">
        <v>12614</v>
      </c>
      <c r="G3245" s="8" t="s">
        <v>12634</v>
      </c>
      <c r="H3245" s="8" t="s">
        <v>14754</v>
      </c>
      <c r="I3245" s="36"/>
      <c r="J3245" s="36"/>
      <c r="K3245" s="18"/>
      <c r="L3245" s="8" t="s">
        <v>13091</v>
      </c>
      <c r="M3245" s="18"/>
      <c r="N3245" s="3" t="s">
        <v>7212</v>
      </c>
      <c r="O3245" s="3" t="s">
        <v>8252</v>
      </c>
      <c r="P3245" s="18" t="str">
        <f>IF(O3245="Bapak","Laki-Laki","Perempuan")</f>
        <v>Laki-Laki</v>
      </c>
      <c r="Q3245" s="3">
        <v>62881036778460</v>
      </c>
      <c r="R3245" s="3" t="s">
        <v>10914</v>
      </c>
      <c r="S3245" s="13">
        <v>33121</v>
      </c>
      <c r="T3245" s="3" t="s">
        <v>11943</v>
      </c>
      <c r="U3245" s="3" t="s">
        <v>8256</v>
      </c>
      <c r="V3245" s="8" t="s">
        <v>16254</v>
      </c>
    </row>
    <row r="3246" spans="1:22" ht="52.5" thickBot="1" x14ac:dyDescent="0.3">
      <c r="A3246" s="18" t="str">
        <f>IF(ISNUMBER(SEARCH("Yayasan",LOWER(E3244))),"Yayasan","Sekolah")</f>
        <v>Sekolah</v>
      </c>
      <c r="B3246" s="1">
        <v>10303488</v>
      </c>
      <c r="C3246" s="5"/>
      <c r="D3246" s="18"/>
      <c r="E3246" s="3" t="s">
        <v>3519</v>
      </c>
      <c r="F3246" s="3" t="s">
        <v>12614</v>
      </c>
      <c r="G3246" s="3" t="s">
        <v>12634</v>
      </c>
      <c r="H3246" s="9" t="s">
        <v>15285</v>
      </c>
      <c r="I3246" s="40">
        <v>81267925544</v>
      </c>
      <c r="J3246" s="40" t="s">
        <v>15286</v>
      </c>
      <c r="K3246" s="18"/>
      <c r="L3246" s="5"/>
      <c r="M3246" s="18"/>
      <c r="N3246" s="3" t="s">
        <v>7563</v>
      </c>
      <c r="O3246" s="3" t="s">
        <v>8251</v>
      </c>
      <c r="P3246" s="18" t="str">
        <f>IF(O3246="Bapak","Laki-Laki","Perempuan")</f>
        <v>Perempuan</v>
      </c>
      <c r="Q3246" s="3">
        <v>6281374545557</v>
      </c>
      <c r="R3246" s="3" t="s">
        <v>11260</v>
      </c>
      <c r="S3246" s="13">
        <v>31966</v>
      </c>
      <c r="T3246" s="3" t="s">
        <v>11943</v>
      </c>
      <c r="U3246" s="3" t="s">
        <v>8256</v>
      </c>
      <c r="V3246" s="3" t="s">
        <v>16250</v>
      </c>
    </row>
    <row r="3247" spans="1:22" ht="27" thickBot="1" x14ac:dyDescent="0.3">
      <c r="A3247" s="18" t="str">
        <f>IF(ISNUMBER(SEARCH("Yayasan",LOWER(E3245))),"Yayasan","Sekolah")</f>
        <v>Sekolah</v>
      </c>
      <c r="B3247" s="1">
        <v>10505037</v>
      </c>
      <c r="C3247" s="10"/>
      <c r="D3247" s="18"/>
      <c r="E3247" s="3" t="s">
        <v>665</v>
      </c>
      <c r="F3247" s="8" t="s">
        <v>12614</v>
      </c>
      <c r="G3247" s="4" t="s">
        <v>12634</v>
      </c>
      <c r="H3247" s="8" t="s">
        <v>12973</v>
      </c>
      <c r="I3247" s="35">
        <v>81277876422</v>
      </c>
      <c r="J3247" s="36"/>
      <c r="K3247" s="18"/>
      <c r="L3247" s="8" t="s">
        <v>12973</v>
      </c>
      <c r="M3247" s="18"/>
      <c r="N3247" s="3" t="s">
        <v>4719</v>
      </c>
      <c r="O3247" s="3" t="s">
        <v>8252</v>
      </c>
      <c r="P3247" s="18" t="str">
        <f>IF(O3247="Bapak","Laki-Laki","Perempuan")</f>
        <v>Laki-Laki</v>
      </c>
      <c r="Q3247" s="3">
        <v>6281277876432</v>
      </c>
      <c r="R3247" s="3" t="s">
        <v>9624</v>
      </c>
      <c r="S3247" s="3" t="s">
        <v>8410</v>
      </c>
      <c r="T3247" s="3" t="s">
        <v>11943</v>
      </c>
      <c r="U3247" s="3" t="s">
        <v>8258</v>
      </c>
      <c r="V3247" s="8" t="s">
        <v>16254</v>
      </c>
    </row>
    <row r="3248" spans="1:22" ht="27" thickBot="1" x14ac:dyDescent="0.3">
      <c r="A3248" s="18" t="str">
        <f>IF(ISNUMBER(SEARCH("Yayasan",LOWER(E3246))),"Yayasan","Sekolah")</f>
        <v>Sekolah</v>
      </c>
      <c r="B3248" s="1">
        <v>30302560</v>
      </c>
      <c r="C3248" s="27"/>
      <c r="D3248" s="18"/>
      <c r="E3248" s="2" t="s">
        <v>1366</v>
      </c>
      <c r="F3248" s="8" t="s">
        <v>12614</v>
      </c>
      <c r="G3248" s="8" t="s">
        <v>12634</v>
      </c>
      <c r="H3248" s="56" t="s">
        <v>13452</v>
      </c>
      <c r="I3248" s="36"/>
      <c r="J3248" s="36"/>
      <c r="K3248" s="18"/>
      <c r="L3248" s="8" t="s">
        <v>16361</v>
      </c>
      <c r="M3248" s="18"/>
      <c r="N3248" s="3" t="s">
        <v>5418</v>
      </c>
      <c r="O3248" s="3" t="s">
        <v>8251</v>
      </c>
      <c r="P3248" s="18" t="str">
        <f>IF(O3248="Bapak","Laki-Laki","Perempuan")</f>
        <v>Perempuan</v>
      </c>
      <c r="Q3248" s="3">
        <v>6282132947429</v>
      </c>
      <c r="R3248" s="3" t="s">
        <v>9974</v>
      </c>
      <c r="S3248" s="3" t="s">
        <v>8577</v>
      </c>
      <c r="T3248" s="3" t="s">
        <v>11943</v>
      </c>
      <c r="U3248" s="3" t="s">
        <v>8256</v>
      </c>
      <c r="V3248" s="8" t="s">
        <v>16251</v>
      </c>
    </row>
    <row r="3249" spans="1:22" ht="27" thickBot="1" x14ac:dyDescent="0.3">
      <c r="A3249" s="18" t="str">
        <f>IF(ISNUMBER(SEARCH("Yayasan",LOWER(E3247))),"Yayasan","Sekolah")</f>
        <v>Sekolah</v>
      </c>
      <c r="B3249" s="1">
        <v>30401792</v>
      </c>
      <c r="C3249" s="25"/>
      <c r="D3249" s="18"/>
      <c r="E3249" s="2" t="s">
        <v>251</v>
      </c>
      <c r="F3249" s="9" t="s">
        <v>12614</v>
      </c>
      <c r="G3249" s="9" t="s">
        <v>12633</v>
      </c>
      <c r="H3249" s="5"/>
      <c r="I3249" s="34"/>
      <c r="J3249" s="34"/>
      <c r="K3249" s="18"/>
      <c r="L3249" s="9" t="s">
        <v>16274</v>
      </c>
      <c r="M3249" s="18"/>
      <c r="N3249" s="3" t="s">
        <v>4303</v>
      </c>
      <c r="O3249" s="3" t="s">
        <v>8251</v>
      </c>
      <c r="P3249" s="18" t="str">
        <f>IF(O3249="Bapak","Laki-Laki","Perempuan")</f>
        <v>Perempuan</v>
      </c>
      <c r="Q3249" s="3">
        <v>628125828306</v>
      </c>
      <c r="R3249" s="3"/>
      <c r="S3249" s="3"/>
      <c r="T3249" s="3"/>
      <c r="U3249" s="3" t="s">
        <v>8256</v>
      </c>
      <c r="V3249" s="9"/>
    </row>
    <row r="3250" spans="1:22" ht="39.75" thickBot="1" x14ac:dyDescent="0.3">
      <c r="A3250" s="18" t="str">
        <f>IF(ISNUMBER(SEARCH("Yayasan",LOWER(E3248))),"Yayasan","Sekolah")</f>
        <v>Sekolah</v>
      </c>
      <c r="B3250" s="1">
        <v>20506380</v>
      </c>
      <c r="C3250" s="27"/>
      <c r="D3250" s="18"/>
      <c r="E3250" s="2" t="s">
        <v>474</v>
      </c>
      <c r="F3250" s="8" t="s">
        <v>12614</v>
      </c>
      <c r="G3250" s="8" t="s">
        <v>12634</v>
      </c>
      <c r="H3250" s="8" t="s">
        <v>12820</v>
      </c>
      <c r="I3250" s="35">
        <v>322321661</v>
      </c>
      <c r="J3250" s="35" t="s">
        <v>12821</v>
      </c>
      <c r="K3250" s="18"/>
      <c r="L3250" s="8" t="s">
        <v>14340</v>
      </c>
      <c r="M3250" s="18"/>
      <c r="N3250" s="3" t="s">
        <v>4528</v>
      </c>
      <c r="O3250" s="3" t="s">
        <v>8251</v>
      </c>
      <c r="P3250" s="18" t="str">
        <f>IF(O3250="Bapak","Laki-Laki","Perempuan")</f>
        <v>Perempuan</v>
      </c>
      <c r="Q3250" s="3">
        <v>6281232404739</v>
      </c>
      <c r="R3250" s="3" t="s">
        <v>9521</v>
      </c>
      <c r="S3250" s="13">
        <v>25911</v>
      </c>
      <c r="T3250" s="3" t="s">
        <v>11943</v>
      </c>
      <c r="U3250" s="3" t="s">
        <v>8256</v>
      </c>
      <c r="V3250" s="8" t="s">
        <v>16251</v>
      </c>
    </row>
    <row r="3251" spans="1:22" ht="27" thickBot="1" x14ac:dyDescent="0.3">
      <c r="A3251" s="18" t="str">
        <f>IF(ISNUMBER(SEARCH("Yayasan",LOWER(E3249))),"Yayasan","Sekolah")</f>
        <v>Sekolah</v>
      </c>
      <c r="B3251" s="1">
        <v>20514425</v>
      </c>
      <c r="C3251" s="27"/>
      <c r="D3251" s="18"/>
      <c r="E3251" s="2" t="s">
        <v>2758</v>
      </c>
      <c r="F3251" s="8" t="s">
        <v>12614</v>
      </c>
      <c r="G3251" s="8" t="s">
        <v>12634</v>
      </c>
      <c r="H3251" s="8" t="s">
        <v>14473</v>
      </c>
      <c r="I3251" s="35">
        <v>342553307</v>
      </c>
      <c r="J3251" s="35" t="s">
        <v>14474</v>
      </c>
      <c r="K3251" s="18"/>
      <c r="L3251" s="8" t="s">
        <v>16333</v>
      </c>
      <c r="M3251" s="18"/>
      <c r="N3251" s="3" t="s">
        <v>6807</v>
      </c>
      <c r="O3251" s="3" t="s">
        <v>8251</v>
      </c>
      <c r="P3251" s="18" t="str">
        <f>IF(O3251="Bapak","Laki-Laki","Perempuan")</f>
        <v>Perempuan</v>
      </c>
      <c r="Q3251" s="3">
        <v>6285736295171</v>
      </c>
      <c r="R3251" s="3" t="s">
        <v>10706</v>
      </c>
      <c r="S3251" s="13">
        <v>31027</v>
      </c>
      <c r="T3251" s="3" t="s">
        <v>11943</v>
      </c>
      <c r="U3251" s="3" t="s">
        <v>8256</v>
      </c>
      <c r="V3251" s="8" t="s">
        <v>16251</v>
      </c>
    </row>
    <row r="3252" spans="1:22" ht="52.5" thickBot="1" x14ac:dyDescent="0.3">
      <c r="A3252" s="18" t="str">
        <f>IF(ISNUMBER(SEARCH("Yayasan",LOWER(E3250))),"Yayasan","Sekolah")</f>
        <v>Sekolah</v>
      </c>
      <c r="B3252" s="1">
        <v>20402743</v>
      </c>
      <c r="C3252" s="27"/>
      <c r="D3252" s="18"/>
      <c r="E3252" s="2" t="s">
        <v>1010</v>
      </c>
      <c r="F3252" s="8" t="s">
        <v>12614</v>
      </c>
      <c r="G3252" s="8" t="s">
        <v>12634</v>
      </c>
      <c r="H3252" s="8" t="s">
        <v>13226</v>
      </c>
      <c r="I3252" s="35">
        <v>2742820360</v>
      </c>
      <c r="J3252" s="35" t="s">
        <v>13227</v>
      </c>
      <c r="K3252" s="18"/>
      <c r="L3252" s="8" t="s">
        <v>16449</v>
      </c>
      <c r="M3252" s="18"/>
      <c r="N3252" s="3" t="s">
        <v>5061</v>
      </c>
      <c r="O3252" s="3" t="s">
        <v>8251</v>
      </c>
      <c r="P3252" s="18" t="str">
        <f>IF(O3252="Bapak","Laki-Laki","Perempuan")</f>
        <v>Perempuan</v>
      </c>
      <c r="Q3252" s="3">
        <v>6281357281118</v>
      </c>
      <c r="R3252" s="3" t="s">
        <v>9803</v>
      </c>
      <c r="S3252" s="13">
        <v>26481</v>
      </c>
      <c r="T3252" s="3" t="s">
        <v>11945</v>
      </c>
      <c r="U3252" s="3" t="s">
        <v>8256</v>
      </c>
      <c r="V3252" s="8" t="s">
        <v>16251</v>
      </c>
    </row>
    <row r="3253" spans="1:22" ht="39.75" thickBot="1" x14ac:dyDescent="0.3">
      <c r="A3253" s="18" t="str">
        <f>IF(ISNUMBER(SEARCH("Yayasan",LOWER(E3251))),"Yayasan","Sekolah")</f>
        <v>Sekolah</v>
      </c>
      <c r="B3253" s="1">
        <v>10495634</v>
      </c>
      <c r="C3253" s="27"/>
      <c r="D3253" s="18"/>
      <c r="E3253" s="2" t="s">
        <v>1454</v>
      </c>
      <c r="F3253" s="8" t="s">
        <v>12614</v>
      </c>
      <c r="G3253" s="8" t="s">
        <v>12634</v>
      </c>
      <c r="H3253" s="8" t="s">
        <v>13530</v>
      </c>
      <c r="I3253" s="35">
        <v>81275362939</v>
      </c>
      <c r="J3253" s="35" t="s">
        <v>13531</v>
      </c>
      <c r="K3253" s="18"/>
      <c r="L3253" s="8" t="s">
        <v>16516</v>
      </c>
      <c r="M3253" s="18"/>
      <c r="N3253" s="3" t="s">
        <v>5506</v>
      </c>
      <c r="O3253" s="3" t="s">
        <v>8252</v>
      </c>
      <c r="P3253" s="18" t="str">
        <f>IF(O3253="Bapak","Laki-Laki","Perempuan")</f>
        <v>Laki-Laki</v>
      </c>
      <c r="Q3253" s="3">
        <v>6282169949618</v>
      </c>
      <c r="R3253" s="3" t="s">
        <v>10026</v>
      </c>
      <c r="S3253" s="3" t="s">
        <v>8601</v>
      </c>
      <c r="T3253" s="3" t="s">
        <v>11943</v>
      </c>
      <c r="U3253" s="3" t="s">
        <v>8256</v>
      </c>
      <c r="V3253" s="8" t="s">
        <v>16251</v>
      </c>
    </row>
    <row r="3254" spans="1:22" ht="27" thickBot="1" x14ac:dyDescent="0.3">
      <c r="A3254" s="18" t="str">
        <f>IF(ISNUMBER(SEARCH("Yayasan",LOWER(E3252))),"Yayasan","Sekolah")</f>
        <v>Sekolah</v>
      </c>
      <c r="B3254" s="1">
        <v>69760877</v>
      </c>
      <c r="C3254" s="27"/>
      <c r="D3254" s="18"/>
      <c r="E3254" s="2" t="s">
        <v>2156</v>
      </c>
      <c r="F3254" s="8" t="s">
        <v>12614</v>
      </c>
      <c r="G3254" s="8" t="s">
        <v>12634</v>
      </c>
      <c r="H3254" s="8" t="s">
        <v>14085</v>
      </c>
      <c r="I3254" s="35">
        <v>85253274296</v>
      </c>
      <c r="J3254" s="35" t="s">
        <v>10414</v>
      </c>
      <c r="K3254" s="18"/>
      <c r="L3254" s="8" t="s">
        <v>16630</v>
      </c>
      <c r="M3254" s="18"/>
      <c r="N3254" s="3" t="s">
        <v>6206</v>
      </c>
      <c r="O3254" s="3" t="s">
        <v>8252</v>
      </c>
      <c r="P3254" s="18" t="str">
        <f>IF(O3254="Bapak","Laki-Laki","Perempuan")</f>
        <v>Laki-Laki</v>
      </c>
      <c r="Q3254" s="3">
        <v>6285253274296</v>
      </c>
      <c r="R3254" s="3" t="s">
        <v>10414</v>
      </c>
      <c r="S3254" s="13">
        <v>30141</v>
      </c>
      <c r="T3254" s="3" t="s">
        <v>11945</v>
      </c>
      <c r="U3254" s="3" t="s">
        <v>8258</v>
      </c>
      <c r="V3254" s="8" t="s">
        <v>16250</v>
      </c>
    </row>
    <row r="3255" spans="1:22" ht="27" thickBot="1" x14ac:dyDescent="0.3">
      <c r="A3255" s="18" t="str">
        <f>IF(ISNUMBER(SEARCH("Yayasan",LOWER(E3253))),"Yayasan","Sekolah")</f>
        <v>Sekolah</v>
      </c>
      <c r="B3255" s="1">
        <v>40404648</v>
      </c>
      <c r="C3255" s="27"/>
      <c r="D3255" s="18"/>
      <c r="E3255" s="2" t="s">
        <v>2461</v>
      </c>
      <c r="F3255" s="8" t="s">
        <v>12614</v>
      </c>
      <c r="G3255" s="8" t="s">
        <v>12634</v>
      </c>
      <c r="H3255" s="8" t="s">
        <v>14306</v>
      </c>
      <c r="I3255" s="38">
        <v>0</v>
      </c>
      <c r="J3255" s="38">
        <v>0</v>
      </c>
      <c r="K3255" s="18"/>
      <c r="L3255" s="8" t="s">
        <v>16549</v>
      </c>
      <c r="M3255" s="18"/>
      <c r="N3255" s="3" t="s">
        <v>6510</v>
      </c>
      <c r="O3255" s="3" t="s">
        <v>8251</v>
      </c>
      <c r="P3255" s="18" t="str">
        <f>IF(O3255="Bapak","Laki-Laki","Perempuan")</f>
        <v>Perempuan</v>
      </c>
      <c r="Q3255" s="3">
        <v>6285394200446</v>
      </c>
      <c r="R3255" s="3" t="s">
        <v>10585</v>
      </c>
      <c r="S3255" s="13">
        <v>34488</v>
      </c>
      <c r="T3255" s="3" t="s">
        <v>11943</v>
      </c>
      <c r="U3255" s="3" t="s">
        <v>8256</v>
      </c>
      <c r="V3255" s="8" t="s">
        <v>16249</v>
      </c>
    </row>
    <row r="3256" spans="1:22" ht="27" thickBot="1" x14ac:dyDescent="0.3">
      <c r="A3256" s="18" t="str">
        <f>IF(ISNUMBER(SEARCH("Yayasan",LOWER(E3254))),"Yayasan","Sekolah")</f>
        <v>Sekolah</v>
      </c>
      <c r="B3256" s="1">
        <v>10303494</v>
      </c>
      <c r="C3256" s="25"/>
      <c r="D3256" s="18"/>
      <c r="E3256" s="2" t="s">
        <v>1053</v>
      </c>
      <c r="F3256" s="9" t="s">
        <v>12614</v>
      </c>
      <c r="G3256" s="9" t="s">
        <v>12633</v>
      </c>
      <c r="H3256" s="5"/>
      <c r="I3256" s="34"/>
      <c r="J3256" s="34"/>
      <c r="K3256" s="18"/>
      <c r="L3256" s="9" t="s">
        <v>13035</v>
      </c>
      <c r="M3256" s="18"/>
      <c r="N3256" s="3" t="s">
        <v>5104</v>
      </c>
      <c r="O3256" s="3" t="s">
        <v>8252</v>
      </c>
      <c r="P3256" s="18" t="str">
        <f>IF(O3256="Bapak","Laki-Laki","Perempuan")</f>
        <v>Laki-Laki</v>
      </c>
      <c r="Q3256" s="3">
        <v>6281363191439</v>
      </c>
      <c r="R3256" s="3"/>
      <c r="S3256" s="3"/>
      <c r="T3256" s="3"/>
      <c r="U3256" s="3" t="s">
        <v>8256</v>
      </c>
      <c r="V3256" s="9"/>
    </row>
    <row r="3257" spans="1:22" ht="27" thickBot="1" x14ac:dyDescent="0.3">
      <c r="A3257" s="18" t="str">
        <f>IF(ISNUMBER(SEARCH("Yayasan",LOWER(E3255))),"Yayasan","Sekolah")</f>
        <v>Sekolah</v>
      </c>
      <c r="B3257" s="1">
        <v>10107064</v>
      </c>
      <c r="C3257" s="27"/>
      <c r="D3257" s="18"/>
      <c r="E3257" s="2" t="s">
        <v>1041</v>
      </c>
      <c r="F3257" s="8" t="s">
        <v>12614</v>
      </c>
      <c r="G3257" s="8" t="s">
        <v>12634</v>
      </c>
      <c r="H3257" s="8" t="s">
        <v>13245</v>
      </c>
      <c r="I3257" s="35">
        <v>81360176744</v>
      </c>
      <c r="J3257" s="35" t="s">
        <v>13246</v>
      </c>
      <c r="K3257" s="18"/>
      <c r="L3257" s="8" t="s">
        <v>16293</v>
      </c>
      <c r="M3257" s="18"/>
      <c r="N3257" s="3" t="s">
        <v>5092</v>
      </c>
      <c r="O3257" s="3" t="s">
        <v>8251</v>
      </c>
      <c r="P3257" s="18" t="str">
        <f>IF(O3257="Bapak","Laki-Laki","Perempuan")</f>
        <v>Perempuan</v>
      </c>
      <c r="Q3257" s="3">
        <v>6281360176744</v>
      </c>
      <c r="R3257" s="3" t="s">
        <v>9817</v>
      </c>
      <c r="S3257" s="13">
        <v>26429</v>
      </c>
      <c r="T3257" s="3" t="s">
        <v>11943</v>
      </c>
      <c r="U3257" s="3" t="s">
        <v>8256</v>
      </c>
      <c r="V3257" s="8" t="s">
        <v>16251</v>
      </c>
    </row>
    <row r="3258" spans="1:22" ht="27" thickBot="1" x14ac:dyDescent="0.3">
      <c r="A3258" s="18" t="str">
        <f>IF(ISNUMBER(SEARCH("Yayasan",LOWER(E3256))),"Yayasan","Sekolah")</f>
        <v>Sekolah</v>
      </c>
      <c r="B3258" s="1">
        <v>10107812</v>
      </c>
      <c r="C3258" s="27"/>
      <c r="D3258" s="18"/>
      <c r="E3258" s="2" t="s">
        <v>2239</v>
      </c>
      <c r="F3258" s="8" t="s">
        <v>12614</v>
      </c>
      <c r="G3258" s="8" t="s">
        <v>12634</v>
      </c>
      <c r="H3258" s="8" t="s">
        <v>14141</v>
      </c>
      <c r="I3258" s="35">
        <v>85260806906</v>
      </c>
      <c r="J3258" s="35" t="s">
        <v>10457</v>
      </c>
      <c r="K3258" s="18"/>
      <c r="L3258" s="8" t="s">
        <v>16293</v>
      </c>
      <c r="M3258" s="18"/>
      <c r="N3258" s="3" t="s">
        <v>6287</v>
      </c>
      <c r="O3258" s="3" t="s">
        <v>8251</v>
      </c>
      <c r="P3258" s="18" t="str">
        <f>IF(O3258="Bapak","Laki-Laki","Perempuan")</f>
        <v>Perempuan</v>
      </c>
      <c r="Q3258" s="3">
        <v>6285260806906</v>
      </c>
      <c r="R3258" s="3" t="s">
        <v>10457</v>
      </c>
      <c r="S3258" s="3" t="s">
        <v>8800</v>
      </c>
      <c r="T3258" s="3" t="s">
        <v>11943</v>
      </c>
      <c r="U3258" s="3" t="s">
        <v>8258</v>
      </c>
      <c r="V3258" s="8" t="s">
        <v>16254</v>
      </c>
    </row>
    <row r="3259" spans="1:22" ht="39.75" thickBot="1" x14ac:dyDescent="0.3">
      <c r="A3259" s="18" t="str">
        <f>IF(ISNUMBER(SEARCH("Yayasan",LOWER(E3257))),"Yayasan","Sekolah")</f>
        <v>Sekolah</v>
      </c>
      <c r="B3259" s="1">
        <v>10303776</v>
      </c>
      <c r="C3259" s="27"/>
      <c r="D3259" s="18"/>
      <c r="E3259" s="2" t="s">
        <v>2265</v>
      </c>
      <c r="F3259" s="8" t="s">
        <v>12614</v>
      </c>
      <c r="G3259" s="8" t="s">
        <v>12634</v>
      </c>
      <c r="H3259" s="8" t="s">
        <v>14165</v>
      </c>
      <c r="I3259" s="36"/>
      <c r="J3259" s="36"/>
      <c r="K3259" s="18"/>
      <c r="L3259" s="8" t="s">
        <v>16560</v>
      </c>
      <c r="M3259" s="18"/>
      <c r="N3259" s="3" t="s">
        <v>6313</v>
      </c>
      <c r="O3259" s="3" t="s">
        <v>8251</v>
      </c>
      <c r="P3259" s="18" t="str">
        <f>IF(O3259="Bapak","Laki-Laki","Perempuan")</f>
        <v>Perempuan</v>
      </c>
      <c r="Q3259" s="3">
        <v>6285271496806</v>
      </c>
      <c r="R3259" s="3" t="s">
        <v>10479</v>
      </c>
      <c r="S3259" s="3" t="s">
        <v>8812</v>
      </c>
      <c r="T3259" s="3" t="s">
        <v>11943</v>
      </c>
      <c r="U3259" s="3" t="s">
        <v>8256</v>
      </c>
      <c r="V3259" s="8" t="s">
        <v>16251</v>
      </c>
    </row>
    <row r="3260" spans="1:22" ht="27" thickBot="1" x14ac:dyDescent="0.3">
      <c r="A3260" s="18" t="str">
        <f>IF(ISNUMBER(SEARCH("Yayasan",LOWER(E3258))),"Yayasan","Sekolah")</f>
        <v>Sekolah</v>
      </c>
      <c r="B3260" s="1">
        <v>69733789</v>
      </c>
      <c r="C3260" s="5"/>
      <c r="D3260" s="18"/>
      <c r="E3260" s="3" t="s">
        <v>3587</v>
      </c>
      <c r="F3260" s="3" t="s">
        <v>12614</v>
      </c>
      <c r="G3260" s="3" t="s">
        <v>12634</v>
      </c>
      <c r="H3260" s="9"/>
      <c r="I3260" s="40"/>
      <c r="J3260" s="40"/>
      <c r="K3260" s="18"/>
      <c r="L3260" s="5"/>
      <c r="M3260" s="18"/>
      <c r="N3260" s="3" t="s">
        <v>7629</v>
      </c>
      <c r="O3260" s="3" t="s">
        <v>8252</v>
      </c>
      <c r="P3260" s="18" t="str">
        <f>IF(O3260="Bapak","Laki-Laki","Perempuan")</f>
        <v>Laki-Laki</v>
      </c>
      <c r="Q3260" s="11">
        <v>6282147209237</v>
      </c>
      <c r="R3260" s="3" t="s">
        <v>11328</v>
      </c>
      <c r="S3260" s="3"/>
      <c r="T3260" s="3"/>
      <c r="U3260" s="3"/>
      <c r="V3260" s="9"/>
    </row>
    <row r="3261" spans="1:22" ht="39.75" thickBot="1" x14ac:dyDescent="0.3">
      <c r="A3261" s="18" t="str">
        <f>IF(ISNUMBER(SEARCH("Yayasan",LOWER(E3259))),"Yayasan","Sekolah")</f>
        <v>Sekolah</v>
      </c>
      <c r="B3261" s="1">
        <v>40313979</v>
      </c>
      <c r="C3261" s="5"/>
      <c r="D3261" s="18"/>
      <c r="E3261" s="3" t="s">
        <v>3997</v>
      </c>
      <c r="F3261" s="3" t="s">
        <v>12614</v>
      </c>
      <c r="G3261" s="3" t="s">
        <v>12634</v>
      </c>
      <c r="H3261" s="9"/>
      <c r="I3261" s="40"/>
      <c r="J3261" s="40"/>
      <c r="K3261" s="18"/>
      <c r="L3261" s="5"/>
      <c r="M3261" s="18"/>
      <c r="N3261" s="3" t="s">
        <v>8034</v>
      </c>
      <c r="O3261" s="3" t="s">
        <v>8252</v>
      </c>
      <c r="P3261" s="18" t="str">
        <f>IF(O3261="Ibu","Perempuan","Laki-Laki")</f>
        <v>Laki-Laki</v>
      </c>
      <c r="Q3261" s="11">
        <v>6285341493436</v>
      </c>
      <c r="R3261" s="3" t="s">
        <v>11730</v>
      </c>
      <c r="S3261" s="13">
        <v>25913</v>
      </c>
      <c r="T3261" s="3" t="s">
        <v>11943</v>
      </c>
      <c r="U3261" s="3" t="s">
        <v>8258</v>
      </c>
      <c r="V3261" s="9"/>
    </row>
    <row r="3262" spans="1:22" ht="39" thickBot="1" x14ac:dyDescent="0.3">
      <c r="A3262" s="18" t="str">
        <f>IF(ISNUMBER(SEARCH("Yayasan",LOWER(E3260))),"Yayasan","Sekolah")</f>
        <v>Sekolah</v>
      </c>
      <c r="B3262" s="1">
        <v>10303613</v>
      </c>
      <c r="C3262" s="27"/>
      <c r="D3262" s="18"/>
      <c r="E3262" s="2" t="s">
        <v>1061</v>
      </c>
      <c r="F3262" s="8" t="s">
        <v>12614</v>
      </c>
      <c r="G3262" s="8" t="s">
        <v>12634</v>
      </c>
      <c r="H3262" s="8" t="s">
        <v>13255</v>
      </c>
      <c r="I3262" s="35">
        <v>7518956034</v>
      </c>
      <c r="J3262" s="35" t="s">
        <v>13256</v>
      </c>
      <c r="K3262" s="18"/>
      <c r="L3262" s="8" t="s">
        <v>13035</v>
      </c>
      <c r="M3262" s="18"/>
      <c r="N3262" s="3" t="s">
        <v>5112</v>
      </c>
      <c r="O3262" s="3" t="s">
        <v>8252</v>
      </c>
      <c r="P3262" s="18" t="str">
        <f>IF(O3262="Bapak","Laki-Laki","Perempuan")</f>
        <v>Laki-Laki</v>
      </c>
      <c r="Q3262" s="3">
        <v>6281363324246</v>
      </c>
      <c r="R3262" s="3" t="s">
        <v>9828</v>
      </c>
      <c r="S3262" s="3" t="s">
        <v>8508</v>
      </c>
      <c r="T3262" s="3" t="s">
        <v>11943</v>
      </c>
      <c r="U3262" s="3" t="s">
        <v>8256</v>
      </c>
      <c r="V3262" s="8" t="s">
        <v>16251</v>
      </c>
    </row>
    <row r="3263" spans="1:22" ht="27" thickBot="1" x14ac:dyDescent="0.3">
      <c r="A3263" s="18" t="str">
        <f>IF(ISNUMBER(SEARCH("Yayasan",LOWER(E3261))),"Yayasan","Sekolah")</f>
        <v>Sekolah</v>
      </c>
      <c r="B3263" s="1">
        <v>10604522</v>
      </c>
      <c r="C3263" s="27"/>
      <c r="D3263" s="18"/>
      <c r="E3263" s="2" t="s">
        <v>2632</v>
      </c>
      <c r="F3263" s="8" t="s">
        <v>12614</v>
      </c>
      <c r="G3263" s="8" t="s">
        <v>12634</v>
      </c>
      <c r="H3263" s="56" t="s">
        <v>14404</v>
      </c>
      <c r="I3263" s="36"/>
      <c r="J3263" s="36"/>
      <c r="K3263" s="18"/>
      <c r="L3263" s="8" t="s">
        <v>16488</v>
      </c>
      <c r="M3263" s="18"/>
      <c r="N3263" s="3" t="s">
        <v>6681</v>
      </c>
      <c r="O3263" s="3" t="s">
        <v>8252</v>
      </c>
      <c r="P3263" s="18" t="str">
        <f>IF(O3263="Bapak","Laki-Laki","Perempuan")</f>
        <v>Laki-Laki</v>
      </c>
      <c r="Q3263" s="3">
        <v>6285709397910</v>
      </c>
      <c r="R3263" s="3" t="s">
        <v>10658</v>
      </c>
      <c r="S3263" s="13">
        <v>32302</v>
      </c>
      <c r="T3263" s="3" t="s">
        <v>11943</v>
      </c>
      <c r="U3263" s="3" t="s">
        <v>8256</v>
      </c>
      <c r="V3263" s="8" t="s">
        <v>16251</v>
      </c>
    </row>
    <row r="3264" spans="1:22" ht="27" thickBot="1" x14ac:dyDescent="0.3">
      <c r="A3264" s="18" t="str">
        <f>IF(ISNUMBER(SEARCH("Yayasan",LOWER(E3262))),"Yayasan","Sekolah")</f>
        <v>Sekolah</v>
      </c>
      <c r="B3264" s="1">
        <v>20208448</v>
      </c>
      <c r="C3264" s="27"/>
      <c r="D3264" s="18"/>
      <c r="E3264" s="2" t="s">
        <v>719</v>
      </c>
      <c r="F3264" s="8" t="s">
        <v>12614</v>
      </c>
      <c r="G3264" s="8" t="s">
        <v>12634</v>
      </c>
      <c r="H3264" s="8" t="s">
        <v>13038</v>
      </c>
      <c r="I3264" s="35">
        <v>261201579</v>
      </c>
      <c r="J3264" s="35" t="s">
        <v>13039</v>
      </c>
      <c r="K3264" s="18"/>
      <c r="L3264" s="8" t="s">
        <v>16415</v>
      </c>
      <c r="M3264" s="18"/>
      <c r="N3264" s="3" t="s">
        <v>4773</v>
      </c>
      <c r="O3264" s="3" t="s">
        <v>8251</v>
      </c>
      <c r="P3264" s="18" t="str">
        <f>IF(O3264="Bapak","Laki-Laki","Perempuan")</f>
        <v>Perempuan</v>
      </c>
      <c r="Q3264" s="3">
        <v>6281322163546</v>
      </c>
      <c r="R3264" s="3" t="s">
        <v>9671</v>
      </c>
      <c r="S3264" s="3" t="s">
        <v>8436</v>
      </c>
      <c r="T3264" s="3" t="s">
        <v>11943</v>
      </c>
      <c r="U3264" s="3" t="s">
        <v>8256</v>
      </c>
      <c r="V3264" s="8" t="s">
        <v>16251</v>
      </c>
    </row>
    <row r="3265" spans="1:22" ht="27" thickBot="1" x14ac:dyDescent="0.3">
      <c r="A3265" s="18" t="str">
        <f>IF(ISNUMBER(SEARCH("Yayasan",LOWER(E3263))),"Yayasan","Sekolah")</f>
        <v>Sekolah</v>
      </c>
      <c r="B3265" s="1">
        <v>30401807</v>
      </c>
      <c r="C3265" s="25"/>
      <c r="D3265" s="18"/>
      <c r="E3265" s="2" t="s">
        <v>245</v>
      </c>
      <c r="F3265" s="9" t="s">
        <v>12614</v>
      </c>
      <c r="G3265" s="9" t="s">
        <v>12633</v>
      </c>
      <c r="H3265" s="5"/>
      <c r="I3265" s="34"/>
      <c r="J3265" s="34"/>
      <c r="K3265" s="18"/>
      <c r="L3265" s="9" t="s">
        <v>16274</v>
      </c>
      <c r="M3265" s="18"/>
      <c r="N3265" s="3" t="s">
        <v>4297</v>
      </c>
      <c r="O3265" s="3" t="s">
        <v>8251</v>
      </c>
      <c r="P3265" s="18" t="str">
        <f>IF(O3265="Bapak","Laki-Laki","Perempuan")</f>
        <v>Perempuan</v>
      </c>
      <c r="Q3265" s="3">
        <v>628125568820</v>
      </c>
      <c r="R3265" s="3"/>
      <c r="S3265" s="3"/>
      <c r="T3265" s="3"/>
      <c r="U3265" s="3" t="s">
        <v>8256</v>
      </c>
      <c r="V3265" s="9"/>
    </row>
    <row r="3266" spans="1:22" ht="27" thickBot="1" x14ac:dyDescent="0.3">
      <c r="A3266" s="18" t="str">
        <f>IF(ISNUMBER(SEARCH("Yayasan",LOWER(E3264))),"Yayasan","Sekolah")</f>
        <v>Sekolah</v>
      </c>
      <c r="B3266" s="1">
        <v>50105437</v>
      </c>
      <c r="C3266" s="27"/>
      <c r="D3266" s="18"/>
      <c r="E3266" s="2" t="s">
        <v>1554</v>
      </c>
      <c r="F3266" s="8" t="s">
        <v>12614</v>
      </c>
      <c r="G3266" s="8" t="s">
        <v>12634</v>
      </c>
      <c r="H3266" s="8" t="s">
        <v>13627</v>
      </c>
      <c r="I3266" s="38">
        <v>0</v>
      </c>
      <c r="J3266" s="35" t="s">
        <v>13628</v>
      </c>
      <c r="K3266" s="18"/>
      <c r="L3266" s="8" t="s">
        <v>16541</v>
      </c>
      <c r="M3266" s="18"/>
      <c r="N3266" s="3" t="s">
        <v>5605</v>
      </c>
      <c r="O3266" s="3" t="s">
        <v>8251</v>
      </c>
      <c r="P3266" s="18" t="str">
        <f>IF(O3266="Bapak","Laki-Laki","Perempuan")</f>
        <v>Perempuan</v>
      </c>
      <c r="Q3266" s="3">
        <v>6282237407684</v>
      </c>
      <c r="R3266" s="3" t="s">
        <v>10099</v>
      </c>
      <c r="S3266" s="3" t="s">
        <v>8635</v>
      </c>
      <c r="T3266" s="3" t="s">
        <v>11943</v>
      </c>
      <c r="U3266" s="3" t="s">
        <v>8256</v>
      </c>
      <c r="V3266" s="8" t="s">
        <v>16251</v>
      </c>
    </row>
    <row r="3267" spans="1:22" ht="27" thickBot="1" x14ac:dyDescent="0.3">
      <c r="A3267" s="18" t="str">
        <f>IF(ISNUMBER(SEARCH("Yayasan",LOWER(E3265))),"Yayasan","Sekolah")</f>
        <v>Sekolah</v>
      </c>
      <c r="B3267" s="1">
        <v>70028672</v>
      </c>
      <c r="C3267" s="27"/>
      <c r="D3267" s="18"/>
      <c r="E3267" s="2" t="s">
        <v>1612</v>
      </c>
      <c r="F3267" s="8" t="s">
        <v>12614</v>
      </c>
      <c r="G3267" s="8" t="s">
        <v>12634</v>
      </c>
      <c r="H3267" s="8" t="s">
        <v>12973</v>
      </c>
      <c r="I3267" s="35">
        <v>82285281967</v>
      </c>
      <c r="J3267" s="36"/>
      <c r="K3267" s="18"/>
      <c r="L3267" s="8" t="s">
        <v>12973</v>
      </c>
      <c r="M3267" s="18"/>
      <c r="N3267" s="3" t="s">
        <v>4719</v>
      </c>
      <c r="O3267" s="3" t="s">
        <v>8252</v>
      </c>
      <c r="P3267" s="18" t="str">
        <f>IF(O3267="Bapak","Laki-Laki","Perempuan")</f>
        <v>Laki-Laki</v>
      </c>
      <c r="Q3267" s="3">
        <v>6282285281967</v>
      </c>
      <c r="R3267" s="3" t="s">
        <v>9624</v>
      </c>
      <c r="S3267" s="3" t="s">
        <v>8410</v>
      </c>
      <c r="T3267" s="3" t="s">
        <v>11943</v>
      </c>
      <c r="U3267" s="3" t="s">
        <v>8256</v>
      </c>
      <c r="V3267" s="8" t="s">
        <v>16250</v>
      </c>
    </row>
    <row r="3268" spans="1:22" ht="27" thickBot="1" x14ac:dyDescent="0.3">
      <c r="A3268" s="18" t="str">
        <f>IF(ISNUMBER(SEARCH("Yayasan",LOWER(E3266))),"Yayasan","Sekolah")</f>
        <v>Sekolah</v>
      </c>
      <c r="B3268" s="1">
        <v>40314298</v>
      </c>
      <c r="C3268" s="27"/>
      <c r="D3268" s="18"/>
      <c r="E3268" s="2" t="s">
        <v>3158</v>
      </c>
      <c r="F3268" s="8" t="s">
        <v>12614</v>
      </c>
      <c r="G3268" s="8" t="s">
        <v>12634</v>
      </c>
      <c r="H3268" s="8" t="s">
        <v>14749</v>
      </c>
      <c r="I3268" s="36"/>
      <c r="J3268" s="36"/>
      <c r="K3268" s="18"/>
      <c r="L3268" s="8" t="s">
        <v>16713</v>
      </c>
      <c r="M3268" s="18"/>
      <c r="N3268" s="3" t="s">
        <v>7203</v>
      </c>
      <c r="O3268" s="3" t="s">
        <v>8251</v>
      </c>
      <c r="P3268" s="18" t="str">
        <f>IF(O3268="Bapak","Laki-Laki","Perempuan")</f>
        <v>Perempuan</v>
      </c>
      <c r="Q3268" s="3">
        <v>62822711420002</v>
      </c>
      <c r="R3268" s="3" t="s">
        <v>10910</v>
      </c>
      <c r="S3268" s="3" t="s">
        <v>8998</v>
      </c>
      <c r="T3268" s="3" t="s">
        <v>11943</v>
      </c>
      <c r="U3268" s="3" t="s">
        <v>8256</v>
      </c>
      <c r="V3268" s="8" t="s">
        <v>16249</v>
      </c>
    </row>
    <row r="3269" spans="1:22" ht="39.75" thickBot="1" x14ac:dyDescent="0.3">
      <c r="A3269" s="18" t="str">
        <f>IF(ISNUMBER(SEARCH("Yayasan",LOWER(E3267))),"Yayasan","Sekolah")</f>
        <v>Sekolah</v>
      </c>
      <c r="B3269" s="1">
        <v>20523908</v>
      </c>
      <c r="C3269" s="27"/>
      <c r="D3269" s="18"/>
      <c r="E3269" s="2" t="s">
        <v>1951</v>
      </c>
      <c r="F3269" s="8" t="s">
        <v>12614</v>
      </c>
      <c r="G3269" s="8" t="s">
        <v>12634</v>
      </c>
      <c r="H3269" s="8" t="s">
        <v>13989</v>
      </c>
      <c r="I3269" s="35">
        <v>331485148</v>
      </c>
      <c r="J3269" s="35" t="s">
        <v>13990</v>
      </c>
      <c r="K3269" s="18"/>
      <c r="L3269" s="8" t="s">
        <v>16284</v>
      </c>
      <c r="M3269" s="18"/>
      <c r="N3269" s="3" t="s">
        <v>6000</v>
      </c>
      <c r="O3269" s="3" t="s">
        <v>8251</v>
      </c>
      <c r="P3269" s="18" t="str">
        <f>IF(O3269="Bapak","Laki-Laki","Perempuan")</f>
        <v>Perempuan</v>
      </c>
      <c r="Q3269" s="3">
        <v>6285232697799</v>
      </c>
      <c r="R3269" s="3" t="s">
        <v>10345</v>
      </c>
      <c r="S3269" s="3" t="s">
        <v>8750</v>
      </c>
      <c r="T3269" s="3" t="s">
        <v>11943</v>
      </c>
      <c r="U3269" s="3" t="s">
        <v>8256</v>
      </c>
      <c r="V3269" s="8" t="s">
        <v>16251</v>
      </c>
    </row>
    <row r="3270" spans="1:22" ht="39.75" thickBot="1" x14ac:dyDescent="0.3">
      <c r="A3270" s="18" t="str">
        <f>IF(ISNUMBER(SEARCH("Yayasan",LOWER(E3268))),"Yayasan","Sekolah")</f>
        <v>Sekolah</v>
      </c>
      <c r="B3270" s="1">
        <v>10614484</v>
      </c>
      <c r="C3270" s="10"/>
      <c r="D3270" s="18"/>
      <c r="E3270" s="3" t="s">
        <v>2261</v>
      </c>
      <c r="F3270" s="8" t="s">
        <v>12614</v>
      </c>
      <c r="G3270" s="4" t="s">
        <v>12634</v>
      </c>
      <c r="H3270" s="8" t="s">
        <v>14161</v>
      </c>
      <c r="I3270" s="36"/>
      <c r="J3270" s="36"/>
      <c r="K3270" s="18"/>
      <c r="L3270" s="8" t="s">
        <v>16466</v>
      </c>
      <c r="M3270" s="18"/>
      <c r="N3270" s="3" t="s">
        <v>6309</v>
      </c>
      <c r="O3270" s="3" t="s">
        <v>8251</v>
      </c>
      <c r="P3270" s="18" t="str">
        <f>IF(O3270="Bapak","Laki-Laki","Perempuan")</f>
        <v>Perempuan</v>
      </c>
      <c r="Q3270" s="3">
        <v>6285267338741</v>
      </c>
      <c r="R3270" s="3" t="s">
        <v>10475</v>
      </c>
      <c r="S3270" s="3" t="s">
        <v>8808</v>
      </c>
      <c r="T3270" s="3" t="s">
        <v>11943</v>
      </c>
      <c r="U3270" s="3" t="s">
        <v>8258</v>
      </c>
      <c r="V3270" s="8" t="s">
        <v>16250</v>
      </c>
    </row>
    <row r="3271" spans="1:22" ht="27" thickBot="1" x14ac:dyDescent="0.3">
      <c r="A3271" s="18" t="str">
        <f>IF(ISNUMBER(SEARCH("Yayasan",LOWER(E3269))),"Yayasan","Sekolah")</f>
        <v>Sekolah</v>
      </c>
      <c r="B3271" s="1">
        <v>10108223</v>
      </c>
      <c r="C3271" s="27"/>
      <c r="D3271" s="18"/>
      <c r="E3271" s="2" t="s">
        <v>278</v>
      </c>
      <c r="F3271" s="8" t="s">
        <v>12614</v>
      </c>
      <c r="G3271" s="8" t="s">
        <v>12634</v>
      </c>
      <c r="H3271" s="8" t="s">
        <v>12691</v>
      </c>
      <c r="I3271" s="36"/>
      <c r="J3271" s="35" t="s">
        <v>12692</v>
      </c>
      <c r="K3271" s="18"/>
      <c r="L3271" s="8" t="s">
        <v>16293</v>
      </c>
      <c r="M3271" s="18"/>
      <c r="N3271" s="3" t="s">
        <v>4330</v>
      </c>
      <c r="O3271" s="3" t="s">
        <v>8252</v>
      </c>
      <c r="P3271" s="18" t="str">
        <f>IF(O3271="Bapak","Laki-Laki","Perempuan")</f>
        <v>Laki-Laki</v>
      </c>
      <c r="Q3271" s="3">
        <v>628126978721</v>
      </c>
      <c r="R3271" s="3" t="s">
        <v>9431</v>
      </c>
      <c r="S3271" s="3" t="s">
        <v>8312</v>
      </c>
      <c r="T3271" s="3" t="s">
        <v>11943</v>
      </c>
      <c r="U3271" s="3" t="s">
        <v>8256</v>
      </c>
      <c r="V3271" s="8" t="s">
        <v>16249</v>
      </c>
    </row>
    <row r="3272" spans="1:22" ht="27" thickBot="1" x14ac:dyDescent="0.3">
      <c r="A3272" s="18" t="str">
        <f>IF(ISNUMBER(SEARCH("Yayasan",LOWER(E3270))),"Yayasan","Sekolah")</f>
        <v>Sekolah</v>
      </c>
      <c r="B3272" s="1">
        <v>30405101</v>
      </c>
      <c r="C3272" s="27"/>
      <c r="D3272" s="18"/>
      <c r="E3272" s="2" t="s">
        <v>1089</v>
      </c>
      <c r="F3272" s="8" t="s">
        <v>12614</v>
      </c>
      <c r="G3272" s="8" t="s">
        <v>12634</v>
      </c>
      <c r="H3272" s="8" t="s">
        <v>13272</v>
      </c>
      <c r="I3272" s="38">
        <v>548</v>
      </c>
      <c r="J3272" s="35" t="s">
        <v>13273</v>
      </c>
      <c r="K3272" s="18"/>
      <c r="L3272" s="8" t="s">
        <v>16371</v>
      </c>
      <c r="M3272" s="18"/>
      <c r="N3272" s="3" t="s">
        <v>5141</v>
      </c>
      <c r="O3272" s="3" t="s">
        <v>8251</v>
      </c>
      <c r="P3272" s="18" t="str">
        <f>IF(O3272="Bapak","Laki-Laki","Perempuan")</f>
        <v>Perempuan</v>
      </c>
      <c r="Q3272" s="3">
        <v>6281367686702</v>
      </c>
      <c r="R3272" s="3" t="s">
        <v>9839</v>
      </c>
      <c r="S3272" s="3" t="s">
        <v>8513</v>
      </c>
      <c r="T3272" s="3" t="s">
        <v>11943</v>
      </c>
      <c r="U3272" s="3" t="s">
        <v>8256</v>
      </c>
      <c r="V3272" s="8" t="s">
        <v>16251</v>
      </c>
    </row>
    <row r="3273" spans="1:22" ht="27" thickBot="1" x14ac:dyDescent="0.3">
      <c r="A3273" s="18" t="str">
        <f>IF(ISNUMBER(SEARCH("Yayasan",LOWER(E3271))),"Yayasan","Sekolah")</f>
        <v>Sekolah</v>
      </c>
      <c r="B3273" s="1">
        <v>10604523</v>
      </c>
      <c r="C3273" s="27"/>
      <c r="D3273" s="18"/>
      <c r="E3273" s="2" t="s">
        <v>1261</v>
      </c>
      <c r="F3273" s="8" t="s">
        <v>12614</v>
      </c>
      <c r="G3273" s="8" t="s">
        <v>12634</v>
      </c>
      <c r="H3273" s="8" t="s">
        <v>13400</v>
      </c>
      <c r="I3273" s="38">
        <v>0</v>
      </c>
      <c r="J3273" s="35" t="s">
        <v>13401</v>
      </c>
      <c r="K3273" s="18"/>
      <c r="L3273" s="8" t="s">
        <v>16488</v>
      </c>
      <c r="M3273" s="18"/>
      <c r="N3273" s="3" t="s">
        <v>5313</v>
      </c>
      <c r="O3273" s="3" t="s">
        <v>8251</v>
      </c>
      <c r="P3273" s="18" t="str">
        <f>IF(O3273="Bapak","Laki-Laki","Perempuan")</f>
        <v>Perempuan</v>
      </c>
      <c r="Q3273" s="3">
        <v>6281929395339</v>
      </c>
      <c r="R3273" s="3" t="s">
        <v>9934</v>
      </c>
      <c r="S3273" s="3" t="s">
        <v>8554</v>
      </c>
      <c r="T3273" s="3" t="s">
        <v>11943</v>
      </c>
      <c r="U3273" s="3" t="s">
        <v>8256</v>
      </c>
      <c r="V3273" s="8" t="s">
        <v>16254</v>
      </c>
    </row>
    <row r="3274" spans="1:22" ht="27" thickBot="1" x14ac:dyDescent="0.3">
      <c r="A3274" s="18" t="str">
        <f>IF(ISNUMBER(SEARCH("Yayasan",LOWER(E3272))),"Yayasan","Sekolah")</f>
        <v>Sekolah</v>
      </c>
      <c r="B3274" s="1">
        <v>69901181</v>
      </c>
      <c r="C3274" s="27"/>
      <c r="D3274" s="18"/>
      <c r="E3274" s="2" t="s">
        <v>2433</v>
      </c>
      <c r="F3274" s="8" t="s">
        <v>12614</v>
      </c>
      <c r="G3274" s="8" t="s">
        <v>12634</v>
      </c>
      <c r="H3274" s="56" t="s">
        <v>14291</v>
      </c>
      <c r="I3274" s="36"/>
      <c r="J3274" s="36"/>
      <c r="K3274" s="18"/>
      <c r="L3274" s="8" t="s">
        <v>16518</v>
      </c>
      <c r="M3274" s="18"/>
      <c r="N3274" s="3" t="s">
        <v>6482</v>
      </c>
      <c r="O3274" s="3" t="s">
        <v>8251</v>
      </c>
      <c r="P3274" s="18" t="str">
        <f>IF(O3274="Bapak","Laki-Laki","Perempuan")</f>
        <v>Perempuan</v>
      </c>
      <c r="Q3274" s="3">
        <v>6285366023097</v>
      </c>
      <c r="R3274" s="3" t="s">
        <v>10573</v>
      </c>
      <c r="S3274" s="3" t="s">
        <v>8862</v>
      </c>
      <c r="T3274" s="3" t="s">
        <v>11943</v>
      </c>
      <c r="U3274" s="3" t="s">
        <v>8256</v>
      </c>
      <c r="V3274" s="8" t="s">
        <v>16251</v>
      </c>
    </row>
    <row r="3275" spans="1:22" ht="27" thickBot="1" x14ac:dyDescent="0.3">
      <c r="A3275" s="18" t="str">
        <f>IF(ISNUMBER(SEARCH("Yayasan",LOWER(E3273))),"Yayasan","Sekolah")</f>
        <v>Sekolah</v>
      </c>
      <c r="B3275" s="1">
        <v>70025204</v>
      </c>
      <c r="C3275" s="27"/>
      <c r="D3275" s="18"/>
      <c r="E3275" s="2" t="s">
        <v>1201</v>
      </c>
      <c r="F3275" s="8" t="s">
        <v>12614</v>
      </c>
      <c r="G3275" s="8" t="s">
        <v>12634</v>
      </c>
      <c r="H3275" s="8" t="s">
        <v>13367</v>
      </c>
      <c r="I3275" s="35">
        <v>81513918646</v>
      </c>
      <c r="J3275" s="35" t="s">
        <v>13368</v>
      </c>
      <c r="K3275" s="18"/>
      <c r="L3275" s="8" t="s">
        <v>16403</v>
      </c>
      <c r="M3275" s="18"/>
      <c r="N3275" s="3" t="s">
        <v>5253</v>
      </c>
      <c r="O3275" s="3" t="s">
        <v>8252</v>
      </c>
      <c r="P3275" s="18" t="str">
        <f>IF(O3275="Bapak","Laki-Laki","Perempuan")</f>
        <v>Laki-Laki</v>
      </c>
      <c r="Q3275" s="3">
        <v>6281613918646</v>
      </c>
      <c r="R3275" s="3" t="s">
        <v>9907</v>
      </c>
      <c r="S3275" s="3" t="s">
        <v>8544</v>
      </c>
      <c r="T3275" s="3" t="s">
        <v>11943</v>
      </c>
      <c r="U3275" s="3" t="s">
        <v>8256</v>
      </c>
      <c r="V3275" s="8" t="s">
        <v>16251</v>
      </c>
    </row>
    <row r="3276" spans="1:22" ht="27" thickBot="1" x14ac:dyDescent="0.3">
      <c r="A3276" s="18" t="str">
        <f>IF(ISNUMBER(SEARCH("Yayasan",LOWER(E3274))),"Yayasan","Sekolah")</f>
        <v>Sekolah</v>
      </c>
      <c r="B3276" s="1">
        <v>10304811</v>
      </c>
      <c r="C3276" s="5"/>
      <c r="D3276" s="18"/>
      <c r="E3276" s="3" t="s">
        <v>3486</v>
      </c>
      <c r="F3276" s="3" t="s">
        <v>12614</v>
      </c>
      <c r="G3276" s="3" t="s">
        <v>12634</v>
      </c>
      <c r="H3276" s="9" t="s">
        <v>15227</v>
      </c>
      <c r="I3276" s="40">
        <v>75131764</v>
      </c>
      <c r="J3276" s="40" t="s">
        <v>15228</v>
      </c>
      <c r="K3276" s="18"/>
      <c r="L3276" s="5"/>
      <c r="M3276" s="18"/>
      <c r="N3276" s="3" t="s">
        <v>7530</v>
      </c>
      <c r="O3276" s="3" t="s">
        <v>8252</v>
      </c>
      <c r="P3276" s="18" t="str">
        <f>IF(O3276="Bapak","Laki-Laki","Perempuan")</f>
        <v>Laki-Laki</v>
      </c>
      <c r="Q3276" s="3">
        <v>6281363428096</v>
      </c>
      <c r="R3276" s="3" t="s">
        <v>11227</v>
      </c>
      <c r="S3276" s="3"/>
      <c r="T3276" s="3" t="s">
        <v>11943</v>
      </c>
      <c r="U3276" s="3" t="s">
        <v>8258</v>
      </c>
      <c r="V3276" s="3" t="s">
        <v>16252</v>
      </c>
    </row>
    <row r="3277" spans="1:22" ht="27" thickBot="1" x14ac:dyDescent="0.3">
      <c r="A3277" s="18" t="str">
        <f>IF(ISNUMBER(SEARCH("Yayasan",LOWER(E3275))),"Yayasan","Sekolah")</f>
        <v>Sekolah</v>
      </c>
      <c r="B3277" s="1">
        <v>10614485</v>
      </c>
      <c r="C3277" s="10"/>
      <c r="D3277" s="18"/>
      <c r="E3277" s="3" t="s">
        <v>1469</v>
      </c>
      <c r="F3277" s="8" t="s">
        <v>12614</v>
      </c>
      <c r="G3277" s="4" t="s">
        <v>12634</v>
      </c>
      <c r="H3277" s="8" t="s">
        <v>13545</v>
      </c>
      <c r="I3277" s="35">
        <v>7133311689</v>
      </c>
      <c r="J3277" s="35" t="s">
        <v>13546</v>
      </c>
      <c r="K3277" s="18"/>
      <c r="L3277" s="8" t="s">
        <v>16488</v>
      </c>
      <c r="M3277" s="18"/>
      <c r="N3277" s="3" t="s">
        <v>5521</v>
      </c>
      <c r="O3277" s="3" t="s">
        <v>8251</v>
      </c>
      <c r="P3277" s="18" t="str">
        <f>IF(O3277="Bapak","Laki-Laki","Perempuan")</f>
        <v>Perempuan</v>
      </c>
      <c r="Q3277" s="3">
        <v>6282183214848</v>
      </c>
      <c r="R3277" s="3" t="s">
        <v>10037</v>
      </c>
      <c r="S3277" s="3" t="s">
        <v>8605</v>
      </c>
      <c r="T3277" s="3" t="s">
        <v>11943</v>
      </c>
      <c r="U3277" s="3" t="s">
        <v>8258</v>
      </c>
      <c r="V3277" s="8" t="s">
        <v>16251</v>
      </c>
    </row>
    <row r="3278" spans="1:22" ht="39" thickBot="1" x14ac:dyDescent="0.3">
      <c r="A3278" s="18" t="str">
        <f>IF(ISNUMBER(SEARCH("Yayasan",LOWER(E3276))),"Yayasan","Sekolah")</f>
        <v>Sekolah</v>
      </c>
      <c r="B3278" s="1">
        <v>69972612</v>
      </c>
      <c r="C3278" s="27"/>
      <c r="D3278" s="18"/>
      <c r="E3278" s="2" t="s">
        <v>1373</v>
      </c>
      <c r="F3278" s="8" t="s">
        <v>12614</v>
      </c>
      <c r="G3278" s="8" t="s">
        <v>12634</v>
      </c>
      <c r="H3278" s="8" t="s">
        <v>13463</v>
      </c>
      <c r="I3278" s="38">
        <v>0</v>
      </c>
      <c r="J3278" s="35" t="s">
        <v>13464</v>
      </c>
      <c r="K3278" s="18"/>
      <c r="L3278" s="8" t="s">
        <v>16435</v>
      </c>
      <c r="M3278" s="18"/>
      <c r="N3278" s="3" t="s">
        <v>5425</v>
      </c>
      <c r="O3278" s="3" t="s">
        <v>8251</v>
      </c>
      <c r="P3278" s="18" t="str">
        <f>IF(O3278="Bapak","Laki-Laki","Perempuan")</f>
        <v>Perempuan</v>
      </c>
      <c r="Q3278" s="3">
        <v>6282138390775</v>
      </c>
      <c r="R3278" s="3" t="s">
        <v>9980</v>
      </c>
      <c r="S3278" s="3" t="s">
        <v>8580</v>
      </c>
      <c r="T3278" s="3" t="s">
        <v>11943</v>
      </c>
      <c r="U3278" s="3" t="s">
        <v>8256</v>
      </c>
      <c r="V3278" s="8" t="s">
        <v>16251</v>
      </c>
    </row>
    <row r="3279" spans="1:22" ht="39" thickBot="1" x14ac:dyDescent="0.3">
      <c r="A3279" s="18" t="str">
        <f>IF(ISNUMBER(SEARCH("Yayasan",LOWER(E3277))),"Yayasan","Sekolah")</f>
        <v>Sekolah</v>
      </c>
      <c r="B3279" s="1">
        <v>40313374</v>
      </c>
      <c r="C3279" s="27"/>
      <c r="D3279" s="18"/>
      <c r="E3279" s="2" t="s">
        <v>1736</v>
      </c>
      <c r="F3279" s="8" t="s">
        <v>12614</v>
      </c>
      <c r="G3279" s="8" t="s">
        <v>12634</v>
      </c>
      <c r="H3279" s="8" t="s">
        <v>13814</v>
      </c>
      <c r="I3279" s="36"/>
      <c r="J3279" s="36"/>
      <c r="K3279" s="18"/>
      <c r="L3279" s="8" t="s">
        <v>16351</v>
      </c>
      <c r="M3279" s="18"/>
      <c r="N3279" s="3" t="s">
        <v>5786</v>
      </c>
      <c r="O3279" s="3" t="s">
        <v>8251</v>
      </c>
      <c r="P3279" s="18" t="str">
        <f>IF(O3279="Bapak","Laki-Laki","Perempuan")</f>
        <v>Perempuan</v>
      </c>
      <c r="Q3279" s="3">
        <v>6282348560683</v>
      </c>
      <c r="R3279" s="3" t="s">
        <v>10219</v>
      </c>
      <c r="S3279" s="3" t="s">
        <v>8696</v>
      </c>
      <c r="T3279" s="3" t="s">
        <v>11943</v>
      </c>
      <c r="U3279" s="3" t="s">
        <v>8256</v>
      </c>
      <c r="V3279" s="8" t="s">
        <v>16251</v>
      </c>
    </row>
    <row r="3280" spans="1:22" ht="27" thickBot="1" x14ac:dyDescent="0.3">
      <c r="A3280" s="18" t="str">
        <f>IF(ISNUMBER(SEARCH("Yayasan",LOWER(E3278))),"Yayasan","Sekolah")</f>
        <v>Sekolah</v>
      </c>
      <c r="B3280" s="1">
        <v>40401106</v>
      </c>
      <c r="C3280" s="27"/>
      <c r="D3280" s="18"/>
      <c r="E3280" s="2" t="s">
        <v>1581</v>
      </c>
      <c r="F3280" s="8" t="s">
        <v>12614</v>
      </c>
      <c r="G3280" s="8" t="s">
        <v>12634</v>
      </c>
      <c r="H3280" s="8" t="s">
        <v>13659</v>
      </c>
      <c r="I3280" s="36"/>
      <c r="J3280" s="36"/>
      <c r="K3280" s="18"/>
      <c r="L3280" s="8" t="s">
        <v>16549</v>
      </c>
      <c r="M3280" s="18"/>
      <c r="N3280" s="3" t="s">
        <v>5632</v>
      </c>
      <c r="O3280" s="3" t="s">
        <v>8251</v>
      </c>
      <c r="P3280" s="18" t="str">
        <f>IF(O3280="Bapak","Laki-Laki","Perempuan")</f>
        <v>Perempuan</v>
      </c>
      <c r="Q3280" s="3">
        <v>6282255074651</v>
      </c>
      <c r="R3280" s="3" t="s">
        <v>10120</v>
      </c>
      <c r="S3280" s="13">
        <v>32728</v>
      </c>
      <c r="T3280" s="3" t="s">
        <v>11943</v>
      </c>
      <c r="U3280" s="3" t="s">
        <v>8256</v>
      </c>
      <c r="V3280" s="8" t="s">
        <v>16250</v>
      </c>
    </row>
    <row r="3281" spans="1:22" ht="27" thickBot="1" x14ac:dyDescent="0.3">
      <c r="A3281" s="18" t="str">
        <f>IF(ISNUMBER(SEARCH("Yayasan",LOWER(E3279))),"Yayasan","Sekolah")</f>
        <v>Sekolah</v>
      </c>
      <c r="B3281" s="1">
        <v>10212254</v>
      </c>
      <c r="C3281" s="27"/>
      <c r="D3281" s="18"/>
      <c r="E3281" s="2" t="s">
        <v>2447</v>
      </c>
      <c r="F3281" s="8" t="s">
        <v>12614</v>
      </c>
      <c r="G3281" s="8" t="s">
        <v>12634</v>
      </c>
      <c r="H3281" s="8" t="s">
        <v>14303</v>
      </c>
      <c r="I3281" s="38">
        <v>21892</v>
      </c>
      <c r="J3281" s="35" t="s">
        <v>14304</v>
      </c>
      <c r="K3281" s="18"/>
      <c r="L3281" s="8" t="s">
        <v>12637</v>
      </c>
      <c r="M3281" s="18"/>
      <c r="N3281" s="3" t="s">
        <v>6496</v>
      </c>
      <c r="O3281" s="3" t="s">
        <v>8251</v>
      </c>
      <c r="P3281" s="18" t="str">
        <f>IF(O3281="Bapak","Laki-Laki","Perempuan")</f>
        <v>Perempuan</v>
      </c>
      <c r="Q3281" s="3">
        <v>6285384154229</v>
      </c>
      <c r="R3281" s="3" t="s">
        <v>10583</v>
      </c>
      <c r="S3281" s="3" t="s">
        <v>8865</v>
      </c>
      <c r="T3281" s="3" t="s">
        <v>11943</v>
      </c>
      <c r="U3281" s="3" t="s">
        <v>8256</v>
      </c>
      <c r="V3281" s="8" t="s">
        <v>16251</v>
      </c>
    </row>
    <row r="3282" spans="1:22" ht="27" thickBot="1" x14ac:dyDescent="0.3">
      <c r="A3282" s="18" t="str">
        <f>IF(ISNUMBER(SEARCH("Yayasan",LOWER(E3280))),"Yayasan","Sekolah")</f>
        <v>Sekolah</v>
      </c>
      <c r="B3282" s="1">
        <v>40304828</v>
      </c>
      <c r="C3282" s="27"/>
      <c r="D3282" s="18"/>
      <c r="E3282" s="2" t="s">
        <v>2618</v>
      </c>
      <c r="F3282" s="8" t="s">
        <v>12614</v>
      </c>
      <c r="G3282" s="8" t="s">
        <v>12634</v>
      </c>
      <c r="H3282" s="8" t="s">
        <v>14388</v>
      </c>
      <c r="I3282" s="36"/>
      <c r="J3282" s="36"/>
      <c r="K3282" s="18"/>
      <c r="L3282" s="8" t="s">
        <v>14388</v>
      </c>
      <c r="M3282" s="18"/>
      <c r="N3282" s="3" t="s">
        <v>6667</v>
      </c>
      <c r="O3282" s="3" t="s">
        <v>8252</v>
      </c>
      <c r="P3282" s="18" t="str">
        <f>IF(O3282="Bapak","Laki-Laki","Perempuan")</f>
        <v>Laki-Laki</v>
      </c>
      <c r="Q3282" s="3">
        <v>6285700218778</v>
      </c>
      <c r="R3282" s="3" t="s">
        <v>10652</v>
      </c>
      <c r="S3282" s="3" t="s">
        <v>8873</v>
      </c>
      <c r="T3282" s="3" t="s">
        <v>11943</v>
      </c>
      <c r="U3282" s="3" t="s">
        <v>8256</v>
      </c>
      <c r="V3282" s="8" t="s">
        <v>16254</v>
      </c>
    </row>
    <row r="3283" spans="1:22" ht="39.75" thickBot="1" x14ac:dyDescent="0.3">
      <c r="A3283" s="18" t="str">
        <f>IF(ISNUMBER(SEARCH("Yayasan",LOWER(E3281))),"Yayasan","Sekolah")</f>
        <v>Sekolah</v>
      </c>
      <c r="B3283" s="1">
        <v>40313250</v>
      </c>
      <c r="C3283" s="27"/>
      <c r="D3283" s="18"/>
      <c r="E3283" s="2" t="s">
        <v>2170</v>
      </c>
      <c r="F3283" s="8" t="s">
        <v>12614</v>
      </c>
      <c r="G3283" s="8" t="s">
        <v>12634</v>
      </c>
      <c r="H3283" s="8" t="s">
        <v>14094</v>
      </c>
      <c r="I3283" s="38">
        <v>0</v>
      </c>
      <c r="J3283" s="35" t="s">
        <v>14095</v>
      </c>
      <c r="K3283" s="18"/>
      <c r="L3283" s="8" t="s">
        <v>16634</v>
      </c>
      <c r="M3283" s="18"/>
      <c r="N3283" s="3" t="s">
        <v>6220</v>
      </c>
      <c r="O3283" s="3" t="s">
        <v>8251</v>
      </c>
      <c r="P3283" s="18" t="str">
        <f>IF(O3283="Bapak","Laki-Laki","Perempuan")</f>
        <v>Perempuan</v>
      </c>
      <c r="Q3283" s="3">
        <v>6285255637975</v>
      </c>
      <c r="R3283" s="3" t="s">
        <v>10424</v>
      </c>
      <c r="S3283" s="13">
        <v>29718</v>
      </c>
      <c r="T3283" s="3" t="s">
        <v>11943</v>
      </c>
      <c r="U3283" s="3" t="s">
        <v>8256</v>
      </c>
      <c r="V3283" s="8" t="s">
        <v>16251</v>
      </c>
    </row>
    <row r="3284" spans="1:22" ht="27" thickBot="1" x14ac:dyDescent="0.3">
      <c r="A3284" s="18" t="str">
        <f>IF(ISNUMBER(SEARCH("Yayasan",LOWER(E3282))),"Yayasan","Sekolah")</f>
        <v>Sekolah</v>
      </c>
      <c r="B3284" s="1">
        <v>40500152</v>
      </c>
      <c r="C3284" s="10"/>
      <c r="D3284" s="18"/>
      <c r="E3284" s="3" t="s">
        <v>1474</v>
      </c>
      <c r="F3284" s="8" t="s">
        <v>12614</v>
      </c>
      <c r="G3284" s="4" t="s">
        <v>12634</v>
      </c>
      <c r="H3284" s="8" t="s">
        <v>13554</v>
      </c>
      <c r="I3284" s="36"/>
      <c r="J3284" s="36"/>
      <c r="K3284" s="18"/>
      <c r="L3284" s="8" t="s">
        <v>16354</v>
      </c>
      <c r="M3284" s="18"/>
      <c r="N3284" s="3" t="s">
        <v>5526</v>
      </c>
      <c r="O3284" s="3" t="s">
        <v>8251</v>
      </c>
      <c r="P3284" s="18" t="str">
        <f>IF(O3284="Bapak","Laki-Laki","Perempuan")</f>
        <v>Perempuan</v>
      </c>
      <c r="Q3284" s="3">
        <v>6282187789596</v>
      </c>
      <c r="R3284" s="3" t="s">
        <v>10042</v>
      </c>
      <c r="S3284" s="3" t="s">
        <v>8609</v>
      </c>
      <c r="T3284" s="3" t="s">
        <v>11944</v>
      </c>
      <c r="U3284" s="3" t="s">
        <v>8258</v>
      </c>
      <c r="V3284" s="8" t="s">
        <v>16252</v>
      </c>
    </row>
    <row r="3285" spans="1:22" ht="27" thickBot="1" x14ac:dyDescent="0.3">
      <c r="A3285" s="18" t="str">
        <f>IF(ISNUMBER(SEARCH("Yayasan",LOWER(E3283))),"Yayasan","Sekolah")</f>
        <v>Sekolah</v>
      </c>
      <c r="B3285" s="1">
        <v>20505106</v>
      </c>
      <c r="C3285" s="25"/>
      <c r="D3285" s="18"/>
      <c r="E3285" s="2" t="s">
        <v>1855</v>
      </c>
      <c r="F3285" s="9" t="s">
        <v>12614</v>
      </c>
      <c r="G3285" s="9" t="s">
        <v>12633</v>
      </c>
      <c r="H3285" s="5"/>
      <c r="I3285" s="34"/>
      <c r="J3285" s="34"/>
      <c r="K3285" s="18"/>
      <c r="L3285" s="9" t="s">
        <v>16283</v>
      </c>
      <c r="M3285" s="18"/>
      <c r="N3285" s="3" t="s">
        <v>5904</v>
      </c>
      <c r="O3285" s="3" t="s">
        <v>8252</v>
      </c>
      <c r="P3285" s="18" t="str">
        <f>IF(O3285="Bapak","Laki-Laki","Perempuan")</f>
        <v>Laki-Laki</v>
      </c>
      <c r="Q3285" s="3">
        <v>6285204936476</v>
      </c>
      <c r="R3285" s="3"/>
      <c r="S3285" s="3"/>
      <c r="T3285" s="3"/>
      <c r="U3285" s="3" t="s">
        <v>8256</v>
      </c>
      <c r="V3285" s="9"/>
    </row>
    <row r="3286" spans="1:22" ht="39.75" thickBot="1" x14ac:dyDescent="0.3">
      <c r="A3286" s="18" t="str">
        <f>IF(ISNUMBER(SEARCH("Yayasan",LOWER(E3284))),"Yayasan","Sekolah")</f>
        <v>Sekolah</v>
      </c>
      <c r="B3286" s="1">
        <v>20517384</v>
      </c>
      <c r="C3286" s="25"/>
      <c r="D3286" s="18"/>
      <c r="E3286" s="2" t="s">
        <v>2353</v>
      </c>
      <c r="F3286" s="9" t="s">
        <v>12614</v>
      </c>
      <c r="G3286" s="9" t="s">
        <v>12633</v>
      </c>
      <c r="H3286" s="5"/>
      <c r="I3286" s="34"/>
      <c r="J3286" s="34"/>
      <c r="K3286" s="18"/>
      <c r="L3286" s="9" t="s">
        <v>16282</v>
      </c>
      <c r="M3286" s="18"/>
      <c r="N3286" s="3" t="s">
        <v>6401</v>
      </c>
      <c r="O3286" s="3" t="s">
        <v>8251</v>
      </c>
      <c r="P3286" s="18" t="str">
        <f>IF(O3286="Bapak","Laki-Laki","Perempuan")</f>
        <v>Perempuan</v>
      </c>
      <c r="Q3286" s="3">
        <v>6285334227693</v>
      </c>
      <c r="R3286" s="3"/>
      <c r="S3286" s="3"/>
      <c r="T3286" s="3"/>
      <c r="U3286" s="3" t="s">
        <v>8256</v>
      </c>
      <c r="V3286" s="9"/>
    </row>
    <row r="3287" spans="1:22" ht="27" thickBot="1" x14ac:dyDescent="0.3">
      <c r="A3287" s="18" t="str">
        <f>IF(ISNUMBER(SEARCH("Yayasan",LOWER(E3285))),"Yayasan","Sekolah")</f>
        <v>Sekolah</v>
      </c>
      <c r="B3287" s="1">
        <v>30403008</v>
      </c>
      <c r="C3287" s="25"/>
      <c r="D3287" s="18"/>
      <c r="E3287" s="2" t="s">
        <v>1430</v>
      </c>
      <c r="F3287" s="9" t="s">
        <v>12614</v>
      </c>
      <c r="G3287" s="9" t="s">
        <v>12633</v>
      </c>
      <c r="H3287" s="5"/>
      <c r="I3287" s="34"/>
      <c r="J3287" s="34"/>
      <c r="K3287" s="18"/>
      <c r="L3287" s="9" t="s">
        <v>16259</v>
      </c>
      <c r="M3287" s="18"/>
      <c r="N3287" s="3" t="s">
        <v>5482</v>
      </c>
      <c r="O3287" s="3" t="s">
        <v>8251</v>
      </c>
      <c r="P3287" s="18" t="str">
        <f>IF(O3287="Bapak","Laki-Laki","Perempuan")</f>
        <v>Perempuan</v>
      </c>
      <c r="Q3287" s="3">
        <v>6282155531192</v>
      </c>
      <c r="R3287" s="3"/>
      <c r="S3287" s="3"/>
      <c r="T3287" s="3"/>
      <c r="U3287" s="3" t="s">
        <v>8256</v>
      </c>
      <c r="V3287" s="9"/>
    </row>
    <row r="3288" spans="1:22" ht="27" thickBot="1" x14ac:dyDescent="0.3">
      <c r="A3288" s="18" t="str">
        <f>IF(ISNUMBER(SEARCH("Yayasan",LOWER(E3286))),"Yayasan","Sekolah")</f>
        <v>Sekolah</v>
      </c>
      <c r="B3288" s="1">
        <v>69892405</v>
      </c>
      <c r="C3288" s="28" t="s">
        <v>12550</v>
      </c>
      <c r="D3288" s="18"/>
      <c r="E3288" s="3" t="s">
        <v>3943</v>
      </c>
      <c r="F3288" s="3" t="s">
        <v>12614</v>
      </c>
      <c r="G3288" s="3" t="s">
        <v>12633</v>
      </c>
      <c r="H3288" s="9" t="s">
        <v>15886</v>
      </c>
      <c r="I3288" s="40"/>
      <c r="J3288" s="40"/>
      <c r="K3288" s="18"/>
      <c r="L3288" s="5"/>
      <c r="M3288" s="18"/>
      <c r="N3288" s="3" t="s">
        <v>7982</v>
      </c>
      <c r="O3288" s="3" t="s">
        <v>8251</v>
      </c>
      <c r="P3288" s="18" t="str">
        <f>IF(O3288="Ibu","Perempuan","Laki-Laki")</f>
        <v>Perempuan</v>
      </c>
      <c r="Q3288" s="3">
        <v>6285272157482</v>
      </c>
      <c r="R3288" s="3" t="s">
        <v>11678</v>
      </c>
      <c r="S3288" s="3" t="s">
        <v>9297</v>
      </c>
      <c r="T3288" s="3" t="s">
        <v>11943</v>
      </c>
      <c r="U3288" s="3" t="s">
        <v>8256</v>
      </c>
      <c r="V3288" s="3" t="s">
        <v>16251</v>
      </c>
    </row>
    <row r="3289" spans="1:22" ht="27" thickBot="1" x14ac:dyDescent="0.3">
      <c r="A3289" s="18" t="str">
        <f>IF(ISNUMBER(SEARCH("Yayasan",LOWER(E3287))),"Yayasan","Sekolah")</f>
        <v>Sekolah</v>
      </c>
      <c r="B3289" s="1">
        <v>70029466</v>
      </c>
      <c r="C3289" s="8" t="s">
        <v>10232</v>
      </c>
      <c r="D3289" s="18"/>
      <c r="E3289" s="3" t="s">
        <v>1018</v>
      </c>
      <c r="F3289" s="8" t="s">
        <v>12614</v>
      </c>
      <c r="G3289" s="4" t="s">
        <v>12633</v>
      </c>
      <c r="H3289" s="8" t="s">
        <v>13235</v>
      </c>
      <c r="I3289" s="36"/>
      <c r="J3289" s="36"/>
      <c r="K3289" s="18"/>
      <c r="L3289" s="8" t="s">
        <v>16450</v>
      </c>
      <c r="M3289" s="18"/>
      <c r="N3289" s="3" t="s">
        <v>5069</v>
      </c>
      <c r="O3289" s="3" t="s">
        <v>8251</v>
      </c>
      <c r="P3289" s="18" t="str">
        <f>IF(O3289="Bapak","Laki-Laki","Perempuan")</f>
        <v>Perempuan</v>
      </c>
      <c r="Q3289" s="3">
        <v>6281357809678</v>
      </c>
      <c r="R3289" s="3" t="s">
        <v>9809</v>
      </c>
      <c r="S3289" s="3" t="s">
        <v>8502</v>
      </c>
      <c r="T3289" s="3" t="s">
        <v>11943</v>
      </c>
      <c r="U3289" s="3" t="s">
        <v>8258</v>
      </c>
      <c r="V3289" s="8" t="s">
        <v>16250</v>
      </c>
    </row>
    <row r="3290" spans="1:22" ht="27" thickBot="1" x14ac:dyDescent="0.3">
      <c r="A3290" s="18" t="str">
        <f>IF(ISNUMBER(SEARCH("Yayasan",LOWER(E3288))),"Yayasan","Sekolah")</f>
        <v>Sekolah</v>
      </c>
      <c r="B3290" s="1">
        <v>30401805</v>
      </c>
      <c r="C3290" s="28" t="s">
        <v>12081</v>
      </c>
      <c r="D3290" s="18"/>
      <c r="E3290" s="2" t="s">
        <v>973</v>
      </c>
      <c r="F3290" s="9" t="s">
        <v>12614</v>
      </c>
      <c r="G3290" s="9" t="s">
        <v>12633</v>
      </c>
      <c r="H3290" s="5"/>
      <c r="I3290" s="34"/>
      <c r="J3290" s="34"/>
      <c r="K3290" s="18"/>
      <c r="L3290" s="9" t="s">
        <v>16274</v>
      </c>
      <c r="M3290" s="18"/>
      <c r="N3290" s="3" t="s">
        <v>5024</v>
      </c>
      <c r="O3290" s="3" t="s">
        <v>8251</v>
      </c>
      <c r="P3290" s="18" t="str">
        <f>IF(O3290="Bapak","Laki-Laki","Perempuan")</f>
        <v>Perempuan</v>
      </c>
      <c r="Q3290" s="3">
        <v>6281350300967</v>
      </c>
      <c r="R3290" s="3"/>
      <c r="S3290" s="3"/>
      <c r="T3290" s="3"/>
      <c r="U3290" s="3" t="s">
        <v>8256</v>
      </c>
      <c r="V3290" s="9"/>
    </row>
    <row r="3291" spans="1:22" ht="27" thickBot="1" x14ac:dyDescent="0.3">
      <c r="A3291" s="18" t="str">
        <f>IF(ISNUMBER(SEARCH("Yayasan",LOWER(E3289))),"Yayasan","Sekolah")</f>
        <v>Sekolah</v>
      </c>
      <c r="B3291" s="1">
        <v>20523914</v>
      </c>
      <c r="C3291" s="27"/>
      <c r="D3291" s="18"/>
      <c r="E3291" s="2" t="s">
        <v>2814</v>
      </c>
      <c r="F3291" s="8" t="s">
        <v>12614</v>
      </c>
      <c r="G3291" s="8" t="s">
        <v>12633</v>
      </c>
      <c r="H3291" s="8" t="s">
        <v>14500</v>
      </c>
      <c r="I3291" s="36"/>
      <c r="J3291" s="36"/>
      <c r="K3291" s="18"/>
      <c r="L3291" s="8" t="s">
        <v>16284</v>
      </c>
      <c r="M3291" s="18"/>
      <c r="N3291" s="3" t="s">
        <v>6863</v>
      </c>
      <c r="O3291" s="3" t="s">
        <v>8252</v>
      </c>
      <c r="P3291" s="18" t="str">
        <f>IF(O3291="Bapak","Laki-Laki","Perempuan")</f>
        <v>Laki-Laki</v>
      </c>
      <c r="Q3291" s="3">
        <v>6285749797729</v>
      </c>
      <c r="R3291" s="3" t="s">
        <v>10725</v>
      </c>
      <c r="S3291" s="3" t="s">
        <v>8925</v>
      </c>
      <c r="T3291" s="3" t="s">
        <v>11943</v>
      </c>
      <c r="U3291" s="3" t="s">
        <v>8261</v>
      </c>
      <c r="V3291" s="8" t="s">
        <v>16254</v>
      </c>
    </row>
    <row r="3292" spans="1:22" ht="39.75" thickBot="1" x14ac:dyDescent="0.3">
      <c r="A3292" s="18" t="str">
        <f>IF(ISNUMBER(SEARCH("Yayasan",LOWER(E3290))),"Yayasan","Sekolah")</f>
        <v>Sekolah</v>
      </c>
      <c r="B3292" s="1">
        <v>20219518</v>
      </c>
      <c r="C3292" s="8" t="s">
        <v>11995</v>
      </c>
      <c r="D3292" s="18"/>
      <c r="E3292" s="3" t="s">
        <v>440</v>
      </c>
      <c r="F3292" s="8" t="s">
        <v>12614</v>
      </c>
      <c r="G3292" s="4" t="s">
        <v>12633</v>
      </c>
      <c r="H3292" s="8" t="s">
        <v>12794</v>
      </c>
      <c r="I3292" s="35">
        <v>224203383</v>
      </c>
      <c r="J3292" s="35" t="s">
        <v>12795</v>
      </c>
      <c r="K3292" s="18"/>
      <c r="L3292" s="8" t="s">
        <v>16279</v>
      </c>
      <c r="M3292" s="18"/>
      <c r="N3292" s="3" t="s">
        <v>4493</v>
      </c>
      <c r="O3292" s="3" t="s">
        <v>8251</v>
      </c>
      <c r="P3292" s="18" t="str">
        <f>IF(O3292="Bapak","Laki-Laki","Perempuan")</f>
        <v>Perempuan</v>
      </c>
      <c r="Q3292" s="3">
        <v>6281221922997</v>
      </c>
      <c r="R3292" s="3" t="s">
        <v>9502</v>
      </c>
      <c r="S3292" s="3" t="s">
        <v>8347</v>
      </c>
      <c r="T3292" s="3" t="s">
        <v>11943</v>
      </c>
      <c r="U3292" s="3" t="s">
        <v>8255</v>
      </c>
      <c r="V3292" s="8" t="s">
        <v>16249</v>
      </c>
    </row>
    <row r="3293" spans="1:22" ht="39.75" thickBot="1" x14ac:dyDescent="0.3">
      <c r="A3293" s="18" t="str">
        <f>IF(ISNUMBER(SEARCH("Yayasan",LOWER(E3291))),"Yayasan","Sekolah")</f>
        <v>Sekolah</v>
      </c>
      <c r="B3293" s="1">
        <v>10304813</v>
      </c>
      <c r="C3293" s="26" t="s">
        <v>12445</v>
      </c>
      <c r="D3293" s="18"/>
      <c r="E3293" s="3" t="s">
        <v>3489</v>
      </c>
      <c r="F3293" s="3" t="s">
        <v>12614</v>
      </c>
      <c r="G3293" s="3" t="s">
        <v>12633</v>
      </c>
      <c r="H3293" s="9" t="s">
        <v>15232</v>
      </c>
      <c r="I3293" s="40">
        <v>75141894</v>
      </c>
      <c r="J3293" s="40" t="s">
        <v>15233</v>
      </c>
      <c r="K3293" s="18"/>
      <c r="L3293" s="5"/>
      <c r="M3293" s="18"/>
      <c r="N3293" s="3" t="s">
        <v>7533</v>
      </c>
      <c r="O3293" s="3" t="s">
        <v>8251</v>
      </c>
      <c r="P3293" s="18" t="str">
        <f>IF(O3293="Bapak","Laki-Laki","Perempuan")</f>
        <v>Perempuan</v>
      </c>
      <c r="Q3293" s="3">
        <v>6281363435544</v>
      </c>
      <c r="R3293" s="3" t="s">
        <v>11230</v>
      </c>
      <c r="S3293" s="3" t="s">
        <v>9126</v>
      </c>
      <c r="T3293" s="3" t="s">
        <v>11943</v>
      </c>
      <c r="U3293" s="3" t="s">
        <v>8258</v>
      </c>
      <c r="V3293" s="3" t="s">
        <v>16254</v>
      </c>
    </row>
    <row r="3294" spans="1:22" ht="27" thickBot="1" x14ac:dyDescent="0.3">
      <c r="A3294" s="18" t="str">
        <f>IF(ISNUMBER(SEARCH("Yayasan",LOWER(E3292))),"Yayasan","Sekolah")</f>
        <v>Sekolah</v>
      </c>
      <c r="B3294" s="1">
        <v>30401804</v>
      </c>
      <c r="C3294" s="28" t="s">
        <v>12170</v>
      </c>
      <c r="D3294" s="18"/>
      <c r="E3294" s="2" t="s">
        <v>1580</v>
      </c>
      <c r="F3294" s="9" t="s">
        <v>12614</v>
      </c>
      <c r="G3294" s="9" t="s">
        <v>12633</v>
      </c>
      <c r="H3294" s="5"/>
      <c r="I3294" s="34"/>
      <c r="J3294" s="34"/>
      <c r="K3294" s="18"/>
      <c r="L3294" s="9" t="s">
        <v>16274</v>
      </c>
      <c r="M3294" s="18"/>
      <c r="N3294" s="3" t="s">
        <v>5631</v>
      </c>
      <c r="O3294" s="3" t="s">
        <v>8251</v>
      </c>
      <c r="P3294" s="18" t="str">
        <f>IF(O3294="Bapak","Laki-Laki","Perempuan")</f>
        <v>Perempuan</v>
      </c>
      <c r="Q3294" s="3">
        <v>6282254192771</v>
      </c>
      <c r="R3294" s="3"/>
      <c r="S3294" s="3"/>
      <c r="T3294" s="3"/>
      <c r="U3294" s="3" t="s">
        <v>8256</v>
      </c>
      <c r="V3294" s="9"/>
    </row>
    <row r="3295" spans="1:22" ht="27" thickBot="1" x14ac:dyDescent="0.3">
      <c r="A3295" s="18" t="str">
        <f>IF(ISNUMBER(SEARCH("Yayasan",LOWER(E3293))),"Yayasan","Sekolah")</f>
        <v>Sekolah</v>
      </c>
      <c r="B3295" s="1">
        <v>20540018</v>
      </c>
      <c r="C3295" s="8" t="s">
        <v>11987</v>
      </c>
      <c r="D3295" s="18"/>
      <c r="E3295" s="3" t="s">
        <v>399</v>
      </c>
      <c r="F3295" s="8" t="s">
        <v>12614</v>
      </c>
      <c r="G3295" s="4" t="s">
        <v>12633</v>
      </c>
      <c r="H3295" s="8" t="s">
        <v>12755</v>
      </c>
      <c r="I3295" s="35">
        <v>8983960751</v>
      </c>
      <c r="J3295" s="35" t="s">
        <v>12756</v>
      </c>
      <c r="K3295" s="18"/>
      <c r="L3295" s="8" t="s">
        <v>16326</v>
      </c>
      <c r="M3295" s="18"/>
      <c r="N3295" s="3" t="s">
        <v>4452</v>
      </c>
      <c r="O3295" s="3" t="s">
        <v>8251</v>
      </c>
      <c r="P3295" s="18" t="str">
        <f>IF(O3295="Bapak","Laki-Laki","Perempuan")</f>
        <v>Perempuan</v>
      </c>
      <c r="Q3295" s="3">
        <v>628983960751</v>
      </c>
      <c r="R3295" s="3" t="s">
        <v>9478</v>
      </c>
      <c r="S3295" s="13">
        <v>26055</v>
      </c>
      <c r="T3295" s="3" t="s">
        <v>11943</v>
      </c>
      <c r="U3295" s="3" t="s">
        <v>8258</v>
      </c>
      <c r="V3295" s="8" t="s">
        <v>16254</v>
      </c>
    </row>
    <row r="3296" spans="1:22" ht="27" thickBot="1" x14ac:dyDescent="0.3">
      <c r="A3296" s="18" t="str">
        <f>IF(ISNUMBER(SEARCH("Yayasan",LOWER(E3294))),"Yayasan","Sekolah")</f>
        <v>Sekolah</v>
      </c>
      <c r="B3296" s="1">
        <v>10308640</v>
      </c>
      <c r="C3296" s="9" t="s">
        <v>12468</v>
      </c>
      <c r="D3296" s="18"/>
      <c r="E3296" s="3" t="s">
        <v>3631</v>
      </c>
      <c r="F3296" s="3" t="s">
        <v>12614</v>
      </c>
      <c r="G3296" s="3" t="s">
        <v>12633</v>
      </c>
      <c r="H3296" s="9" t="s">
        <v>15446</v>
      </c>
      <c r="I3296" s="40"/>
      <c r="J3296" s="40"/>
      <c r="K3296" s="18"/>
      <c r="L3296" s="5"/>
      <c r="M3296" s="18"/>
      <c r="N3296" s="3" t="s">
        <v>7673</v>
      </c>
      <c r="O3296" s="3" t="s">
        <v>8251</v>
      </c>
      <c r="P3296" s="18" t="str">
        <f>IF(O3296="Bapak","Laki-Laki","Perempuan")</f>
        <v>Perempuan</v>
      </c>
      <c r="Q3296" s="3">
        <v>6282174668865</v>
      </c>
      <c r="R3296" s="3" t="s">
        <v>11371</v>
      </c>
      <c r="S3296" s="3" t="s">
        <v>9189</v>
      </c>
      <c r="T3296" s="3" t="s">
        <v>11943</v>
      </c>
      <c r="U3296" s="3" t="s">
        <v>8256</v>
      </c>
      <c r="V3296" s="3" t="s">
        <v>16250</v>
      </c>
    </row>
    <row r="3297" spans="1:22" ht="27" thickBot="1" x14ac:dyDescent="0.3">
      <c r="A3297" s="18" t="str">
        <f>IF(ISNUMBER(SEARCH("Yayasan",LOWER(E3295))),"Yayasan","Sekolah")</f>
        <v>Sekolah</v>
      </c>
      <c r="B3297" s="1">
        <v>10304814</v>
      </c>
      <c r="C3297" s="5"/>
      <c r="D3297" s="18"/>
      <c r="E3297" s="3" t="s">
        <v>4033</v>
      </c>
      <c r="F3297" s="3" t="s">
        <v>12614</v>
      </c>
      <c r="G3297" s="3" t="s">
        <v>12633</v>
      </c>
      <c r="H3297" s="9" t="s">
        <v>16014</v>
      </c>
      <c r="I3297" s="40">
        <v>75125061</v>
      </c>
      <c r="J3297" s="40" t="s">
        <v>16015</v>
      </c>
      <c r="K3297" s="18"/>
      <c r="L3297" s="5"/>
      <c r="M3297" s="18"/>
      <c r="N3297" s="3" t="s">
        <v>8069</v>
      </c>
      <c r="O3297" s="3" t="s">
        <v>8251</v>
      </c>
      <c r="P3297" s="18" t="str">
        <f>IF(O3297="Ibu","Perempuan","Laki-Laki")</f>
        <v>Perempuan</v>
      </c>
      <c r="Q3297" s="3">
        <v>6285365351790</v>
      </c>
      <c r="R3297" s="3" t="s">
        <v>11766</v>
      </c>
      <c r="S3297" s="3" t="s">
        <v>9336</v>
      </c>
      <c r="T3297" s="3" t="s">
        <v>11943</v>
      </c>
      <c r="U3297" s="3" t="s">
        <v>8256</v>
      </c>
      <c r="V3297" s="3" t="s">
        <v>16251</v>
      </c>
    </row>
    <row r="3298" spans="1:22" ht="27" thickBot="1" x14ac:dyDescent="0.3">
      <c r="A3298" s="18" t="str">
        <f>IF(ISNUMBER(SEARCH("Yayasan",LOWER(E3296))),"Yayasan","Sekolah")</f>
        <v>Sekolah</v>
      </c>
      <c r="B3298" s="1">
        <v>10304815</v>
      </c>
      <c r="C3298" s="30" t="s">
        <v>12097</v>
      </c>
      <c r="D3298" s="18"/>
      <c r="E3298" s="2" t="s">
        <v>2251</v>
      </c>
      <c r="F3298" s="8" t="s">
        <v>12614</v>
      </c>
      <c r="G3298" s="8" t="s">
        <v>12633</v>
      </c>
      <c r="H3298" s="8" t="s">
        <v>14151</v>
      </c>
      <c r="I3298" s="35">
        <v>75140022</v>
      </c>
      <c r="J3298" s="35" t="s">
        <v>14152</v>
      </c>
      <c r="K3298" s="18"/>
      <c r="L3298" s="8" t="s">
        <v>12637</v>
      </c>
      <c r="M3298" s="18"/>
      <c r="N3298" s="3" t="s">
        <v>6299</v>
      </c>
      <c r="O3298" s="3" t="s">
        <v>8252</v>
      </c>
      <c r="P3298" s="18" t="str">
        <f>IF(O3298="Bapak","Laki-Laki","Perempuan")</f>
        <v>Laki-Laki</v>
      </c>
      <c r="Q3298" s="3">
        <v>6285263632823</v>
      </c>
      <c r="R3298" s="3" t="s">
        <v>10467</v>
      </c>
      <c r="S3298" s="3" t="s">
        <v>8779</v>
      </c>
      <c r="T3298" s="3" t="s">
        <v>11943</v>
      </c>
      <c r="U3298" s="3" t="s">
        <v>8256</v>
      </c>
      <c r="V3298" s="8" t="s">
        <v>16249</v>
      </c>
    </row>
    <row r="3299" spans="1:22" ht="27" thickBot="1" x14ac:dyDescent="0.3">
      <c r="A3299" s="18" t="str">
        <f>IF(ISNUMBER(SEARCH("Yayasan",LOWER(E3297))),"Yayasan","Sekolah")</f>
        <v>Sekolah</v>
      </c>
      <c r="B3299" s="1">
        <v>10304816</v>
      </c>
      <c r="C3299" s="26" t="s">
        <v>12405</v>
      </c>
      <c r="D3299" s="18"/>
      <c r="E3299" s="3" t="s">
        <v>3314</v>
      </c>
      <c r="F3299" s="3" t="s">
        <v>12614</v>
      </c>
      <c r="G3299" s="3" t="s">
        <v>12633</v>
      </c>
      <c r="H3299" s="9" t="s">
        <v>14972</v>
      </c>
      <c r="I3299" s="40">
        <v>81267966988</v>
      </c>
      <c r="J3299" s="40"/>
      <c r="K3299" s="18"/>
      <c r="L3299" s="5"/>
      <c r="M3299" s="18"/>
      <c r="N3299" s="3" t="s">
        <v>7358</v>
      </c>
      <c r="O3299" s="3" t="s">
        <v>8252</v>
      </c>
      <c r="P3299" s="18" t="str">
        <f>IF(O3299="Bapak","Laki-Laki","Perempuan")</f>
        <v>Laki-Laki</v>
      </c>
      <c r="Q3299" s="3">
        <v>6281267966988</v>
      </c>
      <c r="R3299" s="3" t="s">
        <v>11058</v>
      </c>
      <c r="S3299" s="3" t="s">
        <v>9059</v>
      </c>
      <c r="T3299" s="3" t="s">
        <v>11943</v>
      </c>
      <c r="U3299" s="3" t="s">
        <v>8258</v>
      </c>
      <c r="V3299" s="3" t="s">
        <v>16254</v>
      </c>
    </row>
    <row r="3300" spans="1:22" ht="27" thickBot="1" x14ac:dyDescent="0.3">
      <c r="A3300" s="18" t="str">
        <f>IF(ISNUMBER(SEARCH("Yayasan",LOWER(E3298))),"Yayasan","Sekolah")</f>
        <v>Sekolah</v>
      </c>
      <c r="B3300" s="1">
        <v>20220433</v>
      </c>
      <c r="C3300" s="8" t="s">
        <v>12038</v>
      </c>
      <c r="D3300" s="18"/>
      <c r="E3300" s="3" t="s">
        <v>1196</v>
      </c>
      <c r="F3300" s="8" t="s">
        <v>12614</v>
      </c>
      <c r="G3300" s="4" t="s">
        <v>12633</v>
      </c>
      <c r="H3300" s="8" t="s">
        <v>13365</v>
      </c>
      <c r="I3300" s="35">
        <v>2518346223</v>
      </c>
      <c r="J3300" s="35" t="s">
        <v>13366</v>
      </c>
      <c r="K3300" s="18"/>
      <c r="L3300" s="8" t="s">
        <v>12741</v>
      </c>
      <c r="M3300" s="18"/>
      <c r="N3300" s="3" t="s">
        <v>5248</v>
      </c>
      <c r="O3300" s="3" t="s">
        <v>8252</v>
      </c>
      <c r="P3300" s="18" t="str">
        <f>IF(O3300="Bapak","Laki-Laki","Perempuan")</f>
        <v>Laki-Laki</v>
      </c>
      <c r="Q3300" s="3">
        <v>6281574172585</v>
      </c>
      <c r="R3300" s="3" t="s">
        <v>9906</v>
      </c>
      <c r="S3300" s="3" t="s">
        <v>8543</v>
      </c>
      <c r="T3300" s="3" t="s">
        <v>11943</v>
      </c>
      <c r="U3300" s="3" t="s">
        <v>8258</v>
      </c>
      <c r="V3300" s="8" t="s">
        <v>16249</v>
      </c>
    </row>
    <row r="3301" spans="1:22" ht="39" thickBot="1" x14ac:dyDescent="0.3">
      <c r="A3301" s="18" t="str">
        <f>IF(ISNUMBER(SEARCH("Yayasan",LOWER(E3299))),"Yayasan","Sekolah")</f>
        <v>Sekolah</v>
      </c>
      <c r="B3301" s="1">
        <v>20551729</v>
      </c>
      <c r="C3301" s="8" t="s">
        <v>11968</v>
      </c>
      <c r="D3301" s="18"/>
      <c r="E3301" s="3" t="s">
        <v>284</v>
      </c>
      <c r="F3301" s="8" t="s">
        <v>12614</v>
      </c>
      <c r="G3301" s="4" t="s">
        <v>12633</v>
      </c>
      <c r="H3301" s="8" t="s">
        <v>12696</v>
      </c>
      <c r="I3301" s="35">
        <v>81334395278</v>
      </c>
      <c r="J3301" s="35" t="s">
        <v>12697</v>
      </c>
      <c r="K3301" s="18"/>
      <c r="L3301" s="8" t="s">
        <v>16270</v>
      </c>
      <c r="M3301" s="18"/>
      <c r="N3301" s="3" t="s">
        <v>4336</v>
      </c>
      <c r="O3301" s="3" t="s">
        <v>8252</v>
      </c>
      <c r="P3301" s="18" t="str">
        <f>IF(O3301="Bapak","Laki-Laki","Perempuan")</f>
        <v>Laki-Laki</v>
      </c>
      <c r="Q3301" s="3">
        <v>628133495278</v>
      </c>
      <c r="R3301" s="3" t="s">
        <v>9435</v>
      </c>
      <c r="S3301" s="13">
        <v>24296</v>
      </c>
      <c r="T3301" s="3" t="s">
        <v>11943</v>
      </c>
      <c r="U3301" s="3" t="s">
        <v>8258</v>
      </c>
      <c r="V3301" s="8" t="s">
        <v>16254</v>
      </c>
    </row>
    <row r="3302" spans="1:22" ht="27" thickBot="1" x14ac:dyDescent="0.3">
      <c r="A3302" s="18" t="str">
        <f>IF(ISNUMBER(SEARCH("Yayasan",LOWER(E3300))),"Yayasan","Sekolah")</f>
        <v>Sekolah</v>
      </c>
      <c r="B3302" s="1">
        <v>20525571</v>
      </c>
      <c r="C3302" s="26" t="s">
        <v>12069</v>
      </c>
      <c r="D3302" s="18"/>
      <c r="E3302" s="3" t="s">
        <v>869</v>
      </c>
      <c r="F3302" s="8" t="s">
        <v>12614</v>
      </c>
      <c r="G3302" s="4" t="s">
        <v>12633</v>
      </c>
      <c r="H3302" s="8" t="s">
        <v>13157</v>
      </c>
      <c r="I3302" s="36"/>
      <c r="J3302" s="35" t="s">
        <v>13158</v>
      </c>
      <c r="K3302" s="18"/>
      <c r="L3302" s="8" t="s">
        <v>13918</v>
      </c>
      <c r="M3302" s="18"/>
      <c r="N3302" s="3" t="s">
        <v>4917</v>
      </c>
      <c r="O3302" s="3" t="s">
        <v>8251</v>
      </c>
      <c r="P3302" s="18" t="str">
        <f>IF(O3302="Bapak","Laki-Laki","Perempuan")</f>
        <v>Perempuan</v>
      </c>
      <c r="Q3302" s="3">
        <v>6281336371331</v>
      </c>
      <c r="R3302" s="3" t="s">
        <v>9754</v>
      </c>
      <c r="S3302" s="13">
        <v>25544</v>
      </c>
      <c r="T3302" s="3" t="s">
        <v>11943</v>
      </c>
      <c r="U3302" s="3" t="s">
        <v>8258</v>
      </c>
      <c r="V3302" s="8" t="s">
        <v>16252</v>
      </c>
    </row>
    <row r="3303" spans="1:22" ht="27" thickBot="1" x14ac:dyDescent="0.3">
      <c r="A3303" s="18" t="str">
        <f>IF(ISNUMBER(SEARCH("Yayasan",LOWER(E3301))),"Yayasan","Sekolah")</f>
        <v>Sekolah</v>
      </c>
      <c r="B3303" s="1">
        <v>10304817</v>
      </c>
      <c r="C3303" s="26" t="s">
        <v>12452</v>
      </c>
      <c r="D3303" s="18"/>
      <c r="E3303" s="3" t="s">
        <v>3521</v>
      </c>
      <c r="F3303" s="3" t="s">
        <v>12614</v>
      </c>
      <c r="G3303" s="3" t="s">
        <v>12633</v>
      </c>
      <c r="H3303" s="9" t="s">
        <v>15288</v>
      </c>
      <c r="I3303" s="40">
        <v>75139317</v>
      </c>
      <c r="J3303" s="40" t="s">
        <v>15289</v>
      </c>
      <c r="K3303" s="18"/>
      <c r="L3303" s="5"/>
      <c r="M3303" s="18"/>
      <c r="N3303" s="3" t="s">
        <v>7565</v>
      </c>
      <c r="O3303" s="3" t="s">
        <v>8252</v>
      </c>
      <c r="P3303" s="18" t="str">
        <f>IF(O3303="Bapak","Laki-Laki","Perempuan")</f>
        <v>Laki-Laki</v>
      </c>
      <c r="Q3303" s="3">
        <v>6281374690034</v>
      </c>
      <c r="R3303" s="3" t="s">
        <v>11262</v>
      </c>
      <c r="S3303" s="13">
        <v>24170</v>
      </c>
      <c r="T3303" s="3" t="s">
        <v>11943</v>
      </c>
      <c r="U3303" s="3" t="s">
        <v>8258</v>
      </c>
      <c r="V3303" s="3" t="s">
        <v>16251</v>
      </c>
    </row>
    <row r="3304" spans="1:22" ht="27" thickBot="1" x14ac:dyDescent="0.3">
      <c r="A3304" s="18" t="str">
        <f>IF(ISNUMBER(SEARCH("Yayasan",LOWER(E3302))),"Yayasan","Sekolah")</f>
        <v>Sekolah</v>
      </c>
      <c r="B3304" s="1">
        <v>20537101</v>
      </c>
      <c r="C3304" s="9" t="s">
        <v>12421</v>
      </c>
      <c r="D3304" s="18"/>
      <c r="E3304" s="3" t="s">
        <v>3364</v>
      </c>
      <c r="F3304" s="3" t="s">
        <v>12628</v>
      </c>
      <c r="G3304" s="3" t="s">
        <v>12633</v>
      </c>
      <c r="H3304" s="9" t="s">
        <v>15044</v>
      </c>
      <c r="I3304" s="40">
        <v>318983855</v>
      </c>
      <c r="J3304" s="40" t="s">
        <v>15045</v>
      </c>
      <c r="K3304" s="18"/>
      <c r="L3304" s="5"/>
      <c r="M3304" s="18"/>
      <c r="N3304" s="3" t="s">
        <v>7408</v>
      </c>
      <c r="O3304" s="3" t="s">
        <v>8252</v>
      </c>
      <c r="P3304" s="18" t="str">
        <f>IF(O3304="Bapak","Laki-Laki","Perempuan")</f>
        <v>Laki-Laki</v>
      </c>
      <c r="Q3304" s="3">
        <v>6281332471143</v>
      </c>
      <c r="R3304" s="3" t="s">
        <v>11106</v>
      </c>
      <c r="S3304" s="13">
        <v>20342</v>
      </c>
      <c r="T3304" s="3" t="s">
        <v>11943</v>
      </c>
      <c r="U3304" s="3" t="s">
        <v>8258</v>
      </c>
      <c r="V3304" s="9" t="s">
        <v>16251</v>
      </c>
    </row>
    <row r="3305" spans="1:22" ht="27" thickBot="1" x14ac:dyDescent="0.3">
      <c r="A3305" s="18" t="str">
        <f>IF(ISNUMBER(SEARCH("Yayasan",LOWER(E3303))),"Yayasan","Sekolah")</f>
        <v>Sekolah</v>
      </c>
      <c r="B3305" s="1">
        <v>10801828</v>
      </c>
      <c r="C3305" s="5"/>
      <c r="D3305" s="18"/>
      <c r="E3305" s="3" t="s">
        <v>3334</v>
      </c>
      <c r="F3305" s="3" t="s">
        <v>12614</v>
      </c>
      <c r="G3305" s="3" t="s">
        <v>12633</v>
      </c>
      <c r="H3305" s="9" t="s">
        <v>15002</v>
      </c>
      <c r="I3305" s="40"/>
      <c r="J3305" s="40"/>
      <c r="K3305" s="18"/>
      <c r="L3305" s="5"/>
      <c r="M3305" s="18"/>
      <c r="N3305" s="3" t="s">
        <v>7378</v>
      </c>
      <c r="O3305" s="3" t="s">
        <v>8251</v>
      </c>
      <c r="P3305" s="18" t="str">
        <f>IF(O3305="Bapak","Laki-Laki","Perempuan")</f>
        <v>Perempuan</v>
      </c>
      <c r="Q3305" s="3">
        <v>6281295981945</v>
      </c>
      <c r="R3305" s="3" t="s">
        <v>11078</v>
      </c>
      <c r="S3305" s="3" t="s">
        <v>9065</v>
      </c>
      <c r="T3305" s="3" t="s">
        <v>11943</v>
      </c>
      <c r="U3305" s="3" t="s">
        <v>8256</v>
      </c>
      <c r="V3305" s="3" t="s">
        <v>16254</v>
      </c>
    </row>
    <row r="3306" spans="1:22" ht="39" thickBot="1" x14ac:dyDescent="0.3">
      <c r="A3306" s="18" t="str">
        <f>IF(ISNUMBER(SEARCH("Yayasan",LOWER(E3304))),"Yayasan","Sekolah")</f>
        <v>Sekolah</v>
      </c>
      <c r="B3306" s="1">
        <v>20525566</v>
      </c>
      <c r="C3306" s="26" t="s">
        <v>12069</v>
      </c>
      <c r="D3306" s="18"/>
      <c r="E3306" s="3" t="s">
        <v>2233</v>
      </c>
      <c r="F3306" s="8" t="s">
        <v>12614</v>
      </c>
      <c r="G3306" s="4" t="s">
        <v>12633</v>
      </c>
      <c r="H3306" s="8" t="s">
        <v>14134</v>
      </c>
      <c r="I3306" s="35">
        <v>85259737359</v>
      </c>
      <c r="J3306" s="35" t="s">
        <v>14135</v>
      </c>
      <c r="K3306" s="18"/>
      <c r="L3306" s="8" t="s">
        <v>13918</v>
      </c>
      <c r="M3306" s="18"/>
      <c r="N3306" s="3" t="s">
        <v>6283</v>
      </c>
      <c r="O3306" s="3" t="s">
        <v>8252</v>
      </c>
      <c r="P3306" s="18" t="str">
        <f>IF(O3306="Bapak","Laki-Laki","Perempuan")</f>
        <v>Laki-Laki</v>
      </c>
      <c r="Q3306" s="3">
        <v>6285259737359</v>
      </c>
      <c r="R3306" s="3" t="s">
        <v>10452</v>
      </c>
      <c r="S3306" s="13">
        <v>28318</v>
      </c>
      <c r="T3306" s="3" t="s">
        <v>11943</v>
      </c>
      <c r="U3306" s="3" t="s">
        <v>8258</v>
      </c>
      <c r="V3306" s="8" t="s">
        <v>16249</v>
      </c>
    </row>
    <row r="3307" spans="1:22" ht="27" thickBot="1" x14ac:dyDescent="0.3">
      <c r="A3307" s="18" t="str">
        <f>IF(ISNUMBER(SEARCH("Yayasan",LOWER(E3305))),"Yayasan","Sekolah")</f>
        <v>Sekolah</v>
      </c>
      <c r="B3307" s="1">
        <v>10304819</v>
      </c>
      <c r="C3307" s="30" t="s">
        <v>11964</v>
      </c>
      <c r="D3307" s="18"/>
      <c r="E3307" s="2" t="s">
        <v>262</v>
      </c>
      <c r="F3307" s="8" t="s">
        <v>12614</v>
      </c>
      <c r="G3307" s="8" t="s">
        <v>12633</v>
      </c>
      <c r="H3307" s="8" t="s">
        <v>12680</v>
      </c>
      <c r="I3307" s="36"/>
      <c r="J3307" s="36"/>
      <c r="K3307" s="18"/>
      <c r="L3307" s="8" t="s">
        <v>12637</v>
      </c>
      <c r="M3307" s="18"/>
      <c r="N3307" s="3" t="s">
        <v>4314</v>
      </c>
      <c r="O3307" s="3" t="s">
        <v>8251</v>
      </c>
      <c r="P3307" s="18" t="str">
        <f>IF(O3307="Bapak","Laki-Laki","Perempuan")</f>
        <v>Perempuan</v>
      </c>
      <c r="Q3307" s="3">
        <v>628126618813</v>
      </c>
      <c r="R3307" s="3" t="s">
        <v>9423</v>
      </c>
      <c r="S3307" s="13">
        <v>23534</v>
      </c>
      <c r="T3307" s="3" t="s">
        <v>11943</v>
      </c>
      <c r="U3307" s="3" t="s">
        <v>8256</v>
      </c>
      <c r="V3307" s="8" t="s">
        <v>16251</v>
      </c>
    </row>
    <row r="3308" spans="1:22" ht="27" thickBot="1" x14ac:dyDescent="0.3">
      <c r="A3308" s="18" t="str">
        <f>IF(ISNUMBER(SEARCH("Yayasan",LOWER(E3306))),"Yayasan","Sekolah")</f>
        <v>Sekolah</v>
      </c>
      <c r="B3308" s="1">
        <v>20532463</v>
      </c>
      <c r="C3308" s="9" t="s">
        <v>12512</v>
      </c>
      <c r="D3308" s="18"/>
      <c r="E3308" s="3" t="s">
        <v>3773</v>
      </c>
      <c r="F3308" s="3" t="s">
        <v>12614</v>
      </c>
      <c r="G3308" s="3" t="s">
        <v>12633</v>
      </c>
      <c r="H3308" s="9" t="s">
        <v>15637</v>
      </c>
      <c r="I3308" s="40">
        <v>313716556</v>
      </c>
      <c r="J3308" s="40" t="s">
        <v>11511</v>
      </c>
      <c r="K3308" s="18"/>
      <c r="L3308" s="5"/>
      <c r="M3308" s="18"/>
      <c r="N3308" s="3" t="s">
        <v>7813</v>
      </c>
      <c r="O3308" s="3" t="s">
        <v>8252</v>
      </c>
      <c r="P3308" s="18" t="str">
        <f>IF(O3306="Bapak","Laki-Laki","Perempuan")</f>
        <v>Laki-Laki</v>
      </c>
      <c r="Q3308" s="3">
        <v>6283857963098</v>
      </c>
      <c r="R3308" s="3" t="s">
        <v>11511</v>
      </c>
      <c r="S3308" s="3" t="s">
        <v>9242</v>
      </c>
      <c r="T3308" s="3" t="s">
        <v>11943</v>
      </c>
      <c r="U3308" s="3" t="s">
        <v>8258</v>
      </c>
      <c r="V3308" s="9" t="s">
        <v>16251</v>
      </c>
    </row>
    <row r="3309" spans="1:22" ht="27" thickBot="1" x14ac:dyDescent="0.3">
      <c r="A3309" s="18" t="str">
        <f>IF(ISNUMBER(SEARCH("Yayasan",LOWER(E3307))),"Yayasan","Sekolah")</f>
        <v>Sekolah</v>
      </c>
      <c r="B3309" s="1">
        <v>20517557</v>
      </c>
      <c r="C3309" s="25"/>
      <c r="D3309" s="18"/>
      <c r="E3309" s="2" t="s">
        <v>1716</v>
      </c>
      <c r="F3309" s="9" t="s">
        <v>12614</v>
      </c>
      <c r="G3309" s="9" t="s">
        <v>12633</v>
      </c>
      <c r="H3309" s="5"/>
      <c r="I3309" s="34"/>
      <c r="J3309" s="34"/>
      <c r="K3309" s="18"/>
      <c r="L3309" s="9" t="s">
        <v>16317</v>
      </c>
      <c r="M3309" s="18"/>
      <c r="N3309" s="3" t="s">
        <v>5766</v>
      </c>
      <c r="O3309" s="3" t="s">
        <v>8251</v>
      </c>
      <c r="P3309" s="18" t="str">
        <f>IF(O3309="Bapak","Laki-Laki","Perempuan")</f>
        <v>Perempuan</v>
      </c>
      <c r="Q3309" s="3">
        <v>6282336475114</v>
      </c>
      <c r="R3309" s="3"/>
      <c r="S3309" s="3"/>
      <c r="T3309" s="3"/>
      <c r="U3309" s="3" t="s">
        <v>8256</v>
      </c>
      <c r="V3309" s="9"/>
    </row>
    <row r="3310" spans="1:22" ht="39" thickBot="1" x14ac:dyDescent="0.3">
      <c r="A3310" s="18" t="str">
        <f>IF(ISNUMBER(SEARCH("Yayasan",LOWER(E3308))),"Yayasan","Sekolah")</f>
        <v>Sekolah</v>
      </c>
      <c r="B3310" s="1">
        <v>20525573</v>
      </c>
      <c r="C3310" s="26" t="s">
        <v>12185</v>
      </c>
      <c r="D3310" s="18"/>
      <c r="E3310" s="3" t="s">
        <v>1682</v>
      </c>
      <c r="F3310" s="8" t="s">
        <v>12614</v>
      </c>
      <c r="G3310" s="4" t="s">
        <v>12633</v>
      </c>
      <c r="H3310" s="8" t="s">
        <v>13757</v>
      </c>
      <c r="I3310" s="35">
        <v>8233488881994</v>
      </c>
      <c r="J3310" s="35" t="s">
        <v>13758</v>
      </c>
      <c r="K3310" s="18"/>
      <c r="L3310" s="8" t="s">
        <v>13918</v>
      </c>
      <c r="M3310" s="18"/>
      <c r="N3310" s="3" t="s">
        <v>5732</v>
      </c>
      <c r="O3310" s="3" t="s">
        <v>8252</v>
      </c>
      <c r="P3310" s="18" t="str">
        <f>IF(O3310="Bapak","Laki-Laki","Perempuan")</f>
        <v>Laki-Laki</v>
      </c>
      <c r="Q3310" s="3">
        <v>6282332916300</v>
      </c>
      <c r="R3310" s="3" t="s">
        <v>10185</v>
      </c>
      <c r="S3310" s="13">
        <v>30597</v>
      </c>
      <c r="T3310" s="3" t="s">
        <v>11943</v>
      </c>
      <c r="U3310" s="3" t="s">
        <v>8258</v>
      </c>
      <c r="V3310" s="8" t="s">
        <v>16254</v>
      </c>
    </row>
    <row r="3311" spans="1:22" ht="27" thickBot="1" x14ac:dyDescent="0.3">
      <c r="A3311" s="18" t="str">
        <f>IF(ISNUMBER(SEARCH("Yayasan",LOWER(E3309))),"Yayasan","Sekolah")</f>
        <v>Sekolah</v>
      </c>
      <c r="B3311" s="1">
        <v>10306952</v>
      </c>
      <c r="C3311" s="28" t="s">
        <v>12283</v>
      </c>
      <c r="D3311" s="18"/>
      <c r="E3311" s="2" t="s">
        <v>2426</v>
      </c>
      <c r="F3311" s="8" t="s">
        <v>12614</v>
      </c>
      <c r="G3311" s="8" t="s">
        <v>12633</v>
      </c>
      <c r="H3311" s="8" t="s">
        <v>14283</v>
      </c>
      <c r="I3311" s="36"/>
      <c r="J3311" s="36"/>
      <c r="K3311" s="18"/>
      <c r="L3311" s="8" t="s">
        <v>16657</v>
      </c>
      <c r="M3311" s="18"/>
      <c r="N3311" s="3" t="s">
        <v>6475</v>
      </c>
      <c r="O3311" s="3" t="s">
        <v>8252</v>
      </c>
      <c r="P3311" s="18" t="str">
        <f>IF(O3311="Bapak","Laki-Laki","Perempuan")</f>
        <v>Laki-Laki</v>
      </c>
      <c r="Q3311" s="3">
        <v>6285363871097</v>
      </c>
      <c r="R3311" s="3" t="s">
        <v>10568</v>
      </c>
      <c r="S3311" s="3" t="s">
        <v>8859</v>
      </c>
      <c r="T3311" s="3" t="s">
        <v>11943</v>
      </c>
      <c r="U3311" s="3" t="s">
        <v>8261</v>
      </c>
      <c r="V3311" s="8" t="s">
        <v>16252</v>
      </c>
    </row>
    <row r="3312" spans="1:22" ht="27" thickBot="1" x14ac:dyDescent="0.3">
      <c r="A3312" s="18" t="str">
        <f>IF(ISNUMBER(SEARCH("Yayasan",LOWER(E3310))),"Yayasan","Sekolah")</f>
        <v>Sekolah</v>
      </c>
      <c r="B3312" s="1">
        <v>30404262</v>
      </c>
      <c r="C3312" s="25"/>
      <c r="D3312" s="18"/>
      <c r="E3312" s="2" t="s">
        <v>1434</v>
      </c>
      <c r="F3312" s="9" t="s">
        <v>12614</v>
      </c>
      <c r="G3312" s="9" t="s">
        <v>12633</v>
      </c>
      <c r="H3312" s="5"/>
      <c r="I3312" s="34"/>
      <c r="J3312" s="34"/>
      <c r="K3312" s="18"/>
      <c r="L3312" s="9" t="s">
        <v>16259</v>
      </c>
      <c r="M3312" s="18"/>
      <c r="N3312" s="3" t="s">
        <v>5486</v>
      </c>
      <c r="O3312" s="3" t="s">
        <v>8251</v>
      </c>
      <c r="P3312" s="18" t="str">
        <f>IF(O3312="Bapak","Laki-Laki","Perempuan")</f>
        <v>Perempuan</v>
      </c>
      <c r="Q3312" s="3">
        <v>6282156911183</v>
      </c>
      <c r="R3312" s="3"/>
      <c r="S3312" s="3"/>
      <c r="T3312" s="3"/>
      <c r="U3312" s="3" t="s">
        <v>8256</v>
      </c>
      <c r="V3312" s="9"/>
    </row>
    <row r="3313" spans="1:22" ht="27" thickBot="1" x14ac:dyDescent="0.3">
      <c r="A3313" s="18" t="str">
        <f>IF(ISNUMBER(SEARCH("Yayasan",LOWER(E3311))),"Yayasan","Sekolah")</f>
        <v>Sekolah</v>
      </c>
      <c r="B3313" s="1">
        <v>20566545</v>
      </c>
      <c r="C3313" s="26" t="s">
        <v>95</v>
      </c>
      <c r="D3313" s="18"/>
      <c r="E3313" s="3" t="s">
        <v>1688</v>
      </c>
      <c r="F3313" s="8" t="s">
        <v>12614</v>
      </c>
      <c r="G3313" s="4" t="s">
        <v>12633</v>
      </c>
      <c r="H3313" s="8" t="s">
        <v>13763</v>
      </c>
      <c r="I3313" s="36"/>
      <c r="J3313" s="36"/>
      <c r="K3313" s="18"/>
      <c r="L3313" s="8" t="s">
        <v>16489</v>
      </c>
      <c r="M3313" s="18"/>
      <c r="N3313" s="3" t="s">
        <v>5738</v>
      </c>
      <c r="O3313" s="3" t="s">
        <v>8252</v>
      </c>
      <c r="P3313" s="18" t="str">
        <f>IF(O3313="Bapak","Laki-Laki","Perempuan")</f>
        <v>Laki-Laki</v>
      </c>
      <c r="Q3313" s="3">
        <v>6282333023483</v>
      </c>
      <c r="R3313" s="3" t="s">
        <v>10188</v>
      </c>
      <c r="S3313" s="13">
        <v>29342</v>
      </c>
      <c r="T3313" s="3" t="s">
        <v>11943</v>
      </c>
      <c r="U3313" s="3" t="s">
        <v>8258</v>
      </c>
      <c r="V3313" s="8" t="s">
        <v>16252</v>
      </c>
    </row>
    <row r="3314" spans="1:22" ht="39.75" thickBot="1" x14ac:dyDescent="0.3">
      <c r="A3314" s="18" t="str">
        <f>IF(ISNUMBER(SEARCH("Yayasan",LOWER(E3312))),"Yayasan","Sekolah")</f>
        <v>Sekolah</v>
      </c>
      <c r="B3314" s="1">
        <v>40605152</v>
      </c>
      <c r="C3314" s="27"/>
      <c r="D3314" s="18"/>
      <c r="E3314" s="2" t="s">
        <v>1553</v>
      </c>
      <c r="F3314" s="8" t="s">
        <v>12614</v>
      </c>
      <c r="G3314" s="8" t="s">
        <v>12633</v>
      </c>
      <c r="H3314" s="8" t="s">
        <v>13626</v>
      </c>
      <c r="I3314" s="38">
        <v>0</v>
      </c>
      <c r="J3314" s="36"/>
      <c r="K3314" s="18"/>
      <c r="L3314" s="8" t="s">
        <v>16540</v>
      </c>
      <c r="M3314" s="18"/>
      <c r="N3314" s="3" t="s">
        <v>5604</v>
      </c>
      <c r="O3314" s="3" t="s">
        <v>8251</v>
      </c>
      <c r="P3314" s="18" t="str">
        <f>IF(O3314="Bapak","Laki-Laki","Perempuan")</f>
        <v>Perempuan</v>
      </c>
      <c r="Q3314" s="3">
        <v>6282237360679</v>
      </c>
      <c r="R3314" s="3" t="s">
        <v>10098</v>
      </c>
      <c r="S3314" s="13">
        <v>33786</v>
      </c>
      <c r="T3314" s="3" t="s">
        <v>11943</v>
      </c>
      <c r="U3314" s="3" t="s">
        <v>8256</v>
      </c>
      <c r="V3314" s="8" t="s">
        <v>16252</v>
      </c>
    </row>
    <row r="3315" spans="1:22" ht="39.75" thickBot="1" x14ac:dyDescent="0.3">
      <c r="A3315" s="18" t="str">
        <f>IF(ISNUMBER(SEARCH("Yayasan",LOWER(E3313))),"Yayasan","Sekolah")</f>
        <v>Sekolah</v>
      </c>
      <c r="B3315" s="1">
        <v>60729406</v>
      </c>
      <c r="C3315" s="5"/>
      <c r="D3315" s="18"/>
      <c r="E3315" s="3" t="s">
        <v>4125</v>
      </c>
      <c r="F3315" s="3" t="s">
        <v>12614</v>
      </c>
      <c r="G3315" s="3" t="s">
        <v>12633</v>
      </c>
      <c r="H3315" s="9" t="s">
        <v>16134</v>
      </c>
      <c r="I3315" s="40">
        <v>318073739</v>
      </c>
      <c r="J3315" s="40" t="s">
        <v>16135</v>
      </c>
      <c r="K3315" s="18"/>
      <c r="L3315" s="5"/>
      <c r="M3315" s="18"/>
      <c r="N3315" s="3" t="s">
        <v>8161</v>
      </c>
      <c r="O3315" s="3" t="s">
        <v>8251</v>
      </c>
      <c r="P3315" s="18" t="str">
        <f>IF(O3315="Ibu","Perempuan","Laki-Laki")</f>
        <v>Perempuan</v>
      </c>
      <c r="Q3315" s="3">
        <v>6285740985765</v>
      </c>
      <c r="R3315" s="3" t="s">
        <v>11856</v>
      </c>
      <c r="S3315" s="13">
        <v>32303</v>
      </c>
      <c r="T3315" s="3" t="s">
        <v>11943</v>
      </c>
      <c r="U3315" s="3" t="s">
        <v>8255</v>
      </c>
      <c r="V3315" s="9" t="s">
        <v>16254</v>
      </c>
    </row>
    <row r="3316" spans="1:22" ht="39.75" thickBot="1" x14ac:dyDescent="0.3">
      <c r="A3316" s="18" t="str">
        <f>IF(ISNUMBER(SEARCH("Yayasan",LOWER(E3314))),"Yayasan","Sekolah")</f>
        <v>Sekolah</v>
      </c>
      <c r="B3316" s="1">
        <v>70000691</v>
      </c>
      <c r="C3316" s="26" t="s">
        <v>134</v>
      </c>
      <c r="D3316" s="18"/>
      <c r="E3316" s="3" t="s">
        <v>3950</v>
      </c>
      <c r="F3316" s="3" t="s">
        <v>12614</v>
      </c>
      <c r="G3316" s="3" t="s">
        <v>12633</v>
      </c>
      <c r="H3316" s="9" t="s">
        <v>15894</v>
      </c>
      <c r="I3316" s="40">
        <v>7518960360</v>
      </c>
      <c r="J3316" s="40" t="s">
        <v>15895</v>
      </c>
      <c r="K3316" s="18"/>
      <c r="L3316" s="5"/>
      <c r="M3316" s="18"/>
      <c r="N3316" s="3" t="s">
        <v>7989</v>
      </c>
      <c r="O3316" s="3" t="s">
        <v>8252</v>
      </c>
      <c r="P3316" s="18" t="str">
        <f>IF(O3316="Ibu","Perempuan","Laki-Laki")</f>
        <v>Laki-Laki</v>
      </c>
      <c r="Q3316" s="3">
        <v>6285274061781</v>
      </c>
      <c r="R3316" s="3" t="s">
        <v>11685</v>
      </c>
      <c r="S3316" s="3" t="s">
        <v>9298</v>
      </c>
      <c r="T3316" s="3" t="s">
        <v>11943</v>
      </c>
      <c r="U3316" s="3" t="s">
        <v>8258</v>
      </c>
      <c r="V3316" s="9" t="s">
        <v>16250</v>
      </c>
    </row>
    <row r="3317" spans="1:22" ht="65.25" thickBot="1" x14ac:dyDescent="0.3">
      <c r="A3317" s="18" t="str">
        <f>IF(ISNUMBER(SEARCH("Yayasan",LOWER(E3315))),"Yayasan","Sekolah")</f>
        <v>Sekolah</v>
      </c>
      <c r="B3317" s="1">
        <v>70005739</v>
      </c>
      <c r="C3317" s="28" t="s">
        <v>12276</v>
      </c>
      <c r="D3317" s="18"/>
      <c r="E3317" s="3" t="s">
        <v>2364</v>
      </c>
      <c r="F3317" s="8" t="s">
        <v>12614</v>
      </c>
      <c r="G3317" s="4" t="s">
        <v>12633</v>
      </c>
      <c r="H3317" s="8" t="s">
        <v>14240</v>
      </c>
      <c r="I3317" s="35">
        <v>85330188144</v>
      </c>
      <c r="J3317" s="35" t="s">
        <v>14241</v>
      </c>
      <c r="K3317" s="18"/>
      <c r="L3317" s="8" t="s">
        <v>16650</v>
      </c>
      <c r="M3317" s="18"/>
      <c r="N3317" s="3" t="s">
        <v>6412</v>
      </c>
      <c r="O3317" s="3" t="s">
        <v>8251</v>
      </c>
      <c r="P3317" s="18" t="str">
        <f>IF(O3317="Bapak","Laki-Laki","Perempuan")</f>
        <v>Perempuan</v>
      </c>
      <c r="Q3317" s="3">
        <v>6285335105222</v>
      </c>
      <c r="R3317" s="3" t="s">
        <v>10536</v>
      </c>
      <c r="S3317" s="3" t="s">
        <v>8842</v>
      </c>
      <c r="T3317" s="3" t="s">
        <v>11943</v>
      </c>
      <c r="U3317" s="3" t="s">
        <v>8258</v>
      </c>
      <c r="V3317" s="8" t="s">
        <v>16254</v>
      </c>
    </row>
    <row r="3318" spans="1:22" ht="27" thickBot="1" x14ac:dyDescent="0.3">
      <c r="A3318" s="18" t="str">
        <f>IF(ISNUMBER(SEARCH("Yayasan",LOWER(E3316))),"Yayasan","Sekolah")</f>
        <v>Sekolah</v>
      </c>
      <c r="B3318" s="1">
        <v>69977080</v>
      </c>
      <c r="C3318" s="28" t="s">
        <v>12325</v>
      </c>
      <c r="D3318" s="18"/>
      <c r="E3318" s="2" t="s">
        <v>2847</v>
      </c>
      <c r="F3318" s="8" t="s">
        <v>4216</v>
      </c>
      <c r="G3318" s="8" t="s">
        <v>12634</v>
      </c>
      <c r="H3318" s="8" t="s">
        <v>14519</v>
      </c>
      <c r="I3318" s="36"/>
      <c r="J3318" s="36"/>
      <c r="K3318" s="18"/>
      <c r="L3318" s="8" t="s">
        <v>12741</v>
      </c>
      <c r="M3318" s="18"/>
      <c r="N3318" s="3" t="s">
        <v>6896</v>
      </c>
      <c r="O3318" s="3" t="s">
        <v>8252</v>
      </c>
      <c r="P3318" s="18" t="str">
        <f>IF(O3318="Bapak","Laki-Laki","Perempuan")</f>
        <v>Laki-Laki</v>
      </c>
      <c r="Q3318" s="3">
        <v>6285779723386</v>
      </c>
      <c r="R3318" s="3" t="s">
        <v>10739</v>
      </c>
      <c r="S3318" s="3" t="s">
        <v>8932</v>
      </c>
      <c r="T3318" s="3" t="s">
        <v>11943</v>
      </c>
      <c r="U3318" s="3" t="s">
        <v>8256</v>
      </c>
      <c r="V3318" s="8" t="s">
        <v>16250</v>
      </c>
    </row>
    <row r="3319" spans="1:22" ht="39.75" thickBot="1" x14ac:dyDescent="0.3">
      <c r="A3319" s="18" t="str">
        <f>IF(ISNUMBER(SEARCH("Yayasan",LOWER(E3317))),"Yayasan","Sekolah")</f>
        <v>Sekolah</v>
      </c>
      <c r="B3319" s="1">
        <v>20506428</v>
      </c>
      <c r="C3319" s="31" t="s">
        <v>12329</v>
      </c>
      <c r="D3319" s="18"/>
      <c r="E3319" s="3" t="s">
        <v>2868</v>
      </c>
      <c r="F3319" s="8" t="s">
        <v>12614</v>
      </c>
      <c r="G3319" s="4" t="s">
        <v>12633</v>
      </c>
      <c r="H3319" s="8" t="s">
        <v>14531</v>
      </c>
      <c r="I3319" s="35">
        <v>85790331180</v>
      </c>
      <c r="J3319" s="35" t="s">
        <v>10751</v>
      </c>
      <c r="K3319" s="18"/>
      <c r="L3319" s="8" t="s">
        <v>14340</v>
      </c>
      <c r="M3319" s="18"/>
      <c r="N3319" s="3" t="s">
        <v>6917</v>
      </c>
      <c r="O3319" s="3" t="s">
        <v>8252</v>
      </c>
      <c r="P3319" s="18" t="str">
        <f>IF(O3319="Bapak","Laki-Laki","Perempuan")</f>
        <v>Laki-Laki</v>
      </c>
      <c r="Q3319" s="3">
        <v>6285790331180</v>
      </c>
      <c r="R3319" s="3" t="s">
        <v>10751</v>
      </c>
      <c r="S3319" s="3" t="s">
        <v>8934</v>
      </c>
      <c r="T3319" s="3" t="s">
        <v>11943</v>
      </c>
      <c r="U3319" s="3" t="s">
        <v>8255</v>
      </c>
      <c r="V3319" s="8" t="s">
        <v>16254</v>
      </c>
    </row>
    <row r="3320" spans="1:22" ht="27" thickBot="1" x14ac:dyDescent="0.3">
      <c r="A3320" s="18" t="str">
        <f>IF(ISNUMBER(SEARCH("Yayasan",LOWER(E3318))),"Yayasan","Sekolah")</f>
        <v>Sekolah</v>
      </c>
      <c r="B3320" s="1">
        <v>20547830</v>
      </c>
      <c r="C3320" s="25"/>
      <c r="D3320" s="18"/>
      <c r="E3320" s="2" t="s">
        <v>359</v>
      </c>
      <c r="F3320" s="9" t="s">
        <v>12614</v>
      </c>
      <c r="G3320" s="9" t="s">
        <v>12633</v>
      </c>
      <c r="H3320" s="5"/>
      <c r="I3320" s="34"/>
      <c r="J3320" s="34"/>
      <c r="K3320" s="18"/>
      <c r="L3320" s="9" t="s">
        <v>16283</v>
      </c>
      <c r="M3320" s="18"/>
      <c r="N3320" s="3" t="s">
        <v>4411</v>
      </c>
      <c r="O3320" s="3" t="s">
        <v>8251</v>
      </c>
      <c r="P3320" s="18" t="str">
        <f>IF(O3320="Bapak","Laki-Laki","Perempuan")</f>
        <v>Perempuan</v>
      </c>
      <c r="Q3320" s="3">
        <v>628563456366</v>
      </c>
      <c r="R3320" s="3"/>
      <c r="S3320" s="3"/>
      <c r="T3320" s="3"/>
      <c r="U3320" s="3" t="s">
        <v>8256</v>
      </c>
      <c r="V3320" s="9"/>
    </row>
    <row r="3321" spans="1:22" ht="27" thickBot="1" x14ac:dyDescent="0.3">
      <c r="A3321" s="18" t="str">
        <f>IF(ISNUMBER(SEARCH("Yayasan",LOWER(E3319))),"Yayasan","Sekolah")</f>
        <v>Sekolah</v>
      </c>
      <c r="B3321" s="1">
        <v>10304820</v>
      </c>
      <c r="C3321" s="7" t="s">
        <v>10232</v>
      </c>
      <c r="D3321" s="18"/>
      <c r="E3321" s="2" t="s">
        <v>2258</v>
      </c>
      <c r="F3321" s="8" t="s">
        <v>12614</v>
      </c>
      <c r="G3321" s="8" t="s">
        <v>12633</v>
      </c>
      <c r="H3321" s="8" t="s">
        <v>14157</v>
      </c>
      <c r="I3321" s="36"/>
      <c r="J3321" s="35" t="s">
        <v>14158</v>
      </c>
      <c r="K3321" s="18"/>
      <c r="L3321" s="8" t="s">
        <v>12637</v>
      </c>
      <c r="M3321" s="18"/>
      <c r="N3321" s="3" t="s">
        <v>6306</v>
      </c>
      <c r="O3321" s="3" t="s">
        <v>8251</v>
      </c>
      <c r="P3321" s="18" t="str">
        <f>IF(O3321="Bapak","Laki-Laki","Perempuan")</f>
        <v>Perempuan</v>
      </c>
      <c r="Q3321" s="3">
        <v>6285265251985</v>
      </c>
      <c r="R3321" s="3" t="s">
        <v>10472</v>
      </c>
      <c r="S3321" s="3" t="s">
        <v>8806</v>
      </c>
      <c r="T3321" s="3" t="s">
        <v>11943</v>
      </c>
      <c r="U3321" s="3" t="s">
        <v>8256</v>
      </c>
      <c r="V3321" s="8" t="s">
        <v>16249</v>
      </c>
    </row>
    <row r="3322" spans="1:22" ht="27" thickBot="1" x14ac:dyDescent="0.3">
      <c r="A3322" s="18" t="str">
        <f>IF(ISNUMBER(SEARCH("Yayasan",LOWER(E3320))),"Yayasan","Sekolah")</f>
        <v>Sekolah</v>
      </c>
      <c r="B3322" s="1">
        <v>20219376</v>
      </c>
      <c r="C3322" s="27"/>
      <c r="D3322" s="18"/>
      <c r="E3322" s="2" t="s">
        <v>2638</v>
      </c>
      <c r="F3322" s="8" t="s">
        <v>12614</v>
      </c>
      <c r="G3322" s="8" t="s">
        <v>12633</v>
      </c>
      <c r="H3322" s="8" t="s">
        <v>14408</v>
      </c>
      <c r="I3322" s="36"/>
      <c r="J3322" s="36"/>
      <c r="K3322" s="18"/>
      <c r="L3322" s="8" t="s">
        <v>16279</v>
      </c>
      <c r="M3322" s="18"/>
      <c r="N3322" s="3" t="s">
        <v>6687</v>
      </c>
      <c r="O3322" s="3" t="s">
        <v>8251</v>
      </c>
      <c r="P3322" s="18" t="str">
        <f>IF(O3322="Bapak","Laki-Laki","Perempuan")</f>
        <v>Perempuan</v>
      </c>
      <c r="Q3322" s="3">
        <v>6285711894816</v>
      </c>
      <c r="R3322" s="3" t="s">
        <v>10661</v>
      </c>
      <c r="S3322" s="13">
        <v>30197</v>
      </c>
      <c r="T3322" s="3" t="s">
        <v>11945</v>
      </c>
      <c r="U3322" s="3" t="s">
        <v>8256</v>
      </c>
      <c r="V3322" s="8" t="s">
        <v>16251</v>
      </c>
    </row>
    <row r="3323" spans="1:22" ht="27" thickBot="1" x14ac:dyDescent="0.3">
      <c r="A3323" s="18" t="str">
        <f>IF(ISNUMBER(SEARCH("Yayasan",LOWER(E3321))),"Yayasan","Sekolah")</f>
        <v>Sekolah</v>
      </c>
      <c r="B3323" s="1">
        <v>20500548</v>
      </c>
      <c r="C3323" s="25"/>
      <c r="D3323" s="18"/>
      <c r="E3323" s="2" t="s">
        <v>749</v>
      </c>
      <c r="F3323" s="9" t="s">
        <v>12614</v>
      </c>
      <c r="G3323" s="9" t="s">
        <v>12633</v>
      </c>
      <c r="H3323" s="5"/>
      <c r="I3323" s="34"/>
      <c r="J3323" s="34"/>
      <c r="K3323" s="18"/>
      <c r="L3323" s="9" t="s">
        <v>16266</v>
      </c>
      <c r="M3323" s="18"/>
      <c r="N3323" s="3" t="s">
        <v>4803</v>
      </c>
      <c r="O3323" s="3" t="s">
        <v>8252</v>
      </c>
      <c r="P3323" s="18" t="str">
        <f>IF(O3323="Bapak","Laki-Laki","Perempuan")</f>
        <v>Laki-Laki</v>
      </c>
      <c r="Q3323" s="3">
        <v>6281330410412</v>
      </c>
      <c r="R3323" s="3"/>
      <c r="S3323" s="3"/>
      <c r="T3323" s="3"/>
      <c r="U3323" s="3" t="s">
        <v>8256</v>
      </c>
      <c r="V3323" s="9"/>
    </row>
    <row r="3324" spans="1:22" ht="27" thickBot="1" x14ac:dyDescent="0.3">
      <c r="A3324" s="18" t="str">
        <f>IF(ISNUMBER(SEARCH("Yayasan",LOWER(E3322))),"Yayasan","Sekolah")</f>
        <v>Sekolah</v>
      </c>
      <c r="B3324" s="1">
        <v>10304168</v>
      </c>
      <c r="C3324" s="31" t="s">
        <v>12545</v>
      </c>
      <c r="D3324" s="18"/>
      <c r="E3324" s="3" t="s">
        <v>3930</v>
      </c>
      <c r="F3324" s="3" t="s">
        <v>12614</v>
      </c>
      <c r="G3324" s="3" t="s">
        <v>12633</v>
      </c>
      <c r="H3324" s="9" t="s">
        <v>15875</v>
      </c>
      <c r="I3324" s="40">
        <v>75161686</v>
      </c>
      <c r="J3324" s="40"/>
      <c r="K3324" s="18"/>
      <c r="L3324" s="5"/>
      <c r="M3324" s="18"/>
      <c r="N3324" s="3" t="s">
        <v>7969</v>
      </c>
      <c r="O3324" s="3" t="s">
        <v>8251</v>
      </c>
      <c r="P3324" s="18" t="str">
        <f>IF(O3324="Ibu","Perempuan","Laki-Laki")</f>
        <v>Perempuan</v>
      </c>
      <c r="Q3324" s="3">
        <v>6285264436460</v>
      </c>
      <c r="R3324" s="3" t="s">
        <v>11665</v>
      </c>
      <c r="S3324" s="3" t="s">
        <v>9292</v>
      </c>
      <c r="T3324" s="3" t="s">
        <v>11943</v>
      </c>
      <c r="U3324" s="3" t="s">
        <v>8256</v>
      </c>
      <c r="V3324" s="3" t="s">
        <v>16252</v>
      </c>
    </row>
    <row r="3325" spans="1:22" ht="27" thickBot="1" x14ac:dyDescent="0.3">
      <c r="A3325" s="18" t="str">
        <f>IF(ISNUMBER(SEARCH("Yayasan",LOWER(E3323))),"Yayasan","Sekolah")</f>
        <v>Sekolah</v>
      </c>
      <c r="B3325" s="1">
        <v>10304822</v>
      </c>
      <c r="C3325" s="32" t="s">
        <v>12447</v>
      </c>
      <c r="D3325" s="18"/>
      <c r="E3325" s="3" t="s">
        <v>3496</v>
      </c>
      <c r="F3325" s="3" t="s">
        <v>12614</v>
      </c>
      <c r="G3325" s="3" t="s">
        <v>12633</v>
      </c>
      <c r="H3325" s="9" t="s">
        <v>15243</v>
      </c>
      <c r="I3325" s="40">
        <v>751777848</v>
      </c>
      <c r="J3325" s="40" t="s">
        <v>15244</v>
      </c>
      <c r="K3325" s="18"/>
      <c r="L3325" s="5"/>
      <c r="M3325" s="18"/>
      <c r="N3325" s="3" t="s">
        <v>7540</v>
      </c>
      <c r="O3325" s="12" t="s">
        <v>8251</v>
      </c>
      <c r="P3325" s="18" t="str">
        <f>IF(O3325="Bapak","Laki-Laki","Perempuan")</f>
        <v>Perempuan</v>
      </c>
      <c r="Q3325" s="3">
        <v>6281363510345</v>
      </c>
      <c r="R3325" s="3" t="s">
        <v>11237</v>
      </c>
      <c r="S3325" s="13">
        <v>29799</v>
      </c>
      <c r="T3325" s="3" t="s">
        <v>11943</v>
      </c>
      <c r="U3325" s="3" t="s">
        <v>8258</v>
      </c>
      <c r="V3325" s="3" t="s">
        <v>16254</v>
      </c>
    </row>
    <row r="3326" spans="1:22" ht="39" thickBot="1" x14ac:dyDescent="0.3">
      <c r="A3326" s="18" t="str">
        <f>IF(ISNUMBER(SEARCH("Yayasan",LOWER(E3324))),"Yayasan","Sekolah")</f>
        <v>Sekolah</v>
      </c>
      <c r="B3326" s="1">
        <v>20271208</v>
      </c>
      <c r="C3326" s="27"/>
      <c r="D3326" s="18"/>
      <c r="E3326" s="2" t="s">
        <v>3117</v>
      </c>
      <c r="F3326" s="8" t="s">
        <v>12614</v>
      </c>
      <c r="G3326" s="8" t="s">
        <v>12633</v>
      </c>
      <c r="H3326" s="8" t="s">
        <v>14702</v>
      </c>
      <c r="I3326" s="35">
        <v>2518551122</v>
      </c>
      <c r="J3326" s="35" t="s">
        <v>14703</v>
      </c>
      <c r="K3326" s="18"/>
      <c r="L3326" s="8" t="s">
        <v>16295</v>
      </c>
      <c r="M3326" s="18"/>
      <c r="N3326" s="3" t="s">
        <v>7163</v>
      </c>
      <c r="O3326" s="3" t="s">
        <v>8252</v>
      </c>
      <c r="P3326" s="18" t="str">
        <f>IF(O3326="Bapak","Laki-Laki","Perempuan")</f>
        <v>Laki-Laki</v>
      </c>
      <c r="Q3326" s="3">
        <v>6289618707206</v>
      </c>
      <c r="R3326" s="3" t="s">
        <v>10877</v>
      </c>
      <c r="S3326" s="13">
        <v>36741</v>
      </c>
      <c r="T3326" s="3" t="s">
        <v>11943</v>
      </c>
      <c r="U3326" s="3" t="s">
        <v>8256</v>
      </c>
      <c r="V3326" s="8" t="s">
        <v>16250</v>
      </c>
    </row>
    <row r="3327" spans="1:22" ht="27" thickBot="1" x14ac:dyDescent="0.3">
      <c r="A3327" s="18" t="str">
        <f>IF(ISNUMBER(SEARCH("Yayasan",LOWER(E3325))),"Yayasan","Sekolah")</f>
        <v>Sekolah</v>
      </c>
      <c r="B3327" s="1">
        <v>20560084</v>
      </c>
      <c r="C3327" s="27"/>
      <c r="D3327" s="18"/>
      <c r="E3327" s="2" t="s">
        <v>3081</v>
      </c>
      <c r="F3327" s="8" t="s">
        <v>12614</v>
      </c>
      <c r="G3327" s="8" t="s">
        <v>12633</v>
      </c>
      <c r="H3327" s="8" t="s">
        <v>14663</v>
      </c>
      <c r="I3327" s="36"/>
      <c r="J3327" s="36"/>
      <c r="K3327" s="18"/>
      <c r="L3327" s="8" t="s">
        <v>12912</v>
      </c>
      <c r="M3327" s="18"/>
      <c r="N3327" s="3" t="s">
        <v>7128</v>
      </c>
      <c r="O3327" s="3" t="s">
        <v>8251</v>
      </c>
      <c r="P3327" s="18" t="str">
        <f>IF(O3327="Bapak","Laki-Laki","Perempuan")</f>
        <v>Perempuan</v>
      </c>
      <c r="Q3327" s="3">
        <v>6287859945665</v>
      </c>
      <c r="R3327" s="3" t="s">
        <v>10849</v>
      </c>
      <c r="S3327" s="13">
        <v>33664</v>
      </c>
      <c r="T3327" s="3" t="s">
        <v>11943</v>
      </c>
      <c r="U3327" s="3" t="s">
        <v>8256</v>
      </c>
      <c r="V3327" s="8" t="s">
        <v>16249</v>
      </c>
    </row>
    <row r="3328" spans="1:22" ht="27" thickBot="1" x14ac:dyDescent="0.3">
      <c r="A3328" s="18" t="str">
        <f>IF(ISNUMBER(SEARCH("Yayasan",LOWER(E3326))),"Yayasan","Sekolah")</f>
        <v>Sekolah</v>
      </c>
      <c r="B3328" s="1">
        <v>70001825</v>
      </c>
      <c r="C3328" s="26" t="s">
        <v>12003</v>
      </c>
      <c r="D3328" s="18"/>
      <c r="E3328" s="3" t="s">
        <v>2828</v>
      </c>
      <c r="F3328" s="8" t="s">
        <v>12614</v>
      </c>
      <c r="G3328" s="4" t="s">
        <v>12633</v>
      </c>
      <c r="H3328" s="8" t="s">
        <v>14508</v>
      </c>
      <c r="I3328" s="35">
        <v>85754454129</v>
      </c>
      <c r="J3328" s="35" t="s">
        <v>14509</v>
      </c>
      <c r="K3328" s="18"/>
      <c r="L3328" s="8" t="s">
        <v>13657</v>
      </c>
      <c r="M3328" s="18"/>
      <c r="N3328" s="3" t="s">
        <v>6877</v>
      </c>
      <c r="O3328" s="3" t="s">
        <v>8252</v>
      </c>
      <c r="P3328" s="18" t="str">
        <f>IF(O3328="Bapak","Laki-Laki","Perempuan")</f>
        <v>Laki-Laki</v>
      </c>
      <c r="Q3328" s="3">
        <v>6285754454129</v>
      </c>
      <c r="R3328" s="3" t="s">
        <v>10731</v>
      </c>
      <c r="S3328" s="13">
        <v>31544</v>
      </c>
      <c r="T3328" s="3" t="s">
        <v>11943</v>
      </c>
      <c r="U3328" s="3" t="s">
        <v>8258</v>
      </c>
      <c r="V3328" s="8" t="s">
        <v>16254</v>
      </c>
    </row>
    <row r="3329" spans="1:22" ht="39.75" thickBot="1" x14ac:dyDescent="0.3">
      <c r="A3329" s="18" t="str">
        <f>IF(ISNUMBER(SEARCH("Yayasan",LOWER(E3327))),"Yayasan","Sekolah")</f>
        <v>Sekolah</v>
      </c>
      <c r="B3329" s="1">
        <v>69955260</v>
      </c>
      <c r="C3329" s="5"/>
      <c r="D3329" s="18"/>
      <c r="E3329" s="3" t="s">
        <v>4055</v>
      </c>
      <c r="F3329" s="3" t="s">
        <v>12614</v>
      </c>
      <c r="G3329" s="3" t="s">
        <v>12633</v>
      </c>
      <c r="H3329" s="9" t="s">
        <v>16047</v>
      </c>
      <c r="I3329" s="40">
        <v>82292513172</v>
      </c>
      <c r="J3329" s="40" t="s">
        <v>16048</v>
      </c>
      <c r="K3329" s="18"/>
      <c r="L3329" s="5"/>
      <c r="M3329" s="18"/>
      <c r="N3329" s="3" t="s">
        <v>8091</v>
      </c>
      <c r="O3329" s="3" t="s">
        <v>8252</v>
      </c>
      <c r="P3329" s="18" t="str">
        <f>IF(O3329="Ibu","Perempuan","Laki-Laki")</f>
        <v>Laki-Laki</v>
      </c>
      <c r="Q3329" s="3">
        <v>6285397832008</v>
      </c>
      <c r="R3329" s="3" t="s">
        <v>11788</v>
      </c>
      <c r="S3329" s="13">
        <v>30932</v>
      </c>
      <c r="T3329" s="3" t="s">
        <v>11943</v>
      </c>
      <c r="U3329" s="3" t="s">
        <v>8258</v>
      </c>
      <c r="V3329" s="3" t="s">
        <v>16254</v>
      </c>
    </row>
    <row r="3330" spans="1:22" ht="65.25" thickBot="1" x14ac:dyDescent="0.3">
      <c r="A3330" s="18" t="str">
        <f>IF(ISNUMBER(SEARCH("Yayasan",LOWER(E3328))),"Yayasan","Sekolah")</f>
        <v>Sekolah</v>
      </c>
      <c r="B3330" s="1">
        <v>69775679</v>
      </c>
      <c r="C3330" s="26" t="s">
        <v>12449</v>
      </c>
      <c r="D3330" s="18"/>
      <c r="E3330" s="3" t="s">
        <v>3928</v>
      </c>
      <c r="F3330" s="3" t="s">
        <v>12614</v>
      </c>
      <c r="G3330" s="3" t="s">
        <v>12633</v>
      </c>
      <c r="H3330" s="9" t="s">
        <v>15872</v>
      </c>
      <c r="I3330" s="40" t="s">
        <v>15261</v>
      </c>
      <c r="J3330" s="40" t="s">
        <v>15262</v>
      </c>
      <c r="K3330" s="18"/>
      <c r="L3330" s="5"/>
      <c r="M3330" s="18"/>
      <c r="N3330" s="3" t="s">
        <v>7967</v>
      </c>
      <c r="O3330" s="3" t="s">
        <v>8252</v>
      </c>
      <c r="P3330" s="18" t="str">
        <f>IF(O3330="Ibu","Perempuan","Laki-Laki")</f>
        <v>Laki-Laki</v>
      </c>
      <c r="Q3330" s="3">
        <v>6285264010914</v>
      </c>
      <c r="R3330" s="3" t="s">
        <v>11663</v>
      </c>
      <c r="S3330" s="3"/>
      <c r="T3330" s="3" t="s">
        <v>11943</v>
      </c>
      <c r="U3330" s="3" t="s">
        <v>8258</v>
      </c>
      <c r="V3330" s="3"/>
    </row>
    <row r="3331" spans="1:22" ht="39" thickBot="1" x14ac:dyDescent="0.3">
      <c r="A3331" s="18" t="str">
        <f>IF(ISNUMBER(SEARCH("Yayasan",LOWER(E3329))),"Yayasan","Sekolah")</f>
        <v>Sekolah</v>
      </c>
      <c r="B3331" s="1">
        <v>69980307</v>
      </c>
      <c r="C3331" s="26" t="s">
        <v>12106</v>
      </c>
      <c r="D3331" s="18"/>
      <c r="E3331" s="3" t="s">
        <v>1119</v>
      </c>
      <c r="F3331" s="8" t="s">
        <v>12614</v>
      </c>
      <c r="G3331" s="4" t="s">
        <v>12633</v>
      </c>
      <c r="H3331" s="8" t="s">
        <v>13302</v>
      </c>
      <c r="I3331" s="38">
        <v>0</v>
      </c>
      <c r="J3331" s="35" t="s">
        <v>13303</v>
      </c>
      <c r="K3331" s="18"/>
      <c r="L3331" s="8" t="s">
        <v>13655</v>
      </c>
      <c r="M3331" s="18"/>
      <c r="N3331" s="3" t="s">
        <v>5171</v>
      </c>
      <c r="O3331" s="3" t="s">
        <v>8252</v>
      </c>
      <c r="P3331" s="18" t="str">
        <f>IF(O3331="Bapak","Laki-Laki","Perempuan")</f>
        <v>Laki-Laki</v>
      </c>
      <c r="Q3331" s="3">
        <v>6281376242289</v>
      </c>
      <c r="R3331" s="3" t="s">
        <v>9861</v>
      </c>
      <c r="S3331" s="3" t="s">
        <v>8520</v>
      </c>
      <c r="T3331" s="3" t="s">
        <v>11943</v>
      </c>
      <c r="U3331" s="3" t="s">
        <v>8258</v>
      </c>
      <c r="V3331" s="8" t="s">
        <v>16254</v>
      </c>
    </row>
    <row r="3332" spans="1:22" ht="27" thickBot="1" x14ac:dyDescent="0.3">
      <c r="A3332" s="18" t="str">
        <f>IF(ISNUMBER(SEARCH("Yayasan",LOWER(E3330))),"Yayasan","Sekolah")</f>
        <v>Sekolah</v>
      </c>
      <c r="B3332" s="1">
        <v>10201034</v>
      </c>
      <c r="C3332" s="26" t="s">
        <v>12095</v>
      </c>
      <c r="D3332" s="18"/>
      <c r="E3332" s="3" t="s">
        <v>1047</v>
      </c>
      <c r="F3332" s="8" t="s">
        <v>12614</v>
      </c>
      <c r="G3332" s="4" t="s">
        <v>12633</v>
      </c>
      <c r="H3332" s="8" t="s">
        <v>13251</v>
      </c>
      <c r="I3332" s="36"/>
      <c r="J3332" s="36"/>
      <c r="K3332" s="18"/>
      <c r="L3332" s="8" t="s">
        <v>16456</v>
      </c>
      <c r="M3332" s="18"/>
      <c r="N3332" s="3" t="s">
        <v>5098</v>
      </c>
      <c r="O3332" s="3" t="s">
        <v>8252</v>
      </c>
      <c r="P3332" s="18" t="str">
        <f>IF(O3332="Bapak","Laki-Laki","Perempuan")</f>
        <v>Laki-Laki</v>
      </c>
      <c r="Q3332" s="3">
        <v>6281362465987</v>
      </c>
      <c r="R3332" s="3" t="s">
        <v>9821</v>
      </c>
      <c r="S3332" s="3" t="s">
        <v>8506</v>
      </c>
      <c r="T3332" s="3" t="s">
        <v>11943</v>
      </c>
      <c r="U3332" s="3" t="s">
        <v>8258</v>
      </c>
      <c r="V3332" s="8" t="s">
        <v>16249</v>
      </c>
    </row>
    <row r="3333" spans="1:22" ht="27" thickBot="1" x14ac:dyDescent="0.3">
      <c r="A3333" s="18" t="str">
        <f>IF(ISNUMBER(SEARCH("Yayasan",LOWER(E3331))),"Yayasan","Sekolah")</f>
        <v>Sekolah</v>
      </c>
      <c r="B3333" s="1">
        <v>69967903</v>
      </c>
      <c r="C3333" s="26" t="s">
        <v>12404</v>
      </c>
      <c r="D3333" s="18"/>
      <c r="E3333" s="3" t="s">
        <v>3512</v>
      </c>
      <c r="F3333" s="3" t="s">
        <v>12614</v>
      </c>
      <c r="G3333" s="3" t="s">
        <v>12633</v>
      </c>
      <c r="H3333" s="9" t="s">
        <v>15274</v>
      </c>
      <c r="I3333" s="40"/>
      <c r="J3333" s="40"/>
      <c r="K3333" s="18"/>
      <c r="L3333" s="5"/>
      <c r="M3333" s="18"/>
      <c r="N3333" s="3" t="s">
        <v>7556</v>
      </c>
      <c r="O3333" s="3" t="s">
        <v>8252</v>
      </c>
      <c r="P3333" s="18" t="str">
        <f>IF(O3333="Bapak","Laki-Laki","Perempuan")</f>
        <v>Laki-Laki</v>
      </c>
      <c r="Q3333" s="3">
        <v>6281374134135</v>
      </c>
      <c r="R3333" s="3" t="s">
        <v>11253</v>
      </c>
      <c r="S3333" s="3" t="s">
        <v>9137</v>
      </c>
      <c r="T3333" s="3" t="s">
        <v>11943</v>
      </c>
      <c r="U3333" s="3" t="s">
        <v>8258</v>
      </c>
      <c r="V3333" s="3" t="s">
        <v>16249</v>
      </c>
    </row>
    <row r="3334" spans="1:22" ht="27" thickBot="1" x14ac:dyDescent="0.3">
      <c r="A3334" s="18" t="str">
        <f>IF(ISNUMBER(SEARCH("Yayasan",LOWER(E3332))),"Yayasan","Sekolah")</f>
        <v>Sekolah</v>
      </c>
      <c r="B3334" s="1">
        <v>69975869</v>
      </c>
      <c r="C3334" s="28" t="s">
        <v>12243</v>
      </c>
      <c r="D3334" s="18"/>
      <c r="E3334" s="2" t="s">
        <v>2060</v>
      </c>
      <c r="F3334" s="8" t="s">
        <v>12614</v>
      </c>
      <c r="G3334" s="8" t="s">
        <v>12633</v>
      </c>
      <c r="H3334" s="8" t="s">
        <v>14061</v>
      </c>
      <c r="I3334" s="36"/>
      <c r="J3334" s="36"/>
      <c r="K3334" s="18"/>
      <c r="L3334" s="8" t="s">
        <v>16620</v>
      </c>
      <c r="M3334" s="18"/>
      <c r="N3334" s="3" t="s">
        <v>6109</v>
      </c>
      <c r="O3334" s="3" t="s">
        <v>8251</v>
      </c>
      <c r="P3334" s="18" t="str">
        <f>IF(O3334="Bapak","Laki-Laki","Perempuan")</f>
        <v>Perempuan</v>
      </c>
      <c r="Q3334" s="3">
        <v>6285244689518</v>
      </c>
      <c r="R3334" s="3" t="s">
        <v>10392</v>
      </c>
      <c r="S3334" s="3" t="s">
        <v>8771</v>
      </c>
      <c r="T3334" s="3" t="s">
        <v>11943</v>
      </c>
      <c r="U3334" s="3" t="s">
        <v>8256</v>
      </c>
      <c r="V3334" s="8" t="s">
        <v>16252</v>
      </c>
    </row>
    <row r="3335" spans="1:22" ht="39.75" thickBot="1" x14ac:dyDescent="0.3">
      <c r="A3335" s="18" t="str">
        <f>IF(ISNUMBER(SEARCH("Yayasan",LOWER(E3333))),"Yayasan","Sekolah")</f>
        <v>Sekolah</v>
      </c>
      <c r="B3335" s="1">
        <v>10110786</v>
      </c>
      <c r="C3335" s="26" t="s">
        <v>12284</v>
      </c>
      <c r="D3335" s="18"/>
      <c r="E3335" s="3" t="s">
        <v>2437</v>
      </c>
      <c r="F3335" s="8" t="s">
        <v>12614</v>
      </c>
      <c r="G3335" s="4" t="s">
        <v>12633</v>
      </c>
      <c r="H3335" s="8" t="s">
        <v>14296</v>
      </c>
      <c r="I3335" s="36"/>
      <c r="J3335" s="36"/>
      <c r="K3335" s="18"/>
      <c r="L3335" s="8" t="s">
        <v>16659</v>
      </c>
      <c r="M3335" s="18"/>
      <c r="N3335" s="3" t="s">
        <v>6486</v>
      </c>
      <c r="O3335" s="3" t="s">
        <v>8252</v>
      </c>
      <c r="P3335" s="18" t="str">
        <f>IF(O3335="Bapak","Laki-Laki","Perempuan")</f>
        <v>Laki-Laki</v>
      </c>
      <c r="Q3335" s="3">
        <v>6285372856311</v>
      </c>
      <c r="R3335" s="3" t="s">
        <v>10576</v>
      </c>
      <c r="S3335" s="13">
        <v>30501</v>
      </c>
      <c r="T3335" s="3" t="s">
        <v>11943</v>
      </c>
      <c r="U3335" s="3" t="s">
        <v>8255</v>
      </c>
      <c r="V3335" s="8" t="s">
        <v>16250</v>
      </c>
    </row>
    <row r="3336" spans="1:22" ht="39.75" thickBot="1" x14ac:dyDescent="0.3">
      <c r="A3336" s="18" t="str">
        <f>IF(ISNUMBER(SEARCH("Yayasan",LOWER(E3334))),"Yayasan","Sekolah")</f>
        <v>Sekolah</v>
      </c>
      <c r="B3336" s="1">
        <v>69978928</v>
      </c>
      <c r="C3336" s="5"/>
      <c r="D3336" s="18"/>
      <c r="E3336" s="3" t="s">
        <v>3517</v>
      </c>
      <c r="F3336" s="3" t="s">
        <v>12614</v>
      </c>
      <c r="G3336" s="3" t="s">
        <v>12633</v>
      </c>
      <c r="H3336" s="9" t="s">
        <v>15282</v>
      </c>
      <c r="I3336" s="40">
        <v>7514641262</v>
      </c>
      <c r="J3336" s="40" t="s">
        <v>11258</v>
      </c>
      <c r="K3336" s="18"/>
      <c r="L3336" s="5"/>
      <c r="M3336" s="18"/>
      <c r="N3336" s="3" t="s">
        <v>7561</v>
      </c>
      <c r="O3336" s="3" t="s">
        <v>8252</v>
      </c>
      <c r="P3336" s="18" t="str">
        <f>IF(O3336="Bapak","Laki-Laki","Perempuan")</f>
        <v>Laki-Laki</v>
      </c>
      <c r="Q3336" s="3">
        <v>6281374487761</v>
      </c>
      <c r="R3336" s="3" t="s">
        <v>11258</v>
      </c>
      <c r="S3336" s="3" t="s">
        <v>9139</v>
      </c>
      <c r="T3336" s="3" t="s">
        <v>11943</v>
      </c>
      <c r="U3336" s="3" t="s">
        <v>8258</v>
      </c>
      <c r="V3336" s="3" t="s">
        <v>16254</v>
      </c>
    </row>
    <row r="3337" spans="1:22" ht="52.5" thickBot="1" x14ac:dyDescent="0.3">
      <c r="A3337" s="18" t="str">
        <f>IF(ISNUMBER(SEARCH("Yayasan",LOWER(E3335))),"Yayasan","Sekolah")</f>
        <v>Sekolah</v>
      </c>
      <c r="B3337" s="1">
        <v>70000463</v>
      </c>
      <c r="C3337" s="28" t="s">
        <v>12504</v>
      </c>
      <c r="D3337" s="18"/>
      <c r="E3337" s="3" t="s">
        <v>3745</v>
      </c>
      <c r="F3337" s="3" t="s">
        <v>12614</v>
      </c>
      <c r="G3337" s="3" t="s">
        <v>12633</v>
      </c>
      <c r="H3337" s="9" t="s">
        <v>15591</v>
      </c>
      <c r="I3337" s="40">
        <v>82391157886</v>
      </c>
      <c r="J3337" s="40" t="s">
        <v>15592</v>
      </c>
      <c r="K3337" s="18"/>
      <c r="L3337" s="5"/>
      <c r="M3337" s="18"/>
      <c r="N3337" s="3" t="s">
        <v>7785</v>
      </c>
      <c r="O3337" s="3" t="s">
        <v>8251</v>
      </c>
      <c r="P3337" s="18"/>
      <c r="Q3337" s="3">
        <v>6282384158650</v>
      </c>
      <c r="R3337" s="3" t="s">
        <v>11483</v>
      </c>
      <c r="S3337" s="3" t="s">
        <v>9232</v>
      </c>
      <c r="T3337" s="3" t="s">
        <v>11943</v>
      </c>
      <c r="U3337" s="3" t="s">
        <v>8256</v>
      </c>
      <c r="V3337" s="3" t="s">
        <v>16254</v>
      </c>
    </row>
    <row r="3338" spans="1:22" ht="27" thickBot="1" x14ac:dyDescent="0.3">
      <c r="A3338" s="18" t="str">
        <f>IF(ISNUMBER(SEARCH("Yayasan",LOWER(E3336))),"Yayasan","Sekolah")</f>
        <v>Sekolah</v>
      </c>
      <c r="B3338" s="1">
        <v>30403009</v>
      </c>
      <c r="C3338" s="25"/>
      <c r="D3338" s="18"/>
      <c r="E3338" s="2" t="s">
        <v>2820</v>
      </c>
      <c r="F3338" s="9" t="s">
        <v>12614</v>
      </c>
      <c r="G3338" s="9" t="s">
        <v>12633</v>
      </c>
      <c r="H3338" s="5"/>
      <c r="I3338" s="34"/>
      <c r="J3338" s="34"/>
      <c r="K3338" s="18"/>
      <c r="L3338" s="9" t="s">
        <v>16259</v>
      </c>
      <c r="M3338" s="18"/>
      <c r="N3338" s="3" t="s">
        <v>6869</v>
      </c>
      <c r="O3338" s="3" t="s">
        <v>8251</v>
      </c>
      <c r="P3338" s="18" t="str">
        <f>IF(O3338="Bapak","Laki-Laki","Perempuan")</f>
        <v>Perempuan</v>
      </c>
      <c r="Q3338" s="3">
        <v>6285752814474</v>
      </c>
      <c r="R3338" s="3"/>
      <c r="S3338" s="3"/>
      <c r="T3338" s="3"/>
      <c r="U3338" s="3" t="s">
        <v>8256</v>
      </c>
      <c r="V3338" s="9"/>
    </row>
    <row r="3339" spans="1:22" ht="52.5" thickBot="1" x14ac:dyDescent="0.3">
      <c r="A3339" s="18" t="str">
        <f>IF(ISNUMBER(SEARCH("Yayasan",LOWER(E3337))),"Yayasan","Sekolah")</f>
        <v>Sekolah</v>
      </c>
      <c r="B3339" s="1">
        <v>69947176</v>
      </c>
      <c r="C3339" s="5"/>
      <c r="D3339" s="18"/>
      <c r="E3339" s="3" t="s">
        <v>3832</v>
      </c>
      <c r="F3339" s="3" t="s">
        <v>12628</v>
      </c>
      <c r="G3339" s="3" t="s">
        <v>12633</v>
      </c>
      <c r="H3339" s="9" t="s">
        <v>15722</v>
      </c>
      <c r="I3339" s="40">
        <v>85242022498</v>
      </c>
      <c r="J3339" s="40" t="s">
        <v>15723</v>
      </c>
      <c r="K3339" s="18"/>
      <c r="L3339" s="5"/>
      <c r="M3339" s="18"/>
      <c r="N3339" s="3" t="s">
        <v>7872</v>
      </c>
      <c r="O3339" s="3" t="s">
        <v>8252</v>
      </c>
      <c r="P3339" s="18" t="str">
        <f>IF(O3337="Bapak","Laki-Laki","Perempuan")</f>
        <v>Perempuan</v>
      </c>
      <c r="Q3339" s="3">
        <v>6285242022498</v>
      </c>
      <c r="R3339" s="3" t="s">
        <v>11570</v>
      </c>
      <c r="S3339" s="13">
        <v>31695</v>
      </c>
      <c r="T3339" s="3" t="s">
        <v>11943</v>
      </c>
      <c r="U3339" s="3" t="s">
        <v>8258</v>
      </c>
      <c r="V3339" s="3" t="s">
        <v>16249</v>
      </c>
    </row>
    <row r="3340" spans="1:22" ht="27" thickBot="1" x14ac:dyDescent="0.3">
      <c r="A3340" s="18" t="str">
        <f>IF(ISNUMBER(SEARCH("Yayasan",LOWER(E3338))),"Yayasan","Sekolah")</f>
        <v>Sekolah</v>
      </c>
      <c r="B3340" s="1">
        <v>20532480</v>
      </c>
      <c r="C3340" s="27"/>
      <c r="D3340" s="18"/>
      <c r="E3340" s="2" t="s">
        <v>3116</v>
      </c>
      <c r="F3340" s="8" t="s">
        <v>12614</v>
      </c>
      <c r="G3340" s="8" t="s">
        <v>12633</v>
      </c>
      <c r="H3340" s="8" t="s">
        <v>14700</v>
      </c>
      <c r="I3340" s="35">
        <v>315343591</v>
      </c>
      <c r="J3340" s="35" t="s">
        <v>14701</v>
      </c>
      <c r="K3340" s="18"/>
      <c r="L3340" s="8" t="s">
        <v>12715</v>
      </c>
      <c r="M3340" s="18"/>
      <c r="N3340" s="3" t="s">
        <v>7162</v>
      </c>
      <c r="O3340" s="3" t="s">
        <v>8252</v>
      </c>
      <c r="P3340" s="18" t="str">
        <f>IF(O3340="Bapak","Laki-Laki","Perempuan")</f>
        <v>Laki-Laki</v>
      </c>
      <c r="Q3340" s="3">
        <v>6289612771142</v>
      </c>
      <c r="R3340" s="3" t="s">
        <v>10876</v>
      </c>
      <c r="S3340" s="3" t="s">
        <v>8342</v>
      </c>
      <c r="T3340" s="3" t="s">
        <v>11943</v>
      </c>
      <c r="U3340" s="3" t="s">
        <v>8256</v>
      </c>
      <c r="V3340" s="8" t="s">
        <v>16250</v>
      </c>
    </row>
    <row r="3341" spans="1:22" ht="27" thickBot="1" x14ac:dyDescent="0.3">
      <c r="A3341" s="18" t="str">
        <f>IF(ISNUMBER(SEARCH("Yayasan",LOWER(E3339))),"Yayasan","Sekolah")</f>
        <v>Sekolah</v>
      </c>
      <c r="B3341" s="1">
        <v>10304169</v>
      </c>
      <c r="C3341" s="28" t="s">
        <v>12201</v>
      </c>
      <c r="D3341" s="18"/>
      <c r="E3341" s="2" t="s">
        <v>1778</v>
      </c>
      <c r="F3341" s="9" t="s">
        <v>12614</v>
      </c>
      <c r="G3341" s="9" t="s">
        <v>12633</v>
      </c>
      <c r="H3341" s="5"/>
      <c r="I3341" s="34"/>
      <c r="J3341" s="34"/>
      <c r="K3341" s="18"/>
      <c r="L3341" s="9" t="s">
        <v>13035</v>
      </c>
      <c r="M3341" s="18"/>
      <c r="N3341" s="3" t="s">
        <v>5828</v>
      </c>
      <c r="O3341" s="3" t="s">
        <v>8252</v>
      </c>
      <c r="P3341" s="18" t="str">
        <f>IF(O3341="Bapak","Laki-Laki","Perempuan")</f>
        <v>Laki-Laki</v>
      </c>
      <c r="Q3341" s="3">
        <v>6282389238713</v>
      </c>
      <c r="R3341" s="3"/>
      <c r="S3341" s="3"/>
      <c r="T3341" s="3"/>
      <c r="U3341" s="3" t="s">
        <v>8256</v>
      </c>
      <c r="V3341" s="9"/>
    </row>
    <row r="3342" spans="1:22" ht="64.5" thickBot="1" x14ac:dyDescent="0.3">
      <c r="A3342" s="18" t="str">
        <f>IF(ISNUMBER(SEARCH("Yayasan",LOWER(E3340))),"Yayasan","Sekolah")</f>
        <v>Sekolah</v>
      </c>
      <c r="B3342" s="1">
        <v>10700680</v>
      </c>
      <c r="C3342" s="8" t="s">
        <v>12157</v>
      </c>
      <c r="D3342" s="18"/>
      <c r="E3342" s="3" t="s">
        <v>1471</v>
      </c>
      <c r="F3342" s="8" t="s">
        <v>12614</v>
      </c>
      <c r="G3342" s="4" t="s">
        <v>12633</v>
      </c>
      <c r="H3342" s="8" t="s">
        <v>13549</v>
      </c>
      <c r="I3342" s="35">
        <v>82186954620</v>
      </c>
      <c r="J3342" s="35" t="s">
        <v>10039</v>
      </c>
      <c r="K3342" s="18"/>
      <c r="L3342" s="8" t="s">
        <v>16520</v>
      </c>
      <c r="M3342" s="18"/>
      <c r="N3342" s="3" t="s">
        <v>5523</v>
      </c>
      <c r="O3342" s="3" t="s">
        <v>8251</v>
      </c>
      <c r="P3342" s="18" t="str">
        <f>IF(O3342="Bapak","Laki-Laki","Perempuan")</f>
        <v>Perempuan</v>
      </c>
      <c r="Q3342" s="3">
        <v>6282186954620</v>
      </c>
      <c r="R3342" s="3" t="s">
        <v>10039</v>
      </c>
      <c r="S3342" s="3" t="s">
        <v>8607</v>
      </c>
      <c r="T3342" s="3" t="s">
        <v>11943</v>
      </c>
      <c r="U3342" s="3" t="s">
        <v>8258</v>
      </c>
      <c r="V3342" s="8" t="s">
        <v>16254</v>
      </c>
    </row>
    <row r="3343" spans="1:22" ht="27" thickBot="1" x14ac:dyDescent="0.3">
      <c r="A3343" s="18" t="str">
        <f>IF(ISNUMBER(SEARCH("Yayasan",LOWER(E3341))),"Yayasan","Sekolah")</f>
        <v>Sekolah</v>
      </c>
      <c r="B3343" s="1">
        <v>20532596</v>
      </c>
      <c r="C3343" s="25"/>
      <c r="D3343" s="18"/>
      <c r="E3343" s="2" t="s">
        <v>175</v>
      </c>
      <c r="F3343" s="9" t="s">
        <v>12614</v>
      </c>
      <c r="G3343" s="9" t="s">
        <v>12633</v>
      </c>
      <c r="H3343" s="5"/>
      <c r="I3343" s="34"/>
      <c r="J3343" s="34"/>
      <c r="K3343" s="18"/>
      <c r="L3343" s="9" t="s">
        <v>16264</v>
      </c>
      <c r="M3343" s="18"/>
      <c r="N3343" s="3" t="s">
        <v>4227</v>
      </c>
      <c r="O3343" s="3" t="s">
        <v>8251</v>
      </c>
      <c r="P3343" s="18" t="str">
        <f>IF(O3343="Bapak","Laki-Laki","Perempuan")</f>
        <v>Perempuan</v>
      </c>
      <c r="Q3343" s="3">
        <v>62817595604</v>
      </c>
      <c r="R3343" s="3"/>
      <c r="S3343" s="3"/>
      <c r="T3343" s="3"/>
      <c r="U3343" s="3" t="s">
        <v>8256</v>
      </c>
      <c r="V3343" s="9"/>
    </row>
    <row r="3344" spans="1:22" ht="27" thickBot="1" x14ac:dyDescent="0.3">
      <c r="A3344" s="18" t="str">
        <f>IF(ISNUMBER(SEARCH("Yayasan",LOWER(E3342))),"Yayasan","Sekolah")</f>
        <v>Sekolah</v>
      </c>
      <c r="B3344" s="1">
        <v>69761845</v>
      </c>
      <c r="C3344" s="27"/>
      <c r="D3344" s="18"/>
      <c r="E3344" s="2" t="s">
        <v>429</v>
      </c>
      <c r="F3344" s="8" t="s">
        <v>12614</v>
      </c>
      <c r="G3344" s="8" t="s">
        <v>12633</v>
      </c>
      <c r="H3344" s="56" t="s">
        <v>12785</v>
      </c>
      <c r="I3344" s="36"/>
      <c r="J3344" s="35" t="s">
        <v>12786</v>
      </c>
      <c r="K3344" s="18"/>
      <c r="L3344" s="8" t="s">
        <v>16333</v>
      </c>
      <c r="M3344" s="18"/>
      <c r="N3344" s="3" t="s">
        <v>4482</v>
      </c>
      <c r="O3344" s="3" t="s">
        <v>8252</v>
      </c>
      <c r="P3344" s="18" t="str">
        <f>IF(O3344="Bapak","Laki-Laki","Perempuan")</f>
        <v>Laki-Laki</v>
      </c>
      <c r="Q3344" s="3">
        <v>6281216639289</v>
      </c>
      <c r="R3344" s="3" t="s">
        <v>9497</v>
      </c>
      <c r="S3344" s="3" t="s">
        <v>8343</v>
      </c>
      <c r="T3344" s="3" t="s">
        <v>11943</v>
      </c>
      <c r="U3344" s="3" t="s">
        <v>8264</v>
      </c>
      <c r="V3344" s="8" t="s">
        <v>16250</v>
      </c>
    </row>
    <row r="3345" spans="1:22" ht="27" thickBot="1" x14ac:dyDescent="0.3">
      <c r="A3345" s="18" t="str">
        <f>IF(ISNUMBER(SEARCH("Yayasan",LOWER(E3343))),"Yayasan","Sekolah")</f>
        <v>Sekolah</v>
      </c>
      <c r="B3345" s="1">
        <v>69816313</v>
      </c>
      <c r="C3345" s="27"/>
      <c r="D3345" s="18"/>
      <c r="E3345" s="2" t="s">
        <v>293</v>
      </c>
      <c r="F3345" s="10"/>
      <c r="G3345" s="10"/>
      <c r="H3345" s="10"/>
      <c r="I3345" s="36"/>
      <c r="J3345" s="36"/>
      <c r="K3345" s="18"/>
      <c r="L3345" s="10"/>
      <c r="M3345" s="18"/>
      <c r="N3345" s="3" t="s">
        <v>4345</v>
      </c>
      <c r="O3345" s="3" t="s">
        <v>8251</v>
      </c>
      <c r="P3345" s="18" t="str">
        <f>IF(O3345="Bapak","Laki-Laki","Perempuan")</f>
        <v>Perempuan</v>
      </c>
      <c r="Q3345" s="3">
        <v>628161366258</v>
      </c>
      <c r="R3345" s="65" t="s">
        <v>9439</v>
      </c>
      <c r="S3345" s="19"/>
      <c r="T3345" s="19"/>
      <c r="U3345" s="19"/>
      <c r="V3345" s="10"/>
    </row>
    <row r="3346" spans="1:22" ht="39.75" thickBot="1" x14ac:dyDescent="0.3">
      <c r="A3346" s="18" t="str">
        <f>IF(ISNUMBER(SEARCH("Yayasan",LOWER(E3344))),"Yayasan","Sekolah")</f>
        <v>Sekolah</v>
      </c>
      <c r="B3346" s="1">
        <v>10304171</v>
      </c>
      <c r="C3346" s="9" t="s">
        <v>12506</v>
      </c>
      <c r="D3346" s="18"/>
      <c r="E3346" s="3" t="s">
        <v>3753</v>
      </c>
      <c r="F3346" s="3" t="s">
        <v>12614</v>
      </c>
      <c r="G3346" s="3" t="s">
        <v>12633</v>
      </c>
      <c r="H3346" s="9" t="s">
        <v>15603</v>
      </c>
      <c r="I3346" s="40">
        <v>7517741551</v>
      </c>
      <c r="J3346" s="40" t="s">
        <v>15604</v>
      </c>
      <c r="K3346" s="18"/>
      <c r="L3346" s="5"/>
      <c r="M3346" s="18"/>
      <c r="N3346" s="3" t="s">
        <v>7793</v>
      </c>
      <c r="O3346" s="3" t="s">
        <v>8251</v>
      </c>
      <c r="P3346" s="18" t="str">
        <f>IF(O3344="Bapak","Laki-Laki","Perempuan")</f>
        <v>Laki-Laki</v>
      </c>
      <c r="Q3346" s="3">
        <v>6282388217224</v>
      </c>
      <c r="R3346" s="3" t="s">
        <v>11491</v>
      </c>
      <c r="S3346" s="13">
        <v>34285</v>
      </c>
      <c r="T3346" s="3" t="s">
        <v>11943</v>
      </c>
      <c r="U3346" s="3" t="s">
        <v>8256</v>
      </c>
      <c r="V3346" s="3" t="s">
        <v>16252</v>
      </c>
    </row>
    <row r="3347" spans="1:22" ht="27" thickBot="1" x14ac:dyDescent="0.3">
      <c r="A3347" s="18" t="str">
        <f>IF(ISNUMBER(SEARCH("Yayasan",LOWER(E3345))),"Yayasan","Sekolah")</f>
        <v>Sekolah</v>
      </c>
      <c r="B3347" s="1">
        <v>20532601</v>
      </c>
      <c r="C3347" s="9" t="s">
        <v>12460</v>
      </c>
      <c r="D3347" s="18"/>
      <c r="E3347" s="3" t="s">
        <v>3571</v>
      </c>
      <c r="F3347" s="3" t="s">
        <v>12614</v>
      </c>
      <c r="G3347" s="3" t="s">
        <v>12633</v>
      </c>
      <c r="H3347" s="9" t="s">
        <v>15354</v>
      </c>
      <c r="I3347" s="40">
        <v>317320225</v>
      </c>
      <c r="J3347" s="40" t="s">
        <v>15355</v>
      </c>
      <c r="K3347" s="18"/>
      <c r="L3347" s="5"/>
      <c r="M3347" s="18"/>
      <c r="N3347" s="3" t="s">
        <v>7613</v>
      </c>
      <c r="O3347" s="3" t="s">
        <v>8251</v>
      </c>
      <c r="P3347" s="18" t="str">
        <f>IF(O3347="Bapak","Laki-Laki","Perempuan")</f>
        <v>Perempuan</v>
      </c>
      <c r="Q3347" s="3">
        <v>6282131370538</v>
      </c>
      <c r="R3347" s="3" t="s">
        <v>11312</v>
      </c>
      <c r="S3347" s="13">
        <v>28038</v>
      </c>
      <c r="T3347" s="3" t="s">
        <v>11943</v>
      </c>
      <c r="U3347" s="3" t="s">
        <v>8258</v>
      </c>
      <c r="V3347" s="9" t="s">
        <v>16252</v>
      </c>
    </row>
    <row r="3348" spans="1:22" ht="27" thickBot="1" x14ac:dyDescent="0.3">
      <c r="A3348" s="18" t="str">
        <f>IF(ISNUMBER(SEARCH("Yayasan",LOWER(E3346))),"Yayasan","Sekolah")</f>
        <v>Sekolah</v>
      </c>
      <c r="B3348" s="1">
        <v>30401801</v>
      </c>
      <c r="C3348" s="25"/>
      <c r="D3348" s="18"/>
      <c r="E3348" s="2" t="s">
        <v>943</v>
      </c>
      <c r="F3348" s="9" t="s">
        <v>12614</v>
      </c>
      <c r="G3348" s="9" t="s">
        <v>12633</v>
      </c>
      <c r="H3348" s="5"/>
      <c r="I3348" s="34"/>
      <c r="J3348" s="34"/>
      <c r="K3348" s="18"/>
      <c r="L3348" s="9" t="s">
        <v>16274</v>
      </c>
      <c r="M3348" s="18"/>
      <c r="N3348" s="3" t="s">
        <v>4994</v>
      </c>
      <c r="O3348" s="3" t="s">
        <v>8251</v>
      </c>
      <c r="P3348" s="18" t="str">
        <f>IF(O3348="Bapak","Laki-Laki","Perempuan")</f>
        <v>Perempuan</v>
      </c>
      <c r="Q3348" s="3">
        <v>6281347752231</v>
      </c>
      <c r="R3348" s="3"/>
      <c r="S3348" s="3"/>
      <c r="T3348" s="3"/>
      <c r="U3348" s="3" t="s">
        <v>8256</v>
      </c>
      <c r="V3348" s="9"/>
    </row>
    <row r="3349" spans="1:22" ht="27" thickBot="1" x14ac:dyDescent="0.3">
      <c r="A3349" s="18" t="str">
        <f>IF(ISNUMBER(SEARCH("Yayasan",LOWER(E3347))),"Yayasan","Sekolah")</f>
        <v>Sekolah</v>
      </c>
      <c r="B3349" s="1">
        <v>30404358</v>
      </c>
      <c r="C3349" s="25"/>
      <c r="D3349" s="18"/>
      <c r="E3349" s="2" t="s">
        <v>244</v>
      </c>
      <c r="F3349" s="9" t="s">
        <v>12614</v>
      </c>
      <c r="G3349" s="9" t="s">
        <v>12633</v>
      </c>
      <c r="H3349" s="5"/>
      <c r="I3349" s="34"/>
      <c r="J3349" s="34"/>
      <c r="K3349" s="18"/>
      <c r="L3349" s="9" t="s">
        <v>16259</v>
      </c>
      <c r="M3349" s="18"/>
      <c r="N3349" s="3" t="s">
        <v>4296</v>
      </c>
      <c r="O3349" s="3" t="s">
        <v>8251</v>
      </c>
      <c r="P3349" s="18" t="str">
        <f>IF(O3349="Bapak","Laki-Laki","Perempuan")</f>
        <v>Perempuan</v>
      </c>
      <c r="Q3349" s="3">
        <v>628125549709</v>
      </c>
      <c r="R3349" s="3"/>
      <c r="S3349" s="3"/>
      <c r="T3349" s="3"/>
      <c r="U3349" s="3" t="s">
        <v>8256</v>
      </c>
      <c r="V3349" s="9"/>
    </row>
    <row r="3350" spans="1:22" ht="27" thickBot="1" x14ac:dyDescent="0.3">
      <c r="A3350" s="18" t="str">
        <f>IF(ISNUMBER(SEARCH("Yayasan",LOWER(E3348))),"Yayasan","Sekolah")</f>
        <v>Sekolah</v>
      </c>
      <c r="B3350" s="1">
        <v>60724618</v>
      </c>
      <c r="C3350" s="26" t="s">
        <v>11958</v>
      </c>
      <c r="D3350" s="18"/>
      <c r="E3350" s="3" t="s">
        <v>208</v>
      </c>
      <c r="F3350" s="8" t="s">
        <v>12614</v>
      </c>
      <c r="G3350" s="4" t="s">
        <v>12633</v>
      </c>
      <c r="H3350" s="8" t="s">
        <v>12668</v>
      </c>
      <c r="I3350" s="35">
        <v>8122227479</v>
      </c>
      <c r="J3350" s="35" t="s">
        <v>9413</v>
      </c>
      <c r="K3350" s="18"/>
      <c r="L3350" s="8" t="s">
        <v>16279</v>
      </c>
      <c r="M3350" s="18"/>
      <c r="N3350" s="3" t="s">
        <v>4260</v>
      </c>
      <c r="O3350" s="3" t="s">
        <v>8251</v>
      </c>
      <c r="P3350" s="18" t="str">
        <f>IF(O3350="Bapak","Laki-Laki","Perempuan")</f>
        <v>Perempuan</v>
      </c>
      <c r="Q3350" s="3">
        <v>628122227479</v>
      </c>
      <c r="R3350" s="3" t="s">
        <v>9413</v>
      </c>
      <c r="S3350" s="13">
        <v>29134</v>
      </c>
      <c r="T3350" s="3" t="s">
        <v>11943</v>
      </c>
      <c r="U3350" s="3" t="s">
        <v>8258</v>
      </c>
      <c r="V3350" s="8" t="s">
        <v>16252</v>
      </c>
    </row>
    <row r="3351" spans="1:22" ht="27" thickBot="1" x14ac:dyDescent="0.3">
      <c r="A3351" s="18" t="str">
        <f>IF(ISNUMBER(SEARCH("Yayasan",LOWER(E3349))),"Yayasan","Sekolah")</f>
        <v>Sekolah</v>
      </c>
      <c r="B3351" s="1">
        <v>10311404</v>
      </c>
      <c r="C3351" s="9" t="s">
        <v>12505</v>
      </c>
      <c r="D3351" s="18"/>
      <c r="E3351" s="3" t="s">
        <v>3747</v>
      </c>
      <c r="F3351" s="3" t="s">
        <v>12614</v>
      </c>
      <c r="G3351" s="3" t="s">
        <v>12633</v>
      </c>
      <c r="H3351" s="9" t="s">
        <v>15595</v>
      </c>
      <c r="I3351" s="40">
        <v>7517058116</v>
      </c>
      <c r="J3351" s="40" t="s">
        <v>15596</v>
      </c>
      <c r="K3351" s="18"/>
      <c r="L3351" s="5"/>
      <c r="M3351" s="18"/>
      <c r="N3351" s="3" t="s">
        <v>7787</v>
      </c>
      <c r="O3351" s="3" t="s">
        <v>8251</v>
      </c>
      <c r="P3351" s="18" t="str">
        <f>IF(O3349="Bapak","Laki-Laki","Perempuan")</f>
        <v>Perempuan</v>
      </c>
      <c r="Q3351" s="3">
        <v>6282385859581</v>
      </c>
      <c r="R3351" s="3" t="s">
        <v>11485</v>
      </c>
      <c r="S3351" s="13">
        <v>32822</v>
      </c>
      <c r="T3351" s="3" t="s">
        <v>11943</v>
      </c>
      <c r="U3351" s="3" t="s">
        <v>8256</v>
      </c>
      <c r="V3351" s="3" t="s">
        <v>16254</v>
      </c>
    </row>
    <row r="3352" spans="1:22" ht="27" thickBot="1" x14ac:dyDescent="0.3">
      <c r="A3352" s="18" t="str">
        <f>IF(ISNUMBER(SEARCH("Yayasan",LOWER(E3350))),"Yayasan","Sekolah")</f>
        <v>Sekolah</v>
      </c>
      <c r="B3352" s="1">
        <v>20338121</v>
      </c>
      <c r="C3352" s="26" t="s">
        <v>159</v>
      </c>
      <c r="D3352" s="18"/>
      <c r="E3352" s="3" t="s">
        <v>3172</v>
      </c>
      <c r="F3352" s="8" t="s">
        <v>12614</v>
      </c>
      <c r="G3352" s="4" t="s">
        <v>12633</v>
      </c>
      <c r="H3352" s="56" t="s">
        <v>14760</v>
      </c>
      <c r="I3352" s="36"/>
      <c r="J3352" s="35" t="s">
        <v>14756</v>
      </c>
      <c r="K3352" s="18"/>
      <c r="L3352" s="8" t="s">
        <v>16716</v>
      </c>
      <c r="M3352" s="18"/>
      <c r="N3352" s="3" t="s">
        <v>7217</v>
      </c>
      <c r="O3352" s="3" t="s">
        <v>8251</v>
      </c>
      <c r="P3352" s="18" t="str">
        <f>IF(O3352="Bapak","Laki-Laki","Perempuan")</f>
        <v>Perempuan</v>
      </c>
      <c r="Q3352" s="3">
        <v>62895338844901</v>
      </c>
      <c r="R3352" s="3" t="s">
        <v>10919</v>
      </c>
      <c r="S3352" s="3" t="s">
        <v>9003</v>
      </c>
      <c r="T3352" s="3" t="s">
        <v>11943</v>
      </c>
      <c r="U3352" s="3" t="s">
        <v>8258</v>
      </c>
      <c r="V3352" s="8" t="s">
        <v>16254</v>
      </c>
    </row>
    <row r="3353" spans="1:22" ht="39.75" thickBot="1" x14ac:dyDescent="0.3">
      <c r="A3353" s="18" t="str">
        <f>IF(ISNUMBER(SEARCH("Yayasan",LOWER(E3351))),"Yayasan","Sekolah")</f>
        <v>Sekolah</v>
      </c>
      <c r="B3353" s="1" t="s">
        <v>159</v>
      </c>
      <c r="C3353" s="27"/>
      <c r="D3353" s="18"/>
      <c r="E3353" s="2" t="s">
        <v>3168</v>
      </c>
      <c r="F3353" s="8" t="s">
        <v>12614</v>
      </c>
      <c r="G3353" s="8" t="s">
        <v>12633</v>
      </c>
      <c r="H3353" s="8" t="s">
        <v>14755</v>
      </c>
      <c r="I3353" s="35">
        <v>882003909130</v>
      </c>
      <c r="J3353" s="35" t="s">
        <v>14756</v>
      </c>
      <c r="K3353" s="18"/>
      <c r="L3353" s="8" t="s">
        <v>16714</v>
      </c>
      <c r="M3353" s="18"/>
      <c r="N3353" s="3" t="s">
        <v>7213</v>
      </c>
      <c r="O3353" s="3" t="s">
        <v>8251</v>
      </c>
      <c r="P3353" s="18" t="str">
        <f>IF(O3353="Bapak","Laki-Laki","Perempuan")</f>
        <v>Perempuan</v>
      </c>
      <c r="Q3353" s="3">
        <v>62882003909130</v>
      </c>
      <c r="R3353" s="3" t="s">
        <v>10915</v>
      </c>
      <c r="S3353" s="3" t="s">
        <v>9002</v>
      </c>
      <c r="T3353" s="3" t="s">
        <v>11943</v>
      </c>
      <c r="U3353" s="3" t="s">
        <v>8256</v>
      </c>
      <c r="V3353" s="8" t="s">
        <v>16252</v>
      </c>
    </row>
    <row r="3354" spans="1:22" ht="27" thickBot="1" x14ac:dyDescent="0.3">
      <c r="A3354" s="18" t="str">
        <f>IF(ISNUMBER(SEARCH("Yayasan",LOWER(E3352))),"Yayasan","Sekolah")</f>
        <v>Sekolah</v>
      </c>
      <c r="B3354" s="1">
        <v>30401799</v>
      </c>
      <c r="C3354" s="28" t="s">
        <v>12012</v>
      </c>
      <c r="D3354" s="18"/>
      <c r="E3354" s="2" t="s">
        <v>576</v>
      </c>
      <c r="F3354" s="9" t="s">
        <v>12614</v>
      </c>
      <c r="G3354" s="9" t="s">
        <v>12633</v>
      </c>
      <c r="H3354" s="5"/>
      <c r="I3354" s="34"/>
      <c r="J3354" s="34"/>
      <c r="K3354" s="18"/>
      <c r="L3354" s="9" t="s">
        <v>16274</v>
      </c>
      <c r="M3354" s="18"/>
      <c r="N3354" s="3" t="s">
        <v>4630</v>
      </c>
      <c r="O3354" s="3" t="s">
        <v>8251</v>
      </c>
      <c r="P3354" s="18" t="str">
        <f>IF(O3354="Bapak","Laki-Laki","Perempuan")</f>
        <v>Perempuan</v>
      </c>
      <c r="Q3354" s="3">
        <v>6281253561456</v>
      </c>
      <c r="R3354" s="3"/>
      <c r="S3354" s="3"/>
      <c r="T3354" s="3"/>
      <c r="U3354" s="3" t="s">
        <v>8256</v>
      </c>
      <c r="V3354" s="9"/>
    </row>
    <row r="3355" spans="1:22" ht="27" thickBot="1" x14ac:dyDescent="0.3">
      <c r="A3355" s="18" t="str">
        <f>IF(ISNUMBER(SEARCH("Yayasan",LOWER(E3353))),"Yayasan","Sekolah")</f>
        <v>Yayasan</v>
      </c>
      <c r="B3355" s="1">
        <v>10304828</v>
      </c>
      <c r="C3355" s="9" t="s">
        <v>12453</v>
      </c>
      <c r="D3355" s="18"/>
      <c r="E3355" s="3" t="s">
        <v>4029</v>
      </c>
      <c r="F3355" s="3" t="s">
        <v>12614</v>
      </c>
      <c r="G3355" s="3" t="s">
        <v>12633</v>
      </c>
      <c r="H3355" s="9" t="s">
        <v>16008</v>
      </c>
      <c r="I3355" s="40">
        <v>75126650</v>
      </c>
      <c r="J3355" s="40" t="s">
        <v>16009</v>
      </c>
      <c r="K3355" s="18"/>
      <c r="L3355" s="5"/>
      <c r="M3355" s="18"/>
      <c r="N3355" s="3" t="s">
        <v>8065</v>
      </c>
      <c r="O3355" s="3" t="s">
        <v>8251</v>
      </c>
      <c r="P3355" s="18" t="str">
        <f>IF(O3355="Ibu","Perempuan","Laki-Laki")</f>
        <v>Perempuan</v>
      </c>
      <c r="Q3355" s="3">
        <v>6285363784215</v>
      </c>
      <c r="R3355" s="3" t="s">
        <v>11762</v>
      </c>
      <c r="S3355" s="3" t="s">
        <v>9335</v>
      </c>
      <c r="T3355" s="3" t="s">
        <v>11943</v>
      </c>
      <c r="U3355" s="3" t="s">
        <v>8256</v>
      </c>
      <c r="V3355" s="3" t="s">
        <v>16251</v>
      </c>
    </row>
    <row r="3356" spans="1:22" ht="39.75" thickBot="1" x14ac:dyDescent="0.3">
      <c r="A3356" s="18" t="str">
        <f>IF(ISNUMBER(SEARCH("Yayasan",LOWER(E3354))),"Yayasan","Sekolah")</f>
        <v>Sekolah</v>
      </c>
      <c r="B3356" s="1">
        <v>20537103</v>
      </c>
      <c r="C3356" s="27"/>
      <c r="D3356" s="18"/>
      <c r="E3356" s="2" t="s">
        <v>488</v>
      </c>
      <c r="F3356" s="8" t="s">
        <v>12614</v>
      </c>
      <c r="G3356" s="8" t="s">
        <v>12633</v>
      </c>
      <c r="H3356" s="8" t="s">
        <v>12834</v>
      </c>
      <c r="I3356" s="36"/>
      <c r="J3356" s="36"/>
      <c r="K3356" s="18"/>
      <c r="L3356" s="8" t="s">
        <v>13091</v>
      </c>
      <c r="M3356" s="18"/>
      <c r="N3356" s="3" t="s">
        <v>4542</v>
      </c>
      <c r="O3356" s="3" t="s">
        <v>8251</v>
      </c>
      <c r="P3356" s="18" t="str">
        <f>IF(O3356="Bapak","Laki-Laki","Perempuan")</f>
        <v>Perempuan</v>
      </c>
      <c r="Q3356" s="3">
        <v>6281233884317</v>
      </c>
      <c r="R3356" s="3" t="s">
        <v>9529</v>
      </c>
      <c r="S3356" s="3" t="s">
        <v>8365</v>
      </c>
      <c r="T3356" s="3" t="s">
        <v>11943</v>
      </c>
      <c r="U3356" s="3" t="s">
        <v>8256</v>
      </c>
      <c r="V3356" s="8" t="s">
        <v>16250</v>
      </c>
    </row>
    <row r="3357" spans="1:22" ht="27" thickBot="1" x14ac:dyDescent="0.3">
      <c r="A3357" s="18" t="str">
        <f>IF(ISNUMBER(SEARCH("Yayasan",LOWER(E3355))),"Yayasan","Sekolah")</f>
        <v>Sekolah</v>
      </c>
      <c r="B3357" s="1">
        <v>30401800</v>
      </c>
      <c r="C3357" s="5"/>
      <c r="D3357" s="18"/>
      <c r="E3357" s="3" t="s">
        <v>3734</v>
      </c>
      <c r="F3357" s="3" t="s">
        <v>12628</v>
      </c>
      <c r="G3357" s="3" t="s">
        <v>12633</v>
      </c>
      <c r="H3357" s="9" t="s">
        <v>15573</v>
      </c>
      <c r="I3357" s="40" t="s">
        <v>15574</v>
      </c>
      <c r="J3357" s="40"/>
      <c r="K3357" s="18"/>
      <c r="L3357" s="5"/>
      <c r="M3357" s="18"/>
      <c r="N3357" s="3" t="s">
        <v>7775</v>
      </c>
      <c r="O3357" s="3"/>
      <c r="P3357" s="18" t="s">
        <v>8253</v>
      </c>
      <c r="Q3357" s="3">
        <v>6282354878012</v>
      </c>
      <c r="R3357" s="3" t="s">
        <v>11473</v>
      </c>
      <c r="S3357" s="3"/>
      <c r="T3357" s="3"/>
      <c r="U3357" s="3"/>
      <c r="V3357" s="3"/>
    </row>
    <row r="3358" spans="1:22" ht="27" thickBot="1" x14ac:dyDescent="0.3">
      <c r="A3358" s="18" t="str">
        <f>IF(ISNUMBER(SEARCH("Yayasan",LOWER(E3356))),"Yayasan","Sekolah")</f>
        <v>Sekolah</v>
      </c>
      <c r="B3358" s="1">
        <v>30401796</v>
      </c>
      <c r="C3358" s="28" t="s">
        <v>12168</v>
      </c>
      <c r="D3358" s="18"/>
      <c r="E3358" s="2" t="s">
        <v>1907</v>
      </c>
      <c r="F3358" s="9" t="s">
        <v>12614</v>
      </c>
      <c r="G3358" s="9" t="s">
        <v>12633</v>
      </c>
      <c r="H3358" s="58"/>
      <c r="I3358" s="42"/>
      <c r="J3358" s="34"/>
      <c r="K3358" s="18"/>
      <c r="L3358" s="9" t="s">
        <v>16274</v>
      </c>
      <c r="M3358" s="18"/>
      <c r="N3358" s="3" t="s">
        <v>5956</v>
      </c>
      <c r="O3358" s="3" t="s">
        <v>8252</v>
      </c>
      <c r="P3358" s="18" t="str">
        <f>IF(O3358="Bapak","Laki-Laki","Perempuan")</f>
        <v>Laki-Laki</v>
      </c>
      <c r="Q3358" s="3">
        <v>6285230386379</v>
      </c>
      <c r="R3358" s="3"/>
      <c r="S3358" s="3"/>
      <c r="T3358" s="3"/>
      <c r="U3358" s="3" t="s">
        <v>8256</v>
      </c>
      <c r="V3358" s="9"/>
    </row>
    <row r="3359" spans="1:22" ht="39.75" thickBot="1" x14ac:dyDescent="0.3">
      <c r="A3359" s="18" t="str">
        <f>IF(ISNUMBER(SEARCH("Yayasan",LOWER(E3357))),"Yayasan","Sekolah")</f>
        <v>Sekolah</v>
      </c>
      <c r="B3359" s="1">
        <v>20501762</v>
      </c>
      <c r="C3359" s="26" t="s">
        <v>12001</v>
      </c>
      <c r="D3359" s="18"/>
      <c r="E3359" s="3" t="s">
        <v>675</v>
      </c>
      <c r="F3359" s="8" t="s">
        <v>12614</v>
      </c>
      <c r="G3359" s="4" t="s">
        <v>12633</v>
      </c>
      <c r="H3359" s="8" t="s">
        <v>12983</v>
      </c>
      <c r="I3359" s="35">
        <v>317881783</v>
      </c>
      <c r="J3359" s="35" t="s">
        <v>12984</v>
      </c>
      <c r="K3359" s="18"/>
      <c r="L3359" s="8" t="s">
        <v>13091</v>
      </c>
      <c r="M3359" s="18"/>
      <c r="N3359" s="3" t="s">
        <v>4729</v>
      </c>
      <c r="O3359" s="3" t="s">
        <v>8252</v>
      </c>
      <c r="P3359" s="18" t="str">
        <f>IF(O3359="Bapak","Laki-Laki","Perempuan")</f>
        <v>Laki-Laki</v>
      </c>
      <c r="Q3359" s="3">
        <v>6281283551699</v>
      </c>
      <c r="R3359" s="3" t="s">
        <v>9632</v>
      </c>
      <c r="S3359" s="3" t="s">
        <v>8414</v>
      </c>
      <c r="T3359" s="3" t="s">
        <v>11943</v>
      </c>
      <c r="U3359" s="3" t="s">
        <v>8255</v>
      </c>
      <c r="V3359" s="8" t="s">
        <v>16252</v>
      </c>
    </row>
    <row r="3360" spans="1:22" ht="39.75" thickBot="1" x14ac:dyDescent="0.3">
      <c r="A3360" s="18" t="str">
        <f>IF(ISNUMBER(SEARCH("Yayasan",LOWER(E3358))),"Yayasan","Sekolah")</f>
        <v>Sekolah</v>
      </c>
      <c r="B3360" s="1">
        <v>20501761</v>
      </c>
      <c r="C3360" s="26" t="s">
        <v>12001</v>
      </c>
      <c r="D3360" s="18"/>
      <c r="E3360" s="3" t="s">
        <v>1905</v>
      </c>
      <c r="F3360" s="8" t="s">
        <v>12614</v>
      </c>
      <c r="G3360" s="4" t="s">
        <v>12633</v>
      </c>
      <c r="H3360" s="8" t="s">
        <v>13974</v>
      </c>
      <c r="I3360" s="35">
        <v>317883032</v>
      </c>
      <c r="J3360" s="35" t="s">
        <v>13975</v>
      </c>
      <c r="K3360" s="18"/>
      <c r="L3360" s="8" t="s">
        <v>13091</v>
      </c>
      <c r="M3360" s="18"/>
      <c r="N3360" s="3" t="s">
        <v>5954</v>
      </c>
      <c r="O3360" s="3" t="s">
        <v>8251</v>
      </c>
      <c r="P3360" s="18" t="str">
        <f>IF(O3360="Bapak","Laki-Laki","Perempuan")</f>
        <v>Perempuan</v>
      </c>
      <c r="Q3360" s="3">
        <v>6285230319692</v>
      </c>
      <c r="R3360" s="3" t="s">
        <v>10333</v>
      </c>
      <c r="S3360" s="3" t="s">
        <v>8744</v>
      </c>
      <c r="T3360" s="3" t="s">
        <v>11943</v>
      </c>
      <c r="U3360" s="3" t="s">
        <v>8255</v>
      </c>
      <c r="V3360" s="8" t="s">
        <v>16249</v>
      </c>
    </row>
    <row r="3361" spans="1:22" ht="39.75" thickBot="1" x14ac:dyDescent="0.3">
      <c r="A3361" s="18" t="str">
        <f>IF(ISNUMBER(SEARCH("Yayasan",LOWER(E3359))),"Yayasan","Sekolah")</f>
        <v>Sekolah</v>
      </c>
      <c r="B3361" s="1">
        <v>20500519</v>
      </c>
      <c r="C3361" s="26" t="s">
        <v>12001</v>
      </c>
      <c r="D3361" s="18"/>
      <c r="E3361" s="3" t="s">
        <v>1359</v>
      </c>
      <c r="F3361" s="8" t="s">
        <v>12614</v>
      </c>
      <c r="G3361" s="4" t="s">
        <v>12633</v>
      </c>
      <c r="H3361" s="8" t="s">
        <v>13446</v>
      </c>
      <c r="I3361" s="35">
        <v>317507322</v>
      </c>
      <c r="J3361" s="35" t="s">
        <v>13447</v>
      </c>
      <c r="K3361" s="18"/>
      <c r="L3361" s="8" t="s">
        <v>12839</v>
      </c>
      <c r="M3361" s="18"/>
      <c r="N3361" s="3" t="s">
        <v>5411</v>
      </c>
      <c r="O3361" s="3" t="s">
        <v>8252</v>
      </c>
      <c r="P3361" s="18" t="str">
        <f>IF(O3361="Bapak","Laki-Laki","Perempuan")</f>
        <v>Laki-Laki</v>
      </c>
      <c r="Q3361" s="3">
        <v>6282131813650</v>
      </c>
      <c r="R3361" s="3" t="s">
        <v>9971</v>
      </c>
      <c r="S3361" s="3" t="s">
        <v>8576</v>
      </c>
      <c r="T3361" s="3" t="s">
        <v>11943</v>
      </c>
      <c r="U3361" s="3" t="s">
        <v>8255</v>
      </c>
      <c r="V3361" s="8" t="s">
        <v>16254</v>
      </c>
    </row>
    <row r="3362" spans="1:22" ht="39.75" thickBot="1" x14ac:dyDescent="0.3">
      <c r="A3362" s="18" t="str">
        <f>IF(ISNUMBER(SEARCH("Yayasan",LOWER(E3360))),"Yayasan","Sekolah")</f>
        <v>Sekolah</v>
      </c>
      <c r="B3362" s="1">
        <v>20540037</v>
      </c>
      <c r="C3362" s="8" t="s">
        <v>12001</v>
      </c>
      <c r="D3362" s="18"/>
      <c r="E3362" s="3" t="s">
        <v>1297</v>
      </c>
      <c r="F3362" s="8" t="s">
        <v>12614</v>
      </c>
      <c r="G3362" s="4" t="s">
        <v>12633</v>
      </c>
      <c r="H3362" s="8" t="s">
        <v>13404</v>
      </c>
      <c r="I3362" s="36"/>
      <c r="J3362" s="36"/>
      <c r="K3362" s="18"/>
      <c r="L3362" s="8" t="s">
        <v>13091</v>
      </c>
      <c r="M3362" s="18"/>
      <c r="N3362" s="3" t="s">
        <v>5349</v>
      </c>
      <c r="O3362" s="3" t="s">
        <v>8251</v>
      </c>
      <c r="P3362" s="18" t="str">
        <f>IF(O3362="Bapak","Laki-Laki","Perempuan")</f>
        <v>Perempuan</v>
      </c>
      <c r="Q3362" s="3">
        <v>6281938270369</v>
      </c>
      <c r="R3362" s="3" t="s">
        <v>9941</v>
      </c>
      <c r="S3362" s="13">
        <v>25457</v>
      </c>
      <c r="T3362" s="3" t="s">
        <v>11943</v>
      </c>
      <c r="U3362" s="3" t="s">
        <v>8255</v>
      </c>
      <c r="V3362" s="8" t="s">
        <v>16249</v>
      </c>
    </row>
    <row r="3363" spans="1:22" ht="27" thickBot="1" x14ac:dyDescent="0.3">
      <c r="A3363" s="18" t="str">
        <f>IF(ISNUMBER(SEARCH("Yayasan",LOWER(E3361))),"Yayasan","Sekolah")</f>
        <v>Sekolah</v>
      </c>
      <c r="B3363" s="1">
        <v>30401795</v>
      </c>
      <c r="C3363" s="8" t="s">
        <v>10232</v>
      </c>
      <c r="D3363" s="18"/>
      <c r="E3363" s="3" t="s">
        <v>903</v>
      </c>
      <c r="F3363" s="8" t="s">
        <v>12614</v>
      </c>
      <c r="G3363" s="4" t="s">
        <v>12633</v>
      </c>
      <c r="H3363" s="8" t="s">
        <v>13183</v>
      </c>
      <c r="I3363" s="38">
        <v>3032750</v>
      </c>
      <c r="J3363" s="35" t="s">
        <v>13184</v>
      </c>
      <c r="K3363" s="18"/>
      <c r="L3363" s="8" t="s">
        <v>16371</v>
      </c>
      <c r="M3363" s="18"/>
      <c r="N3363" s="3" t="s">
        <v>4955</v>
      </c>
      <c r="O3363" s="3" t="s">
        <v>8251</v>
      </c>
      <c r="P3363" s="18" t="str">
        <f>IF(O3363="Bapak","Laki-Laki","Perempuan")</f>
        <v>Perempuan</v>
      </c>
      <c r="Q3363" s="3">
        <v>6281346234002</v>
      </c>
      <c r="R3363" s="3" t="s">
        <v>9773</v>
      </c>
      <c r="S3363" s="3" t="s">
        <v>8481</v>
      </c>
      <c r="T3363" s="3" t="s">
        <v>11943</v>
      </c>
      <c r="U3363" s="3" t="s">
        <v>8258</v>
      </c>
      <c r="V3363" s="8" t="s">
        <v>16250</v>
      </c>
    </row>
    <row r="3364" spans="1:22" ht="39.75" thickBot="1" x14ac:dyDescent="0.3">
      <c r="A3364" s="18" t="str">
        <f>IF(ISNUMBER(SEARCH("Yayasan",LOWER(E3362))),"Yayasan","Sekolah")</f>
        <v>Sekolah</v>
      </c>
      <c r="B3364" s="1">
        <v>60303257</v>
      </c>
      <c r="C3364" s="27"/>
      <c r="D3364" s="18"/>
      <c r="E3364" s="2" t="s">
        <v>2058</v>
      </c>
      <c r="F3364" s="8" t="s">
        <v>12614</v>
      </c>
      <c r="G3364" s="8" t="s">
        <v>12633</v>
      </c>
      <c r="H3364" s="8" t="s">
        <v>14060</v>
      </c>
      <c r="I3364" s="36"/>
      <c r="J3364" s="36"/>
      <c r="K3364" s="18"/>
      <c r="L3364" s="8" t="s">
        <v>16619</v>
      </c>
      <c r="M3364" s="18"/>
      <c r="N3364" s="3" t="s">
        <v>6107</v>
      </c>
      <c r="O3364" s="3" t="s">
        <v>8252</v>
      </c>
      <c r="P3364" s="18" t="str">
        <f>IF(O3364="Bapak","Laki-Laki","Perempuan")</f>
        <v>Laki-Laki</v>
      </c>
      <c r="Q3364" s="3">
        <v>6285244000235</v>
      </c>
      <c r="R3364" s="3" t="s">
        <v>10391</v>
      </c>
      <c r="S3364" s="13">
        <v>27525</v>
      </c>
      <c r="T3364" s="3" t="s">
        <v>11945</v>
      </c>
      <c r="U3364" s="3" t="s">
        <v>8258</v>
      </c>
      <c r="V3364" s="8" t="s">
        <v>16249</v>
      </c>
    </row>
    <row r="3365" spans="1:22" ht="27" thickBot="1" x14ac:dyDescent="0.3">
      <c r="A3365" s="18" t="str">
        <f>IF(ISNUMBER(SEARCH("Yayasan",LOWER(E3363))),"Yayasan","Sekolah")</f>
        <v>Sekolah</v>
      </c>
      <c r="B3365" s="1">
        <v>30404125</v>
      </c>
      <c r="C3365" s="25"/>
      <c r="D3365" s="18"/>
      <c r="E3365" s="2" t="s">
        <v>569</v>
      </c>
      <c r="F3365" s="9" t="s">
        <v>12614</v>
      </c>
      <c r="G3365" s="9" t="s">
        <v>12633</v>
      </c>
      <c r="H3365" s="5"/>
      <c r="I3365" s="34"/>
      <c r="J3365" s="34"/>
      <c r="K3365" s="18"/>
      <c r="L3365" s="9" t="s">
        <v>16259</v>
      </c>
      <c r="M3365" s="18"/>
      <c r="N3365" s="3" t="s">
        <v>4623</v>
      </c>
      <c r="O3365" s="3" t="s">
        <v>8252</v>
      </c>
      <c r="P3365" s="18" t="str">
        <f>IF(O3365="Bapak","Laki-Laki","Perempuan")</f>
        <v>Laki-Laki</v>
      </c>
      <c r="Q3365" s="3">
        <v>6281253051798</v>
      </c>
      <c r="R3365" s="3"/>
      <c r="S3365" s="3"/>
      <c r="T3365" s="3"/>
      <c r="U3365" s="3" t="s">
        <v>8256</v>
      </c>
      <c r="V3365" s="9"/>
    </row>
    <row r="3366" spans="1:22" ht="39.75" thickBot="1" x14ac:dyDescent="0.3">
      <c r="A3366" s="18" t="str">
        <f>IF(ISNUMBER(SEARCH("Yayasan",LOWER(E3364))),"Yayasan","Sekolah")</f>
        <v>Sekolah</v>
      </c>
      <c r="B3366" s="1">
        <v>30401797</v>
      </c>
      <c r="C3366" s="26" t="s">
        <v>11973</v>
      </c>
      <c r="D3366" s="18"/>
      <c r="E3366" s="3" t="s">
        <v>3284</v>
      </c>
      <c r="F3366" s="3" t="s">
        <v>12628</v>
      </c>
      <c r="G3366" s="3" t="s">
        <v>12633</v>
      </c>
      <c r="H3366" s="9" t="s">
        <v>14927</v>
      </c>
      <c r="I3366" s="40" t="s">
        <v>14928</v>
      </c>
      <c r="J3366" s="40" t="s">
        <v>14929</v>
      </c>
      <c r="K3366" s="18"/>
      <c r="L3366" s="5"/>
      <c r="M3366" s="18"/>
      <c r="N3366" s="3" t="s">
        <v>7329</v>
      </c>
      <c r="O3366" s="3"/>
      <c r="P3366" s="18" t="str">
        <f>IF(O3366="Bapak","Laki-Laki","Perempuan")</f>
        <v>Perempuan</v>
      </c>
      <c r="Q3366" s="3">
        <v>6281255007819</v>
      </c>
      <c r="R3366" s="3" t="s">
        <v>10232</v>
      </c>
      <c r="S3366" s="3"/>
      <c r="T3366" s="3"/>
      <c r="U3366" s="3"/>
      <c r="V3366" s="3"/>
    </row>
    <row r="3367" spans="1:22" ht="27" thickBot="1" x14ac:dyDescent="0.3">
      <c r="A3367" s="18" t="str">
        <f>IF(ISNUMBER(SEARCH("Yayasan",LOWER(E3365))),"Yayasan","Sekolah")</f>
        <v>Sekolah</v>
      </c>
      <c r="B3367" s="1">
        <v>10310607</v>
      </c>
      <c r="C3367" s="9" t="s">
        <v>12379</v>
      </c>
      <c r="D3367" s="18"/>
      <c r="E3367" s="3" t="s">
        <v>3478</v>
      </c>
      <c r="F3367" s="3" t="s">
        <v>12614</v>
      </c>
      <c r="G3367" s="3" t="s">
        <v>12633</v>
      </c>
      <c r="H3367" s="9" t="s">
        <v>15215</v>
      </c>
      <c r="I3367" s="40"/>
      <c r="J3367" s="40"/>
      <c r="K3367" s="18"/>
      <c r="L3367" s="5"/>
      <c r="M3367" s="18"/>
      <c r="N3367" s="3" t="s">
        <v>7522</v>
      </c>
      <c r="O3367" s="3" t="s">
        <v>8251</v>
      </c>
      <c r="P3367" s="18" t="str">
        <f>IF(O3367="Bapak","Laki-Laki","Perempuan")</f>
        <v>Perempuan</v>
      </c>
      <c r="Q3367" s="3">
        <v>6281363335224</v>
      </c>
      <c r="R3367" s="3" t="s">
        <v>11219</v>
      </c>
      <c r="S3367" s="13">
        <v>31756</v>
      </c>
      <c r="T3367" s="3" t="s">
        <v>11943</v>
      </c>
      <c r="U3367" s="3" t="s">
        <v>8258</v>
      </c>
      <c r="V3367" s="3" t="s">
        <v>16250</v>
      </c>
    </row>
    <row r="3368" spans="1:22" ht="27" thickBot="1" x14ac:dyDescent="0.3">
      <c r="A3368" s="18" t="str">
        <f>IF(ISNUMBER(SEARCH("Yayasan",LOWER(E3366))),"Yayasan","Sekolah")</f>
        <v>Sekolah</v>
      </c>
      <c r="B3368" s="1">
        <v>69954727</v>
      </c>
      <c r="C3368" s="28" t="s">
        <v>12218</v>
      </c>
      <c r="D3368" s="18"/>
      <c r="E3368" s="2" t="s">
        <v>1863</v>
      </c>
      <c r="F3368" s="9" t="s">
        <v>12614</v>
      </c>
      <c r="G3368" s="9" t="s">
        <v>12633</v>
      </c>
      <c r="H3368" s="5"/>
      <c r="I3368" s="34"/>
      <c r="J3368" s="34"/>
      <c r="K3368" s="18"/>
      <c r="L3368" s="9" t="s">
        <v>16307</v>
      </c>
      <c r="M3368" s="18"/>
      <c r="N3368" s="3" t="s">
        <v>5912</v>
      </c>
      <c r="O3368" s="3" t="s">
        <v>8251</v>
      </c>
      <c r="P3368" s="18" t="str">
        <f>IF(O3368="Bapak","Laki-Laki","Perempuan")</f>
        <v>Perempuan</v>
      </c>
      <c r="Q3368" s="3">
        <v>6285212140237</v>
      </c>
      <c r="R3368" s="3"/>
      <c r="S3368" s="3"/>
      <c r="T3368" s="3"/>
      <c r="U3368" s="3" t="s">
        <v>8256</v>
      </c>
      <c r="V3368" s="9"/>
    </row>
    <row r="3369" spans="1:22" ht="27" thickBot="1" x14ac:dyDescent="0.3">
      <c r="A3369" s="18" t="str">
        <f>IF(ISNUMBER(SEARCH("Yayasan",LOWER(E3367))),"Yayasan","Sekolah")</f>
        <v>Sekolah</v>
      </c>
      <c r="B3369" s="1">
        <v>69772946</v>
      </c>
      <c r="C3369" s="27"/>
      <c r="D3369" s="18"/>
      <c r="E3369" s="2" t="s">
        <v>3174</v>
      </c>
      <c r="F3369" s="8" t="s">
        <v>12614</v>
      </c>
      <c r="G3369" s="8" t="s">
        <v>12633</v>
      </c>
      <c r="H3369" s="8" t="s">
        <v>14762</v>
      </c>
      <c r="I3369" s="35">
        <v>895342809176</v>
      </c>
      <c r="J3369" s="35" t="s">
        <v>14763</v>
      </c>
      <c r="K3369" s="18"/>
      <c r="L3369" s="8" t="s">
        <v>14762</v>
      </c>
      <c r="M3369" s="18"/>
      <c r="N3369" s="3" t="s">
        <v>7219</v>
      </c>
      <c r="O3369" s="3" t="s">
        <v>8251</v>
      </c>
      <c r="P3369" s="18" t="str">
        <f>IF(O3369="Bapak","Laki-Laki","Perempuan")</f>
        <v>Perempuan</v>
      </c>
      <c r="Q3369" s="3">
        <v>62895342809176</v>
      </c>
      <c r="R3369" s="3" t="s">
        <v>10921</v>
      </c>
      <c r="S3369" s="13">
        <v>36748</v>
      </c>
      <c r="T3369" s="3" t="s">
        <v>11943</v>
      </c>
      <c r="U3369" s="3" t="s">
        <v>8283</v>
      </c>
      <c r="V3369" s="8" t="s">
        <v>16254</v>
      </c>
    </row>
    <row r="3370" spans="1:22" ht="27" thickBot="1" x14ac:dyDescent="0.3">
      <c r="A3370" s="18" t="str">
        <f>IF(ISNUMBER(SEARCH("Yayasan",LOWER(E3368))),"Yayasan","Sekolah")</f>
        <v>Sekolah</v>
      </c>
      <c r="B3370" s="1">
        <v>69883222</v>
      </c>
      <c r="C3370" s="8" t="s">
        <v>151</v>
      </c>
      <c r="D3370" s="18"/>
      <c r="E3370" s="3" t="s">
        <v>1821</v>
      </c>
      <c r="F3370" s="8" t="s">
        <v>12614</v>
      </c>
      <c r="G3370" s="4" t="s">
        <v>12633</v>
      </c>
      <c r="H3370" s="8" t="s">
        <v>13900</v>
      </c>
      <c r="I3370" s="36"/>
      <c r="J3370" s="35" t="s">
        <v>10232</v>
      </c>
      <c r="K3370" s="18"/>
      <c r="L3370" s="8" t="s">
        <v>12715</v>
      </c>
      <c r="M3370" s="18"/>
      <c r="N3370" s="3" t="s">
        <v>5870</v>
      </c>
      <c r="O3370" s="3" t="s">
        <v>8251</v>
      </c>
      <c r="P3370" s="18" t="str">
        <f>IF(O3370="Bapak","Laki-Laki","Perempuan")</f>
        <v>Perempuan</v>
      </c>
      <c r="Q3370" s="3">
        <v>6283856343658</v>
      </c>
      <c r="R3370" s="3" t="s">
        <v>10283</v>
      </c>
      <c r="S3370" s="13">
        <v>25272</v>
      </c>
      <c r="T3370" s="3" t="s">
        <v>11943</v>
      </c>
      <c r="U3370" s="3" t="s">
        <v>8258</v>
      </c>
      <c r="V3370" s="8" t="s">
        <v>16248</v>
      </c>
    </row>
    <row r="3371" spans="1:22" ht="64.5" thickBot="1" x14ac:dyDescent="0.3">
      <c r="A3371" s="18" t="str">
        <f>IF(ISNUMBER(SEARCH("Yayasan",LOWER(E3369))),"Yayasan","Sekolah")</f>
        <v>Sekolah</v>
      </c>
      <c r="B3371" s="1">
        <v>69985403</v>
      </c>
      <c r="C3371" s="26" t="s">
        <v>12297</v>
      </c>
      <c r="D3371" s="18"/>
      <c r="E3371" s="3" t="s">
        <v>2608</v>
      </c>
      <c r="F3371" s="8" t="s">
        <v>12614</v>
      </c>
      <c r="G3371" s="4" t="s">
        <v>12633</v>
      </c>
      <c r="H3371" s="8" t="s">
        <v>14386</v>
      </c>
      <c r="I3371" s="35">
        <v>85655999495</v>
      </c>
      <c r="J3371" s="35" t="s">
        <v>14387</v>
      </c>
      <c r="K3371" s="18"/>
      <c r="L3371" s="8" t="s">
        <v>14382</v>
      </c>
      <c r="M3371" s="18"/>
      <c r="N3371" s="3" t="s">
        <v>6657</v>
      </c>
      <c r="O3371" s="3" t="s">
        <v>8252</v>
      </c>
      <c r="P3371" s="18" t="str">
        <f>IF(O3371="Bapak","Laki-Laki","Perempuan")</f>
        <v>Laki-Laki</v>
      </c>
      <c r="Q3371" s="3">
        <v>6285655999495</v>
      </c>
      <c r="R3371" s="3" t="s">
        <v>10644</v>
      </c>
      <c r="S3371" s="3" t="s">
        <v>8889</v>
      </c>
      <c r="T3371" s="3" t="s">
        <v>11943</v>
      </c>
      <c r="U3371" s="3" t="s">
        <v>8258</v>
      </c>
      <c r="V3371" s="8" t="s">
        <v>16252</v>
      </c>
    </row>
    <row r="3372" spans="1:22" ht="27" thickBot="1" x14ac:dyDescent="0.3">
      <c r="A3372" s="18" t="str">
        <f>IF(ISNUMBER(SEARCH("Yayasan",LOWER(E3370))),"Yayasan","Sekolah")</f>
        <v>Sekolah</v>
      </c>
      <c r="B3372" s="1">
        <v>69824448</v>
      </c>
      <c r="C3372" s="25"/>
      <c r="D3372" s="18"/>
      <c r="E3372" s="2" t="s">
        <v>1275</v>
      </c>
      <c r="F3372" s="9" t="s">
        <v>12614</v>
      </c>
      <c r="G3372" s="9" t="s">
        <v>12633</v>
      </c>
      <c r="H3372" s="5"/>
      <c r="I3372" s="34"/>
      <c r="J3372" s="34"/>
      <c r="K3372" s="18"/>
      <c r="L3372" s="9" t="s">
        <v>16301</v>
      </c>
      <c r="M3372" s="18"/>
      <c r="N3372" s="3" t="s">
        <v>5327</v>
      </c>
      <c r="O3372" s="3" t="s">
        <v>8251</v>
      </c>
      <c r="P3372" s="18" t="str">
        <f>IF(O3372="Bapak","Laki-Laki","Perempuan")</f>
        <v>Perempuan</v>
      </c>
      <c r="Q3372" s="3">
        <v>6281935102440</v>
      </c>
      <c r="R3372" s="3" t="s">
        <v>9938</v>
      </c>
      <c r="S3372" s="3"/>
      <c r="T3372" s="3"/>
      <c r="U3372" s="3" t="s">
        <v>8256</v>
      </c>
      <c r="V3372" s="9"/>
    </row>
    <row r="3373" spans="1:22" ht="27" thickBot="1" x14ac:dyDescent="0.3">
      <c r="A3373" s="18" t="str">
        <f>IF(ISNUMBER(SEARCH("Yayasan",LOWER(E3371))),"Yayasan","Sekolah")</f>
        <v>Sekolah</v>
      </c>
      <c r="B3373" s="1">
        <v>20235691</v>
      </c>
      <c r="C3373" s="8" t="s">
        <v>12136</v>
      </c>
      <c r="D3373" s="18"/>
      <c r="E3373" s="3" t="s">
        <v>1335</v>
      </c>
      <c r="F3373" s="8" t="s">
        <v>12614</v>
      </c>
      <c r="G3373" s="4" t="s">
        <v>12633</v>
      </c>
      <c r="H3373" s="8" t="s">
        <v>13421</v>
      </c>
      <c r="I3373" s="35">
        <v>2187900543</v>
      </c>
      <c r="J3373" s="35" t="s">
        <v>13422</v>
      </c>
      <c r="K3373" s="18"/>
      <c r="L3373" s="8" t="s">
        <v>12741</v>
      </c>
      <c r="M3373" s="18"/>
      <c r="N3373" s="3" t="s">
        <v>5387</v>
      </c>
      <c r="O3373" s="3" t="s">
        <v>8252</v>
      </c>
      <c r="P3373" s="18" t="str">
        <f>IF(O3373="Bapak","Laki-Laki","Perempuan")</f>
        <v>Laki-Laki</v>
      </c>
      <c r="Q3373" s="3">
        <v>6282113084926</v>
      </c>
      <c r="R3373" s="3" t="s">
        <v>9955</v>
      </c>
      <c r="S3373" s="3" t="s">
        <v>8566</v>
      </c>
      <c r="T3373" s="3" t="s">
        <v>11943</v>
      </c>
      <c r="U3373" s="3" t="s">
        <v>8258</v>
      </c>
      <c r="V3373" s="8" t="s">
        <v>16250</v>
      </c>
    </row>
    <row r="3374" spans="1:22" ht="27" thickBot="1" x14ac:dyDescent="0.3">
      <c r="A3374" s="18" t="str">
        <f>IF(ISNUMBER(SEARCH("Yayasan",LOWER(E3372))),"Yayasan","Sekolah")</f>
        <v>Sekolah</v>
      </c>
      <c r="B3374" s="1">
        <v>69927123</v>
      </c>
      <c r="C3374" s="25"/>
      <c r="D3374" s="18"/>
      <c r="E3374" s="2" t="s">
        <v>1718</v>
      </c>
      <c r="F3374" s="9" t="s">
        <v>12614</v>
      </c>
      <c r="G3374" s="9" t="s">
        <v>12633</v>
      </c>
      <c r="H3374" s="5"/>
      <c r="I3374" s="34"/>
      <c r="J3374" s="34"/>
      <c r="K3374" s="18"/>
      <c r="L3374" s="9" t="s">
        <v>16301</v>
      </c>
      <c r="M3374" s="18"/>
      <c r="N3374" s="3" t="s">
        <v>5768</v>
      </c>
      <c r="O3374" s="3" t="s">
        <v>8252</v>
      </c>
      <c r="P3374" s="18" t="str">
        <f>IF(O3374="Bapak","Laki-Laki","Perempuan")</f>
        <v>Laki-Laki</v>
      </c>
      <c r="Q3374" s="3">
        <v>6282336783900</v>
      </c>
      <c r="R3374" s="3"/>
      <c r="S3374" s="3"/>
      <c r="T3374" s="3" t="s">
        <v>11943</v>
      </c>
      <c r="U3374" s="3" t="s">
        <v>8256</v>
      </c>
      <c r="V3374" s="9"/>
    </row>
    <row r="3375" spans="1:22" ht="27" thickBot="1" x14ac:dyDescent="0.3">
      <c r="A3375" s="18" t="str">
        <f>IF(ISNUMBER(SEARCH("Yayasan",LOWER(E3373))),"Yayasan","Sekolah")</f>
        <v>Sekolah</v>
      </c>
      <c r="B3375" s="1">
        <v>69926443</v>
      </c>
      <c r="C3375" s="26" t="s">
        <v>12282</v>
      </c>
      <c r="D3375" s="18"/>
      <c r="E3375" s="3" t="s">
        <v>2423</v>
      </c>
      <c r="F3375" s="8" t="s">
        <v>12614</v>
      </c>
      <c r="G3375" s="4" t="s">
        <v>12633</v>
      </c>
      <c r="H3375" s="8" t="s">
        <v>14280</v>
      </c>
      <c r="I3375" s="36"/>
      <c r="J3375" s="36"/>
      <c r="K3375" s="18"/>
      <c r="L3375" s="8" t="s">
        <v>16655</v>
      </c>
      <c r="M3375" s="18"/>
      <c r="N3375" s="3" t="s">
        <v>6471</v>
      </c>
      <c r="O3375" s="3" t="s">
        <v>8252</v>
      </c>
      <c r="P3375" s="18" t="str">
        <f>IF(O3375="Bapak","Laki-Laki","Perempuan")</f>
        <v>Laki-Laki</v>
      </c>
      <c r="Q3375" s="3">
        <v>6285361712727</v>
      </c>
      <c r="R3375" s="3" t="s">
        <v>10565</v>
      </c>
      <c r="S3375" s="13">
        <v>28493</v>
      </c>
      <c r="T3375" s="3" t="s">
        <v>11943</v>
      </c>
      <c r="U3375" s="3" t="s">
        <v>8258</v>
      </c>
      <c r="V3375" s="8" t="s">
        <v>16253</v>
      </c>
    </row>
    <row r="3376" spans="1:22" ht="52.5" thickBot="1" x14ac:dyDescent="0.3">
      <c r="A3376" s="18" t="str">
        <f>IF(ISNUMBER(SEARCH("Yayasan",LOWER(E3374))),"Yayasan","Sekolah")</f>
        <v>Sekolah</v>
      </c>
      <c r="B3376" s="1">
        <v>10304791</v>
      </c>
      <c r="C3376" s="26" t="s">
        <v>125</v>
      </c>
      <c r="D3376" s="18"/>
      <c r="E3376" s="3" t="s">
        <v>3325</v>
      </c>
      <c r="F3376" s="3" t="s">
        <v>12628</v>
      </c>
      <c r="G3376" s="3" t="s">
        <v>12633</v>
      </c>
      <c r="H3376" s="9" t="s">
        <v>14986</v>
      </c>
      <c r="I3376" s="40" t="s">
        <v>14987</v>
      </c>
      <c r="J3376" s="40" t="s">
        <v>14988</v>
      </c>
      <c r="K3376" s="18"/>
      <c r="L3376" s="5"/>
      <c r="M3376" s="18"/>
      <c r="N3376" s="3" t="s">
        <v>7369</v>
      </c>
      <c r="O3376" s="3" t="s">
        <v>8252</v>
      </c>
      <c r="P3376" s="18" t="str">
        <f>IF(O3376="Bapak","Laki-Laki","Perempuan")</f>
        <v>Laki-Laki</v>
      </c>
      <c r="Q3376" s="3">
        <v>6281277227700</v>
      </c>
      <c r="R3376" s="3" t="s">
        <v>11069</v>
      </c>
      <c r="S3376" s="13">
        <v>29253</v>
      </c>
      <c r="T3376" s="3" t="s">
        <v>11943</v>
      </c>
      <c r="U3376" s="3" t="s">
        <v>8258</v>
      </c>
      <c r="V3376" s="3" t="s">
        <v>16252</v>
      </c>
    </row>
    <row r="3377" spans="1:22" ht="27" thickBot="1" x14ac:dyDescent="0.3">
      <c r="A3377" s="18" t="str">
        <f>IF(ISNUMBER(SEARCH("Yayasan",LOWER(E3375))),"Yayasan","Sekolah")</f>
        <v>Sekolah</v>
      </c>
      <c r="B3377" s="1">
        <v>69870896</v>
      </c>
      <c r="C3377" s="28" t="s">
        <v>12565</v>
      </c>
      <c r="D3377" s="18"/>
      <c r="E3377" s="3" t="s">
        <v>4200</v>
      </c>
      <c r="F3377" s="3" t="s">
        <v>12628</v>
      </c>
      <c r="G3377" s="3" t="s">
        <v>12633</v>
      </c>
      <c r="H3377" s="9"/>
      <c r="I3377" s="40"/>
      <c r="J3377" s="40"/>
      <c r="K3377" s="18"/>
      <c r="L3377" s="5"/>
      <c r="M3377" s="18"/>
      <c r="N3377" s="3" t="s">
        <v>8237</v>
      </c>
      <c r="O3377" s="3" t="s">
        <v>8252</v>
      </c>
      <c r="P3377" s="18" t="str">
        <f>IF(O3377="Ibu","Perempuan","Laki-Laki")</f>
        <v>Laki-Laki</v>
      </c>
      <c r="Q3377" s="3">
        <v>6289523034945</v>
      </c>
      <c r="R3377" s="3"/>
      <c r="S3377" s="3"/>
      <c r="T3377" s="3" t="s">
        <v>11943</v>
      </c>
      <c r="U3377" s="3" t="s">
        <v>8258</v>
      </c>
      <c r="V3377" s="3"/>
    </row>
    <row r="3378" spans="1:22" ht="65.25" thickBot="1" x14ac:dyDescent="0.3">
      <c r="A3378" s="18" t="str">
        <f>IF(ISNUMBER(SEARCH("Yayasan",LOWER(E3376))),"Yayasan","Sekolah")</f>
        <v>Sekolah</v>
      </c>
      <c r="B3378" s="1">
        <v>30405509</v>
      </c>
      <c r="C3378" s="26" t="s">
        <v>12499</v>
      </c>
      <c r="D3378" s="18"/>
      <c r="E3378" s="3" t="s">
        <v>3728</v>
      </c>
      <c r="F3378" s="3" t="s">
        <v>12628</v>
      </c>
      <c r="G3378" s="3" t="s">
        <v>12633</v>
      </c>
      <c r="H3378" s="9" t="s">
        <v>15562</v>
      </c>
      <c r="I3378" s="40"/>
      <c r="J3378" s="40"/>
      <c r="K3378" s="18"/>
      <c r="L3378" s="5"/>
      <c r="M3378" s="18"/>
      <c r="N3378" s="3" t="s">
        <v>7769</v>
      </c>
      <c r="O3378" s="3" t="s">
        <v>8252</v>
      </c>
      <c r="P3378" s="18" t="str">
        <f>IF(O3378="Bapak","Laki-Laki","Perempuan")</f>
        <v>Laki-Laki</v>
      </c>
      <c r="Q3378" s="3">
        <v>6282350625252</v>
      </c>
      <c r="R3378" s="3" t="s">
        <v>11467</v>
      </c>
      <c r="S3378" s="3"/>
      <c r="T3378" s="3" t="s">
        <v>11943</v>
      </c>
      <c r="U3378" s="3" t="s">
        <v>8258</v>
      </c>
      <c r="V3378" s="3"/>
    </row>
    <row r="3379" spans="1:22" ht="52.5" thickBot="1" x14ac:dyDescent="0.3">
      <c r="A3379" s="18" t="str">
        <f>IF(ISNUMBER(SEARCH("Yayasan",LOWER(E3377))),"Yayasan","Sekolah")</f>
        <v>Sekolah</v>
      </c>
      <c r="B3379" s="1">
        <v>69877607</v>
      </c>
      <c r="C3379" s="30" t="s">
        <v>138</v>
      </c>
      <c r="D3379" s="18"/>
      <c r="E3379" s="3" t="s">
        <v>3976</v>
      </c>
      <c r="F3379" s="3" t="s">
        <v>12628</v>
      </c>
      <c r="G3379" s="3" t="s">
        <v>12633</v>
      </c>
      <c r="H3379" s="9" t="s">
        <v>15925</v>
      </c>
      <c r="I3379" s="43">
        <v>85397090110</v>
      </c>
      <c r="J3379" s="40"/>
      <c r="K3379" s="18"/>
      <c r="L3379" s="5"/>
      <c r="M3379" s="18"/>
      <c r="N3379" s="3" t="s">
        <v>6954</v>
      </c>
      <c r="O3379" s="3" t="s">
        <v>8251</v>
      </c>
      <c r="P3379" s="18" t="str">
        <f>IF(O3379="Ibu","Perempuan","Laki-Laki")</f>
        <v>Perempuan</v>
      </c>
      <c r="Q3379" s="11">
        <v>6285299523605</v>
      </c>
      <c r="R3379" s="3" t="s">
        <v>11711</v>
      </c>
      <c r="S3379" s="3" t="s">
        <v>9304</v>
      </c>
      <c r="T3379" s="3" t="s">
        <v>11943</v>
      </c>
      <c r="U3379" s="3" t="s">
        <v>8258</v>
      </c>
      <c r="V3379" s="9" t="s">
        <v>16251</v>
      </c>
    </row>
    <row r="3380" spans="1:22" ht="27" thickBot="1" x14ac:dyDescent="0.3">
      <c r="A3380" s="18" t="str">
        <f>IF(ISNUMBER(SEARCH("Yayasan",LOWER(E3378))),"Yayasan","Sekolah")</f>
        <v>Sekolah</v>
      </c>
      <c r="B3380" s="1">
        <v>10901949</v>
      </c>
      <c r="C3380" s="9" t="s">
        <v>12608</v>
      </c>
      <c r="D3380" s="18"/>
      <c r="E3380" s="3" t="s">
        <v>4195</v>
      </c>
      <c r="F3380" s="3" t="s">
        <v>12628</v>
      </c>
      <c r="G3380" s="3" t="s">
        <v>12633</v>
      </c>
      <c r="H3380" s="9"/>
      <c r="I3380" s="40"/>
      <c r="J3380" s="40" t="s">
        <v>14929</v>
      </c>
      <c r="K3380" s="18"/>
      <c r="L3380" s="5"/>
      <c r="M3380" s="18"/>
      <c r="N3380" s="3" t="s">
        <v>8232</v>
      </c>
      <c r="O3380" s="3"/>
      <c r="P3380" s="18" t="str">
        <f>IF(O3380="Ibu","Perempuan","Laki-Laki")</f>
        <v>Laki-Laki</v>
      </c>
      <c r="Q3380" s="3">
        <v>6288286320932</v>
      </c>
      <c r="R3380" s="19"/>
      <c r="S3380" s="3"/>
      <c r="T3380" s="3"/>
      <c r="U3380" s="3"/>
      <c r="V3380" s="3"/>
    </row>
    <row r="3381" spans="1:22" ht="15.75" thickBot="1" x14ac:dyDescent="0.3">
      <c r="A3381" s="18" t="str">
        <f>IF(ISNUMBER(SEARCH("Yayasan",LOWER(E3379))),"Yayasan","Sekolah")</f>
        <v>Sekolah</v>
      </c>
      <c r="B3381" s="1">
        <v>69762649</v>
      </c>
      <c r="C3381" s="27"/>
      <c r="D3381" s="18"/>
      <c r="E3381" s="2" t="s">
        <v>708</v>
      </c>
      <c r="F3381" s="10"/>
      <c r="G3381" s="10"/>
      <c r="H3381" s="10"/>
      <c r="I3381" s="36"/>
      <c r="J3381" s="36"/>
      <c r="K3381" s="18"/>
      <c r="L3381" s="10"/>
      <c r="M3381" s="18"/>
      <c r="N3381" s="3" t="s">
        <v>4762</v>
      </c>
      <c r="O3381" s="3" t="s">
        <v>8252</v>
      </c>
      <c r="P3381" s="18" t="str">
        <f>IF(O3381="Bapak","Laki-Laki","Perempuan")</f>
        <v>Laki-Laki</v>
      </c>
      <c r="Q3381" s="3">
        <v>6281316963302</v>
      </c>
      <c r="R3381" s="3" t="s">
        <v>9661</v>
      </c>
      <c r="S3381" s="19"/>
      <c r="T3381" s="19"/>
      <c r="U3381" s="19"/>
      <c r="V3381" s="10"/>
    </row>
    <row r="3382" spans="1:22" ht="27" thickBot="1" x14ac:dyDescent="0.3">
      <c r="A3382" s="18" t="str">
        <f>IF(ISNUMBER(SEARCH("Yayasan",LOWER(E3380))),"Yayasan","Sekolah")</f>
        <v>Sekolah</v>
      </c>
      <c r="B3382" s="1">
        <v>70035380</v>
      </c>
      <c r="C3382" s="28" t="s">
        <v>12281</v>
      </c>
      <c r="D3382" s="18"/>
      <c r="E3382" s="3" t="s">
        <v>2421</v>
      </c>
      <c r="F3382" s="8" t="s">
        <v>12614</v>
      </c>
      <c r="G3382" s="4" t="s">
        <v>12633</v>
      </c>
      <c r="H3382" s="8" t="s">
        <v>14279</v>
      </c>
      <c r="I3382" s="36"/>
      <c r="J3382" s="36"/>
      <c r="K3382" s="18"/>
      <c r="L3382" s="8" t="s">
        <v>16544</v>
      </c>
      <c r="M3382" s="18"/>
      <c r="N3382" s="3" t="s">
        <v>6469</v>
      </c>
      <c r="O3382" s="3" t="s">
        <v>8251</v>
      </c>
      <c r="P3382" s="18" t="str">
        <f>IF(O3382="Bapak","Laki-Laki","Perempuan")</f>
        <v>Perempuan</v>
      </c>
      <c r="Q3382" s="3">
        <v>6285357916224</v>
      </c>
      <c r="R3382" s="3" t="s">
        <v>10564</v>
      </c>
      <c r="S3382" s="13">
        <v>30475</v>
      </c>
      <c r="T3382" s="3" t="s">
        <v>11943</v>
      </c>
      <c r="U3382" s="3" t="s">
        <v>8258</v>
      </c>
      <c r="V3382" s="8" t="s">
        <v>16254</v>
      </c>
    </row>
    <row r="3383" spans="1:22" ht="27" thickBot="1" x14ac:dyDescent="0.3">
      <c r="A3383" s="18" t="str">
        <f>IF(ISNUMBER(SEARCH("Yayasan",LOWER(E3381))),"Yayasan","Sekolah")</f>
        <v>Sekolah</v>
      </c>
      <c r="B3383" s="1">
        <v>69733912</v>
      </c>
      <c r="C3383" s="27"/>
      <c r="D3383" s="18"/>
      <c r="E3383" s="2" t="s">
        <v>1091</v>
      </c>
      <c r="F3383" s="8" t="s">
        <v>12614</v>
      </c>
      <c r="G3383" s="8" t="s">
        <v>12633</v>
      </c>
      <c r="H3383" s="8" t="s">
        <v>13276</v>
      </c>
      <c r="I3383" s="36"/>
      <c r="J3383" s="36"/>
      <c r="K3383" s="18"/>
      <c r="L3383" s="8" t="s">
        <v>16458</v>
      </c>
      <c r="M3383" s="18"/>
      <c r="N3383" s="3" t="s">
        <v>5143</v>
      </c>
      <c r="O3383" s="3" t="s">
        <v>8252</v>
      </c>
      <c r="P3383" s="18" t="str">
        <f>IF(O3383="Bapak","Laki-Laki","Perempuan")</f>
        <v>Laki-Laki</v>
      </c>
      <c r="Q3383" s="3">
        <v>6281370943998</v>
      </c>
      <c r="R3383" s="3" t="s">
        <v>9841</v>
      </c>
      <c r="S3383" s="3" t="s">
        <v>8514</v>
      </c>
      <c r="T3383" s="3" t="s">
        <v>11943</v>
      </c>
      <c r="U3383" s="3" t="s">
        <v>8256</v>
      </c>
      <c r="V3383" s="8" t="s">
        <v>16251</v>
      </c>
    </row>
    <row r="3384" spans="1:22" ht="39.75" thickBot="1" x14ac:dyDescent="0.3">
      <c r="A3384" s="18" t="str">
        <f>IF(ISNUMBER(SEARCH("Yayasan",LOWER(E3382))),"Yayasan","Sekolah")</f>
        <v>Sekolah</v>
      </c>
      <c r="B3384" s="1">
        <v>60729098</v>
      </c>
      <c r="C3384" s="26" t="s">
        <v>12528</v>
      </c>
      <c r="D3384" s="18"/>
      <c r="E3384" s="3" t="s">
        <v>3847</v>
      </c>
      <c r="F3384" s="3" t="s">
        <v>12628</v>
      </c>
      <c r="G3384" s="3" t="s">
        <v>12633</v>
      </c>
      <c r="H3384" s="9" t="s">
        <v>15181</v>
      </c>
      <c r="I3384" s="40" t="s">
        <v>15182</v>
      </c>
      <c r="J3384" s="40"/>
      <c r="K3384" s="18"/>
      <c r="L3384" s="5"/>
      <c r="M3384" s="18"/>
      <c r="N3384" s="3" t="s">
        <v>7887</v>
      </c>
      <c r="O3384" s="3" t="s">
        <v>8251</v>
      </c>
      <c r="P3384" s="18" t="str">
        <f>IF(O3382="Bapak","Laki-Laki","Perempuan")</f>
        <v>Perempuan</v>
      </c>
      <c r="Q3384" s="3">
        <v>6285247387018</v>
      </c>
      <c r="R3384" s="3" t="s">
        <v>11584</v>
      </c>
      <c r="S3384" s="3"/>
      <c r="T3384" s="3" t="s">
        <v>11943</v>
      </c>
      <c r="U3384" s="3" t="s">
        <v>8258</v>
      </c>
      <c r="V3384" s="3"/>
    </row>
    <row r="3385" spans="1:22" ht="27" thickBot="1" x14ac:dyDescent="0.3">
      <c r="A3385" s="18" t="str">
        <f>IF(ISNUMBER(SEARCH("Yayasan",LOWER(E3383))),"Yayasan","Sekolah")</f>
        <v>Sekolah</v>
      </c>
      <c r="B3385" s="1">
        <v>20556102</v>
      </c>
      <c r="C3385" s="9" t="s">
        <v>12426</v>
      </c>
      <c r="D3385" s="18"/>
      <c r="E3385" s="3" t="s">
        <v>3375</v>
      </c>
      <c r="F3385" s="3" t="s">
        <v>12628</v>
      </c>
      <c r="G3385" s="3" t="s">
        <v>12633</v>
      </c>
      <c r="H3385" s="9"/>
      <c r="I3385" s="40"/>
      <c r="J3385" s="40"/>
      <c r="K3385" s="18"/>
      <c r="L3385" s="5"/>
      <c r="M3385" s="18"/>
      <c r="N3385" s="3" t="s">
        <v>7419</v>
      </c>
      <c r="O3385" s="3" t="s">
        <v>8252</v>
      </c>
      <c r="P3385" s="18" t="str">
        <f>IF(O3385="Bapak","Laki-Laki","Perempuan")</f>
        <v>Laki-Laki</v>
      </c>
      <c r="Q3385" s="3">
        <v>6281335794755</v>
      </c>
      <c r="R3385" s="21" t="s">
        <v>11117</v>
      </c>
      <c r="S3385" s="3"/>
      <c r="T3385" s="3" t="s">
        <v>11943</v>
      </c>
      <c r="U3385" s="3"/>
      <c r="V3385" s="3"/>
    </row>
    <row r="3386" spans="1:22" ht="65.25" thickBot="1" x14ac:dyDescent="0.3">
      <c r="A3386" s="18" t="str">
        <f>IF(ISNUMBER(SEARCH("Yayasan",LOWER(E3384))),"Yayasan","Sekolah")</f>
        <v>Sekolah</v>
      </c>
      <c r="B3386" s="1">
        <v>20579468</v>
      </c>
      <c r="C3386" s="31" t="s">
        <v>12513</v>
      </c>
      <c r="D3386" s="18"/>
      <c r="E3386" s="3" t="s">
        <v>3791</v>
      </c>
      <c r="F3386" s="3" t="s">
        <v>12628</v>
      </c>
      <c r="G3386" s="3" t="s">
        <v>12633</v>
      </c>
      <c r="H3386" s="9" t="s">
        <v>15670</v>
      </c>
      <c r="I3386" s="40" t="s">
        <v>15671</v>
      </c>
      <c r="J3386" s="40"/>
      <c r="K3386" s="18"/>
      <c r="L3386" s="5"/>
      <c r="M3386" s="18"/>
      <c r="N3386" s="3" t="s">
        <v>7831</v>
      </c>
      <c r="O3386" s="3" t="s">
        <v>8252</v>
      </c>
      <c r="P3386" s="18" t="str">
        <f>IF(O3384="Bapak","Laki-Laki","Perempuan")</f>
        <v>Perempuan</v>
      </c>
      <c r="Q3386" s="3">
        <v>6285203551936</v>
      </c>
      <c r="R3386" s="3" t="s">
        <v>11529</v>
      </c>
      <c r="S3386" s="3"/>
      <c r="T3386" s="3" t="s">
        <v>11943</v>
      </c>
      <c r="U3386" s="3" t="s">
        <v>8255</v>
      </c>
      <c r="V3386" s="3"/>
    </row>
    <row r="3387" spans="1:22" ht="65.25" thickBot="1" x14ac:dyDescent="0.3">
      <c r="A3387" s="18" t="str">
        <f>IF(ISNUMBER(SEARCH("Yayasan",LOWER(E3385))),"Yayasan","Sekolah")</f>
        <v>Sekolah</v>
      </c>
      <c r="B3387" s="1">
        <v>70005009</v>
      </c>
      <c r="C3387" s="28" t="s">
        <v>12440</v>
      </c>
      <c r="D3387" s="18"/>
      <c r="E3387" s="3" t="s">
        <v>3974</v>
      </c>
      <c r="F3387" s="3" t="s">
        <v>12628</v>
      </c>
      <c r="G3387" s="3" t="s">
        <v>12633</v>
      </c>
      <c r="H3387" s="57" t="s">
        <v>15921</v>
      </c>
      <c r="I3387" s="40">
        <v>85299255449</v>
      </c>
      <c r="J3387" s="40" t="s">
        <v>15922</v>
      </c>
      <c r="K3387" s="18"/>
      <c r="L3387" s="5"/>
      <c r="M3387" s="18"/>
      <c r="N3387" s="3" t="s">
        <v>8013</v>
      </c>
      <c r="O3387" s="3" t="s">
        <v>8252</v>
      </c>
      <c r="P3387" s="18" t="str">
        <f>IF(O3387="Ibu","Perempuan","Laki-Laki")</f>
        <v>Laki-Laki</v>
      </c>
      <c r="Q3387" s="3">
        <v>6285299255449</v>
      </c>
      <c r="R3387" s="3" t="s">
        <v>11709</v>
      </c>
      <c r="S3387" s="13">
        <v>32847</v>
      </c>
      <c r="T3387" s="3" t="s">
        <v>11943</v>
      </c>
      <c r="U3387" s="3" t="s">
        <v>8258</v>
      </c>
      <c r="V3387" s="3" t="s">
        <v>16254</v>
      </c>
    </row>
    <row r="3388" spans="1:22" ht="39.75" thickBot="1" x14ac:dyDescent="0.3">
      <c r="A3388" s="18" t="str">
        <f>IF(ISNUMBER(SEARCH("Yayasan",LOWER(E3386))),"Yayasan","Sekolah")</f>
        <v>Sekolah</v>
      </c>
      <c r="B3388" s="1">
        <v>69883619</v>
      </c>
      <c r="C3388" s="28" t="s">
        <v>155</v>
      </c>
      <c r="D3388" s="18"/>
      <c r="E3388" s="3" t="s">
        <v>3575</v>
      </c>
      <c r="F3388" s="3" t="s">
        <v>12614</v>
      </c>
      <c r="G3388" s="3" t="s">
        <v>12633</v>
      </c>
      <c r="H3388" s="9" t="s">
        <v>15356</v>
      </c>
      <c r="I3388" s="40">
        <v>267405018</v>
      </c>
      <c r="J3388" s="40" t="s">
        <v>15357</v>
      </c>
      <c r="K3388" s="18"/>
      <c r="L3388" s="5"/>
      <c r="M3388" s="18"/>
      <c r="N3388" s="3" t="s">
        <v>7617</v>
      </c>
      <c r="O3388" s="3" t="s">
        <v>8251</v>
      </c>
      <c r="P3388" s="18" t="str">
        <f>IF(O3388="Bapak","Laki-Laki","Perempuan")</f>
        <v>Perempuan</v>
      </c>
      <c r="Q3388" s="3">
        <v>6282139731647</v>
      </c>
      <c r="R3388" s="3" t="s">
        <v>11316</v>
      </c>
      <c r="S3388" s="13">
        <v>25604</v>
      </c>
      <c r="T3388" s="3" t="s">
        <v>11943</v>
      </c>
      <c r="U3388" s="3" t="s">
        <v>8258</v>
      </c>
      <c r="V3388" s="9" t="s">
        <v>16254</v>
      </c>
    </row>
    <row r="3389" spans="1:22" ht="39.75" thickBot="1" x14ac:dyDescent="0.3">
      <c r="A3389" s="18" t="str">
        <f>IF(ISNUMBER(SEARCH("Yayasan",LOWER(E3387))),"Yayasan","Sekolah")</f>
        <v>Sekolah</v>
      </c>
      <c r="B3389" s="1">
        <v>69815448</v>
      </c>
      <c r="C3389" s="26" t="s">
        <v>83</v>
      </c>
      <c r="D3389" s="18"/>
      <c r="E3389" s="3" t="s">
        <v>3893</v>
      </c>
      <c r="F3389" s="3" t="s">
        <v>12614</v>
      </c>
      <c r="G3389" s="3" t="s">
        <v>12633</v>
      </c>
      <c r="H3389" s="9" t="s">
        <v>15824</v>
      </c>
      <c r="I3389" s="40"/>
      <c r="J3389" s="40" t="s">
        <v>14873</v>
      </c>
      <c r="K3389" s="18"/>
      <c r="L3389" s="5"/>
      <c r="M3389" s="18"/>
      <c r="N3389" s="3" t="s">
        <v>7932</v>
      </c>
      <c r="O3389" s="3" t="s">
        <v>8252</v>
      </c>
      <c r="P3389" s="18" t="s">
        <v>8253</v>
      </c>
      <c r="Q3389" s="3">
        <v>6285255766477</v>
      </c>
      <c r="R3389" s="3" t="s">
        <v>11629</v>
      </c>
      <c r="S3389" s="3"/>
      <c r="T3389" s="3" t="s">
        <v>11943</v>
      </c>
      <c r="U3389" s="3" t="s">
        <v>8258</v>
      </c>
      <c r="V3389" s="3"/>
    </row>
    <row r="3390" spans="1:22" ht="27" thickBot="1" x14ac:dyDescent="0.3">
      <c r="A3390" s="18" t="str">
        <f>IF(ISNUMBER(SEARCH("Yayasan",LOWER(E3388))),"Yayasan","Sekolah")</f>
        <v>Sekolah</v>
      </c>
      <c r="B3390" s="1">
        <v>20548978</v>
      </c>
      <c r="C3390" s="9" t="s">
        <v>12577</v>
      </c>
      <c r="D3390" s="18"/>
      <c r="E3390" s="3" t="s">
        <v>4067</v>
      </c>
      <c r="F3390" s="3" t="s">
        <v>12614</v>
      </c>
      <c r="G3390" s="3" t="s">
        <v>12633</v>
      </c>
      <c r="H3390" s="9" t="s">
        <v>16062</v>
      </c>
      <c r="I3390" s="40">
        <v>318970353</v>
      </c>
      <c r="J3390" s="40" t="s">
        <v>16063</v>
      </c>
      <c r="K3390" s="18"/>
      <c r="L3390" s="5"/>
      <c r="M3390" s="18"/>
      <c r="N3390" s="3" t="s">
        <v>8103</v>
      </c>
      <c r="O3390" s="3" t="s">
        <v>8252</v>
      </c>
      <c r="P3390" s="18" t="str">
        <f>IF(O3390="Ibu","Perempuan","Laki-Laki")</f>
        <v>Laki-Laki</v>
      </c>
      <c r="Q3390" s="3">
        <v>628563003879</v>
      </c>
      <c r="R3390" s="3" t="s">
        <v>11800</v>
      </c>
      <c r="S3390" s="13">
        <v>29985</v>
      </c>
      <c r="T3390" s="3" t="s">
        <v>11943</v>
      </c>
      <c r="U3390" s="3" t="s">
        <v>8258</v>
      </c>
      <c r="V3390" s="9" t="s">
        <v>16254</v>
      </c>
    </row>
    <row r="3391" spans="1:22" ht="39.75" thickBot="1" x14ac:dyDescent="0.3">
      <c r="A3391" s="18" t="str">
        <f>IF(ISNUMBER(SEARCH("Yayasan",LOWER(E3389))),"Yayasan","Sekolah")</f>
        <v>Sekolah</v>
      </c>
      <c r="B3391" s="1">
        <v>40319207</v>
      </c>
      <c r="C3391" s="26" t="s">
        <v>12464</v>
      </c>
      <c r="D3391" s="18"/>
      <c r="E3391" s="3" t="s">
        <v>3598</v>
      </c>
      <c r="F3391" s="3" t="s">
        <v>12614</v>
      </c>
      <c r="G3391" s="3" t="s">
        <v>12633</v>
      </c>
      <c r="H3391" s="9"/>
      <c r="I3391" s="40"/>
      <c r="J3391" s="40"/>
      <c r="K3391" s="18"/>
      <c r="L3391" s="5"/>
      <c r="M3391" s="18"/>
      <c r="N3391" s="3" t="s">
        <v>7640</v>
      </c>
      <c r="O3391" s="3" t="s">
        <v>8252</v>
      </c>
      <c r="P3391" s="18" t="str">
        <f>IF(O3391="Bapak","Laki-Laki","Perempuan")</f>
        <v>Laki-Laki</v>
      </c>
      <c r="Q3391" s="3">
        <v>6282152190403</v>
      </c>
      <c r="R3391" s="3" t="s">
        <v>10410</v>
      </c>
      <c r="S3391" s="3"/>
      <c r="T3391" s="3" t="s">
        <v>11943</v>
      </c>
      <c r="U3391" s="3" t="s">
        <v>8255</v>
      </c>
      <c r="V3391" s="3"/>
    </row>
    <row r="3392" spans="1:22" ht="39.75" thickBot="1" x14ac:dyDescent="0.3">
      <c r="A3392" s="18" t="str">
        <f>IF(ISNUMBER(SEARCH("Yayasan",LOWER(E3390))),"Yayasan","Sekolah")</f>
        <v>Sekolah</v>
      </c>
      <c r="B3392" s="1">
        <v>30314170</v>
      </c>
      <c r="C3392" s="26" t="s">
        <v>26</v>
      </c>
      <c r="D3392" s="18"/>
      <c r="E3392" s="3" t="s">
        <v>3865</v>
      </c>
      <c r="F3392" s="3" t="s">
        <v>12614</v>
      </c>
      <c r="G3392" s="3" t="s">
        <v>12633</v>
      </c>
      <c r="H3392" s="9" t="s">
        <v>15774</v>
      </c>
      <c r="I3392" s="40" t="s">
        <v>15775</v>
      </c>
      <c r="J3392" s="40" t="s">
        <v>15776</v>
      </c>
      <c r="K3392" s="18"/>
      <c r="L3392" s="5"/>
      <c r="M3392" s="18"/>
      <c r="N3392" s="3" t="s">
        <v>7905</v>
      </c>
      <c r="O3392" s="3" t="s">
        <v>8251</v>
      </c>
      <c r="P3392" s="18" t="s">
        <v>8254</v>
      </c>
      <c r="Q3392" s="3">
        <v>6285249302704</v>
      </c>
      <c r="R3392" s="3" t="s">
        <v>11602</v>
      </c>
      <c r="S3392" s="3" t="s">
        <v>9270</v>
      </c>
      <c r="T3392" s="3" t="s">
        <v>11943</v>
      </c>
      <c r="U3392" s="3" t="s">
        <v>8258</v>
      </c>
      <c r="V3392" s="9" t="s">
        <v>16249</v>
      </c>
    </row>
    <row r="3393" spans="1:22" ht="27" thickBot="1" x14ac:dyDescent="0.3">
      <c r="A3393" s="18" t="str">
        <f>IF(ISNUMBER(SEARCH("Yayasan",LOWER(E3391))),"Yayasan","Sekolah")</f>
        <v>Sekolah</v>
      </c>
      <c r="B3393" s="1">
        <v>30407730</v>
      </c>
      <c r="C3393" s="25"/>
      <c r="D3393" s="18"/>
      <c r="E3393" s="2" t="s">
        <v>2784</v>
      </c>
      <c r="F3393" s="9" t="s">
        <v>12614</v>
      </c>
      <c r="G3393" s="9" t="s">
        <v>12633</v>
      </c>
      <c r="H3393" s="5"/>
      <c r="I3393" s="34"/>
      <c r="J3393" s="34"/>
      <c r="K3393" s="18"/>
      <c r="L3393" s="9" t="s">
        <v>16681</v>
      </c>
      <c r="M3393" s="18"/>
      <c r="N3393" s="3" t="s">
        <v>6833</v>
      </c>
      <c r="O3393" s="3" t="s">
        <v>8252</v>
      </c>
      <c r="P3393" s="18" t="str">
        <f>IF(O3393="Bapak","Laki-Laki","Perempuan")</f>
        <v>Laki-Laki</v>
      </c>
      <c r="Q3393" s="3">
        <v>6285746034608</v>
      </c>
      <c r="R3393" s="3"/>
      <c r="S3393" s="3"/>
      <c r="T3393" s="3" t="s">
        <v>11943</v>
      </c>
      <c r="U3393" s="3" t="s">
        <v>8256</v>
      </c>
      <c r="V3393" s="9"/>
    </row>
    <row r="3394" spans="1:22" ht="39.75" thickBot="1" x14ac:dyDescent="0.3">
      <c r="A3394" s="18" t="str">
        <f>IF(ISNUMBER(SEARCH("Yayasan",LOWER(E3392))),"Yayasan","Sekolah")</f>
        <v>Sekolah</v>
      </c>
      <c r="B3394" s="1">
        <v>69864670</v>
      </c>
      <c r="C3394" s="8" t="s">
        <v>10232</v>
      </c>
      <c r="D3394" s="18"/>
      <c r="E3394" s="3" t="s">
        <v>1784</v>
      </c>
      <c r="F3394" s="8" t="s">
        <v>12614</v>
      </c>
      <c r="G3394" s="4" t="s">
        <v>12633</v>
      </c>
      <c r="H3394" s="8" t="s">
        <v>13862</v>
      </c>
      <c r="I3394" s="38">
        <v>82393193980</v>
      </c>
      <c r="J3394" s="35" t="s">
        <v>13863</v>
      </c>
      <c r="K3394" s="18"/>
      <c r="L3394" s="8" t="s">
        <v>13720</v>
      </c>
      <c r="M3394" s="18"/>
      <c r="N3394" s="3" t="s">
        <v>5834</v>
      </c>
      <c r="O3394" s="3" t="s">
        <v>8251</v>
      </c>
      <c r="P3394" s="18" t="str">
        <f>IF(O3394="Bapak","Laki-Laki","Perempuan")</f>
        <v>Perempuan</v>
      </c>
      <c r="Q3394" s="3">
        <v>6282393193980</v>
      </c>
      <c r="R3394" s="3" t="s">
        <v>10257</v>
      </c>
      <c r="S3394" s="13">
        <v>33455</v>
      </c>
      <c r="T3394" s="3" t="s">
        <v>11943</v>
      </c>
      <c r="U3394" s="3" t="s">
        <v>8258</v>
      </c>
      <c r="V3394" s="8" t="s">
        <v>16256</v>
      </c>
    </row>
    <row r="3395" spans="1:22" ht="52.5" thickBot="1" x14ac:dyDescent="0.3">
      <c r="A3395" s="18" t="str">
        <f>IF(ISNUMBER(SEARCH("Yayasan",LOWER(E3393))),"Yayasan","Sekolah")</f>
        <v>Sekolah</v>
      </c>
      <c r="B3395" s="1">
        <v>69947904</v>
      </c>
      <c r="C3395" s="26" t="s">
        <v>84</v>
      </c>
      <c r="D3395" s="18"/>
      <c r="E3395" s="3" t="s">
        <v>3706</v>
      </c>
      <c r="F3395" s="3" t="s">
        <v>12614</v>
      </c>
      <c r="G3395" s="3" t="s">
        <v>12633</v>
      </c>
      <c r="H3395" s="9" t="s">
        <v>15534</v>
      </c>
      <c r="I3395" s="40" t="s">
        <v>15535</v>
      </c>
      <c r="J3395" s="40"/>
      <c r="K3395" s="18"/>
      <c r="L3395" s="5"/>
      <c r="M3395" s="18"/>
      <c r="N3395" s="3" t="s">
        <v>7747</v>
      </c>
      <c r="O3395" s="3" t="s">
        <v>8252</v>
      </c>
      <c r="P3395" s="18" t="str">
        <f>IF(O3395="Bapak","Laki-Laki","Perempuan")</f>
        <v>Laki-Laki</v>
      </c>
      <c r="Q3395" s="3">
        <v>6282331488886</v>
      </c>
      <c r="R3395" s="3" t="s">
        <v>11445</v>
      </c>
      <c r="S3395" s="3"/>
      <c r="T3395" s="3" t="s">
        <v>11943</v>
      </c>
      <c r="U3395" s="3" t="s">
        <v>8258</v>
      </c>
      <c r="V3395" s="3"/>
    </row>
    <row r="3396" spans="1:22" ht="39.75" thickBot="1" x14ac:dyDescent="0.3">
      <c r="A3396" s="18" t="str">
        <f>IF(ISNUMBER(SEARCH("Yayasan",LOWER(E3394))),"Yayasan","Sekolah")</f>
        <v>Sekolah</v>
      </c>
      <c r="B3396" s="1">
        <v>70024506</v>
      </c>
      <c r="C3396" s="28" t="s">
        <v>12099</v>
      </c>
      <c r="D3396" s="18"/>
      <c r="E3396" s="3" t="s">
        <v>1090</v>
      </c>
      <c r="F3396" s="8" t="s">
        <v>12614</v>
      </c>
      <c r="G3396" s="4" t="s">
        <v>12633</v>
      </c>
      <c r="H3396" s="8" t="s">
        <v>13274</v>
      </c>
      <c r="I3396" s="38">
        <v>81369459860</v>
      </c>
      <c r="J3396" s="35" t="s">
        <v>13275</v>
      </c>
      <c r="K3396" s="18"/>
      <c r="L3396" s="8" t="s">
        <v>16457</v>
      </c>
      <c r="M3396" s="18"/>
      <c r="N3396" s="3" t="s">
        <v>5142</v>
      </c>
      <c r="O3396" s="3" t="s">
        <v>8251</v>
      </c>
      <c r="P3396" s="18" t="str">
        <f>IF(O3396="Bapak","Laki-Laki","Perempuan")</f>
        <v>Perempuan</v>
      </c>
      <c r="Q3396" s="3">
        <v>6281369459860</v>
      </c>
      <c r="R3396" s="3" t="s">
        <v>9840</v>
      </c>
      <c r="S3396" s="13">
        <v>32297</v>
      </c>
      <c r="T3396" s="3" t="s">
        <v>11943</v>
      </c>
      <c r="U3396" s="3" t="s">
        <v>8258</v>
      </c>
      <c r="V3396" s="8" t="s">
        <v>16254</v>
      </c>
    </row>
    <row r="3397" spans="1:22" ht="27" thickBot="1" x14ac:dyDescent="0.3">
      <c r="A3397" s="18" t="str">
        <f>IF(ISNUMBER(SEARCH("Yayasan",LOWER(E3395))),"Yayasan","Sekolah")</f>
        <v>Sekolah</v>
      </c>
      <c r="B3397" s="1">
        <v>70040877</v>
      </c>
      <c r="C3397" s="8" t="s">
        <v>10232</v>
      </c>
      <c r="D3397" s="18"/>
      <c r="E3397" s="3" t="s">
        <v>1771</v>
      </c>
      <c r="F3397" s="8" t="s">
        <v>12614</v>
      </c>
      <c r="G3397" s="4" t="s">
        <v>12633</v>
      </c>
      <c r="H3397" s="56" t="s">
        <v>13852</v>
      </c>
      <c r="I3397" s="36"/>
      <c r="J3397" s="36"/>
      <c r="K3397" s="18"/>
      <c r="L3397" s="8" t="s">
        <v>12966</v>
      </c>
      <c r="M3397" s="18"/>
      <c r="N3397" s="3" t="s">
        <v>5821</v>
      </c>
      <c r="O3397" s="3" t="s">
        <v>8252</v>
      </c>
      <c r="P3397" s="18" t="str">
        <f>IF(O3397="Bapak","Laki-Laki","Perempuan")</f>
        <v>Laki-Laki</v>
      </c>
      <c r="Q3397" s="3">
        <v>6282386849785</v>
      </c>
      <c r="R3397" s="3" t="s">
        <v>10245</v>
      </c>
      <c r="S3397" s="13">
        <v>34708</v>
      </c>
      <c r="T3397" s="3" t="s">
        <v>11943</v>
      </c>
      <c r="U3397" s="3" t="s">
        <v>8258</v>
      </c>
      <c r="V3397" s="8" t="s">
        <v>16254</v>
      </c>
    </row>
    <row r="3398" spans="1:22" ht="27" thickBot="1" x14ac:dyDescent="0.3">
      <c r="A3398" s="18" t="str">
        <f>IF(ISNUMBER(SEARCH("Yayasan",LOWER(E3396))),"Yayasan","Sekolah")</f>
        <v>Sekolah</v>
      </c>
      <c r="B3398" s="1">
        <v>69991919</v>
      </c>
      <c r="C3398" s="28" t="s">
        <v>11950</v>
      </c>
      <c r="D3398" s="18"/>
      <c r="E3398" s="2" t="s">
        <v>188</v>
      </c>
      <c r="F3398" s="8" t="s">
        <v>12614</v>
      </c>
      <c r="G3398" s="8" t="s">
        <v>12633</v>
      </c>
      <c r="H3398" s="8" t="s">
        <v>12654</v>
      </c>
      <c r="I3398" s="35">
        <v>8114105511</v>
      </c>
      <c r="J3398" s="35" t="s">
        <v>12655</v>
      </c>
      <c r="K3398" s="18"/>
      <c r="L3398" s="8" t="s">
        <v>16272</v>
      </c>
      <c r="M3398" s="18"/>
      <c r="N3398" s="3" t="s">
        <v>4240</v>
      </c>
      <c r="O3398" s="3" t="s">
        <v>8251</v>
      </c>
      <c r="P3398" s="18" t="str">
        <f>IF(O3398="Bapak","Laki-Laki","Perempuan")</f>
        <v>Perempuan</v>
      </c>
      <c r="Q3398" s="3">
        <v>628114105511</v>
      </c>
      <c r="R3398" s="3" t="s">
        <v>9401</v>
      </c>
      <c r="S3398" s="3" t="s">
        <v>8299</v>
      </c>
      <c r="T3398" s="3" t="s">
        <v>11943</v>
      </c>
      <c r="U3398" s="3" t="s">
        <v>8258</v>
      </c>
      <c r="V3398" s="8" t="s">
        <v>16250</v>
      </c>
    </row>
    <row r="3399" spans="1:22" ht="27" thickBot="1" x14ac:dyDescent="0.3">
      <c r="A3399" s="18" t="str">
        <f>IF(ISNUMBER(SEARCH("Yayasan",LOWER(E3397))),"Yayasan","Sekolah")</f>
        <v>Sekolah</v>
      </c>
      <c r="B3399" s="1">
        <v>69788239</v>
      </c>
      <c r="C3399" s="27"/>
      <c r="D3399" s="18"/>
      <c r="E3399" s="2" t="s">
        <v>2062</v>
      </c>
      <c r="F3399" s="8" t="s">
        <v>12614</v>
      </c>
      <c r="G3399" s="8" t="s">
        <v>12633</v>
      </c>
      <c r="H3399" s="8" t="s">
        <v>14063</v>
      </c>
      <c r="I3399" s="36"/>
      <c r="J3399" s="36"/>
      <c r="K3399" s="18"/>
      <c r="L3399" s="8" t="s">
        <v>16622</v>
      </c>
      <c r="M3399" s="18"/>
      <c r="N3399" s="3" t="s">
        <v>4831</v>
      </c>
      <c r="O3399" s="3" t="s">
        <v>8251</v>
      </c>
      <c r="P3399" s="18" t="str">
        <f>IF(O3399="Bapak","Laki-Laki","Perempuan")</f>
        <v>Perempuan</v>
      </c>
      <c r="Q3399" s="3">
        <v>6285245274412</v>
      </c>
      <c r="R3399" s="3" t="s">
        <v>10394</v>
      </c>
      <c r="S3399" s="3" t="s">
        <v>8773</v>
      </c>
      <c r="T3399" s="3" t="s">
        <v>11943</v>
      </c>
      <c r="U3399" s="3" t="s">
        <v>8256</v>
      </c>
      <c r="V3399" s="8" t="s">
        <v>16249</v>
      </c>
    </row>
    <row r="3400" spans="1:22" ht="27" thickBot="1" x14ac:dyDescent="0.3">
      <c r="A3400" s="18" t="str">
        <f>IF(ISNUMBER(SEARCH("Yayasan",LOWER(E3398))),"Yayasan","Sekolah")</f>
        <v>Sekolah</v>
      </c>
      <c r="B3400" s="1">
        <v>70014385</v>
      </c>
      <c r="C3400" s="28" t="s">
        <v>12225</v>
      </c>
      <c r="D3400" s="18"/>
      <c r="E3400" s="3" t="s">
        <v>1890</v>
      </c>
      <c r="F3400" s="8" t="s">
        <v>12614</v>
      </c>
      <c r="G3400" s="4" t="s">
        <v>12633</v>
      </c>
      <c r="H3400" s="8" t="s">
        <v>13959</v>
      </c>
      <c r="I3400" s="35">
        <v>85224806790</v>
      </c>
      <c r="J3400" s="35" t="s">
        <v>10323</v>
      </c>
      <c r="K3400" s="18"/>
      <c r="L3400" s="8" t="s">
        <v>16324</v>
      </c>
      <c r="M3400" s="18"/>
      <c r="N3400" s="3" t="s">
        <v>5939</v>
      </c>
      <c r="O3400" s="3" t="s">
        <v>8252</v>
      </c>
      <c r="P3400" s="18" t="str">
        <f>IF(O3400="Bapak","Laki-Laki","Perempuan")</f>
        <v>Laki-Laki</v>
      </c>
      <c r="Q3400" s="3">
        <v>6285224806780</v>
      </c>
      <c r="R3400" s="3" t="s">
        <v>10323</v>
      </c>
      <c r="S3400" s="3" t="s">
        <v>8739</v>
      </c>
      <c r="T3400" s="3" t="s">
        <v>11943</v>
      </c>
      <c r="U3400" s="3" t="s">
        <v>8258</v>
      </c>
      <c r="V3400" s="8" t="s">
        <v>16252</v>
      </c>
    </row>
    <row r="3401" spans="1:22" ht="39" thickBot="1" x14ac:dyDescent="0.3">
      <c r="A3401" s="18" t="str">
        <f>IF(ISNUMBER(SEARCH("Yayasan",LOWER(E3399))),"Yayasan","Sekolah")</f>
        <v>Sekolah</v>
      </c>
      <c r="B3401" s="1">
        <v>69899663</v>
      </c>
      <c r="C3401" s="26" t="s">
        <v>12115</v>
      </c>
      <c r="D3401" s="18"/>
      <c r="E3401" s="3" t="s">
        <v>1143</v>
      </c>
      <c r="F3401" s="8" t="s">
        <v>12614</v>
      </c>
      <c r="G3401" s="4" t="s">
        <v>12633</v>
      </c>
      <c r="H3401" s="8" t="s">
        <v>13338</v>
      </c>
      <c r="I3401" s="38">
        <v>0</v>
      </c>
      <c r="J3401" s="35" t="s">
        <v>13339</v>
      </c>
      <c r="K3401" s="18"/>
      <c r="L3401" s="8" t="s">
        <v>16473</v>
      </c>
      <c r="M3401" s="18"/>
      <c r="N3401" s="3" t="s">
        <v>5195</v>
      </c>
      <c r="O3401" s="3" t="s">
        <v>8252</v>
      </c>
      <c r="P3401" s="18" t="str">
        <f>IF(O3401="Bapak","Laki-Laki","Perempuan")</f>
        <v>Laki-Laki</v>
      </c>
      <c r="Q3401" s="3">
        <v>6281395537165</v>
      </c>
      <c r="R3401" s="3" t="s">
        <v>9882</v>
      </c>
      <c r="S3401" s="3" t="s">
        <v>8534</v>
      </c>
      <c r="T3401" s="3" t="s">
        <v>11943</v>
      </c>
      <c r="U3401" s="3" t="s">
        <v>8258</v>
      </c>
      <c r="V3401" s="8" t="s">
        <v>16252</v>
      </c>
    </row>
    <row r="3402" spans="1:22" ht="27" thickBot="1" x14ac:dyDescent="0.3">
      <c r="A3402" s="18" t="str">
        <f>IF(ISNUMBER(SEARCH("Yayasan",LOWER(E3400))),"Yayasan","Sekolah")</f>
        <v>Sekolah</v>
      </c>
      <c r="B3402" s="1">
        <v>69980054</v>
      </c>
      <c r="C3402" s="9" t="s">
        <v>10232</v>
      </c>
      <c r="D3402" s="18"/>
      <c r="E3402" s="3" t="s">
        <v>3668</v>
      </c>
      <c r="F3402" s="3" t="s">
        <v>12614</v>
      </c>
      <c r="G3402" s="3" t="s">
        <v>12633</v>
      </c>
      <c r="H3402" s="9"/>
      <c r="I3402" s="40"/>
      <c r="J3402" s="40"/>
      <c r="K3402" s="18"/>
      <c r="L3402" s="5"/>
      <c r="M3402" s="18"/>
      <c r="N3402" s="3" t="s">
        <v>7709</v>
      </c>
      <c r="O3402" s="3" t="s">
        <v>8252</v>
      </c>
      <c r="P3402" s="18" t="str">
        <f>IF(O3402="Bapak","Laki-Laki","Perempuan")</f>
        <v>Laki-Laki</v>
      </c>
      <c r="Q3402" s="3">
        <v>6282251788165</v>
      </c>
      <c r="R3402" s="3" t="s">
        <v>11408</v>
      </c>
      <c r="S3402" s="3"/>
      <c r="T3402" s="3" t="s">
        <v>11943</v>
      </c>
      <c r="U3402" s="3" t="s">
        <v>8258</v>
      </c>
      <c r="V3402" s="3"/>
    </row>
    <row r="3403" spans="1:22" ht="27" thickBot="1" x14ac:dyDescent="0.3">
      <c r="A3403" s="18" t="str">
        <f>IF(ISNUMBER(SEARCH("Yayasan",LOWER(E3401))),"Yayasan","Sekolah")</f>
        <v>Sekolah</v>
      </c>
      <c r="B3403" s="1">
        <v>69870677</v>
      </c>
      <c r="C3403" s="25"/>
      <c r="D3403" s="18"/>
      <c r="E3403" s="2" t="s">
        <v>2412</v>
      </c>
      <c r="F3403" s="9" t="s">
        <v>12614</v>
      </c>
      <c r="G3403" s="9" t="s">
        <v>12633</v>
      </c>
      <c r="H3403" s="5"/>
      <c r="I3403" s="34"/>
      <c r="J3403" s="34"/>
      <c r="K3403" s="18"/>
      <c r="L3403" s="9" t="s">
        <v>16402</v>
      </c>
      <c r="M3403" s="18"/>
      <c r="N3403" s="3" t="s">
        <v>6460</v>
      </c>
      <c r="O3403" s="3" t="s">
        <v>8251</v>
      </c>
      <c r="P3403" s="18" t="str">
        <f>IF(O3403="Bapak","Laki-Laki","Perempuan")</f>
        <v>Perempuan</v>
      </c>
      <c r="Q3403" s="3">
        <v>6285348831462</v>
      </c>
      <c r="R3403" s="3"/>
      <c r="S3403" s="3"/>
      <c r="T3403" s="3" t="s">
        <v>11943</v>
      </c>
      <c r="U3403" s="3" t="s">
        <v>8256</v>
      </c>
      <c r="V3403" s="9"/>
    </row>
    <row r="3404" spans="1:22" ht="27" thickBot="1" x14ac:dyDescent="0.3">
      <c r="A3404" s="18" t="str">
        <f>IF(ISNUMBER(SEARCH("Yayasan",LOWER(E3402))),"Yayasan","Sekolah")</f>
        <v>Sekolah</v>
      </c>
      <c r="B3404" s="1">
        <v>69893081</v>
      </c>
      <c r="C3404" s="28" t="s">
        <v>12220</v>
      </c>
      <c r="D3404" s="18"/>
      <c r="E3404" s="3" t="s">
        <v>1870</v>
      </c>
      <c r="F3404" s="8" t="s">
        <v>12614</v>
      </c>
      <c r="G3404" s="4" t="s">
        <v>12633</v>
      </c>
      <c r="H3404" s="8" t="s">
        <v>13935</v>
      </c>
      <c r="I3404" s="35">
        <v>85295599523</v>
      </c>
      <c r="J3404" s="35" t="s">
        <v>10308</v>
      </c>
      <c r="K3404" s="18"/>
      <c r="L3404" s="8" t="s">
        <v>16324</v>
      </c>
      <c r="M3404" s="18"/>
      <c r="N3404" s="3" t="s">
        <v>5919</v>
      </c>
      <c r="O3404" s="3" t="s">
        <v>8251</v>
      </c>
      <c r="P3404" s="18" t="str">
        <f>IF(O3404="Bapak","Laki-Laki","Perempuan")</f>
        <v>Perempuan</v>
      </c>
      <c r="Q3404" s="3">
        <v>6285215770026</v>
      </c>
      <c r="R3404" s="3" t="s">
        <v>10308</v>
      </c>
      <c r="S3404" s="3" t="s">
        <v>8734</v>
      </c>
      <c r="T3404" s="3" t="s">
        <v>11943</v>
      </c>
      <c r="U3404" s="3" t="s">
        <v>8258</v>
      </c>
      <c r="V3404" s="8" t="s">
        <v>16250</v>
      </c>
    </row>
    <row r="3405" spans="1:22" ht="27" thickBot="1" x14ac:dyDescent="0.3">
      <c r="A3405" s="18" t="str">
        <f>IF(ISNUMBER(SEARCH("Yayasan",LOWER(E3403))),"Yayasan","Sekolah")</f>
        <v>Sekolah</v>
      </c>
      <c r="B3405" s="1">
        <v>20576191</v>
      </c>
      <c r="C3405" s="26" t="s">
        <v>12290</v>
      </c>
      <c r="D3405" s="18"/>
      <c r="E3405" s="3" t="s">
        <v>2497</v>
      </c>
      <c r="F3405" s="8" t="s">
        <v>12614</v>
      </c>
      <c r="G3405" s="4" t="s">
        <v>12633</v>
      </c>
      <c r="H3405" s="8" t="s">
        <v>14335</v>
      </c>
      <c r="I3405" s="38">
        <v>85645217078</v>
      </c>
      <c r="J3405" s="35" t="s">
        <v>14336</v>
      </c>
      <c r="K3405" s="18"/>
      <c r="L3405" s="8" t="s">
        <v>16343</v>
      </c>
      <c r="M3405" s="18"/>
      <c r="N3405" s="3" t="s">
        <v>6547</v>
      </c>
      <c r="O3405" s="3" t="s">
        <v>8251</v>
      </c>
      <c r="P3405" s="18" t="str">
        <f>IF(O3405="Bapak","Laki-Laki","Perempuan")</f>
        <v>Perempuan</v>
      </c>
      <c r="Q3405" s="3">
        <v>6285645217078</v>
      </c>
      <c r="R3405" s="3" t="s">
        <v>10604</v>
      </c>
      <c r="S3405" s="13">
        <v>26182</v>
      </c>
      <c r="T3405" s="3" t="s">
        <v>11943</v>
      </c>
      <c r="U3405" s="3" t="s">
        <v>8258</v>
      </c>
      <c r="V3405" s="8" t="s">
        <v>16256</v>
      </c>
    </row>
    <row r="3406" spans="1:22" ht="27" thickBot="1" x14ac:dyDescent="0.3">
      <c r="A3406" s="18" t="str">
        <f>IF(ISNUMBER(SEARCH("Yayasan",LOWER(E3404))),"Yayasan","Sekolah")</f>
        <v>Sekolah</v>
      </c>
      <c r="B3406" s="1">
        <v>69926082</v>
      </c>
      <c r="C3406" s="26" t="s">
        <v>12027</v>
      </c>
      <c r="D3406" s="18"/>
      <c r="E3406" s="3" t="s">
        <v>660</v>
      </c>
      <c r="F3406" s="8" t="s">
        <v>12614</v>
      </c>
      <c r="G3406" s="4" t="s">
        <v>12633</v>
      </c>
      <c r="H3406" s="56" t="s">
        <v>12971</v>
      </c>
      <c r="I3406" s="36"/>
      <c r="J3406" s="36"/>
      <c r="K3406" s="18"/>
      <c r="L3406" s="8" t="s">
        <v>16393</v>
      </c>
      <c r="M3406" s="18"/>
      <c r="N3406" s="3" t="s">
        <v>4714</v>
      </c>
      <c r="O3406" s="3" t="s">
        <v>8252</v>
      </c>
      <c r="P3406" s="18" t="str">
        <f>IF(O3406="Bapak","Laki-Laki","Perempuan")</f>
        <v>Laki-Laki</v>
      </c>
      <c r="Q3406" s="3">
        <v>6281273506041</v>
      </c>
      <c r="R3406" s="3" t="s">
        <v>9622</v>
      </c>
      <c r="S3406" s="3" t="s">
        <v>8408</v>
      </c>
      <c r="T3406" s="3" t="s">
        <v>11943</v>
      </c>
      <c r="U3406" s="3" t="s">
        <v>8258</v>
      </c>
      <c r="V3406" s="8" t="s">
        <v>16250</v>
      </c>
    </row>
    <row r="3407" spans="1:22" ht="39.75" thickBot="1" x14ac:dyDescent="0.3">
      <c r="A3407" s="18" t="str">
        <f>IF(ISNUMBER(SEARCH("Yayasan",LOWER(E3405))),"Yayasan","Sekolah")</f>
        <v>Sekolah</v>
      </c>
      <c r="B3407" s="1">
        <v>69774626</v>
      </c>
      <c r="C3407" s="26" t="s">
        <v>12588</v>
      </c>
      <c r="D3407" s="18"/>
      <c r="E3407" s="3" t="s">
        <v>4107</v>
      </c>
      <c r="F3407" s="3" t="s">
        <v>12614</v>
      </c>
      <c r="G3407" s="3" t="s">
        <v>12633</v>
      </c>
      <c r="H3407" s="9"/>
      <c r="I3407" s="40"/>
      <c r="J3407" s="40" t="s">
        <v>14929</v>
      </c>
      <c r="K3407" s="18"/>
      <c r="L3407" s="5"/>
      <c r="M3407" s="18"/>
      <c r="N3407" s="3" t="s">
        <v>8143</v>
      </c>
      <c r="O3407" s="3"/>
      <c r="P3407" s="18" t="s">
        <v>8254</v>
      </c>
      <c r="Q3407" s="3">
        <v>6285728141463</v>
      </c>
      <c r="R3407" s="3" t="s">
        <v>11838</v>
      </c>
      <c r="S3407" s="3"/>
      <c r="T3407" s="3"/>
      <c r="U3407" s="3"/>
      <c r="V3407" s="3"/>
    </row>
    <row r="3408" spans="1:22" ht="27" thickBot="1" x14ac:dyDescent="0.3">
      <c r="A3408" s="18" t="str">
        <f>IF(ISNUMBER(SEARCH("Yayasan",LOWER(E3406))),"Yayasan","Sekolah")</f>
        <v>Sekolah</v>
      </c>
      <c r="B3408" s="1">
        <v>69990325</v>
      </c>
      <c r="C3408" s="26" t="s">
        <v>132</v>
      </c>
      <c r="D3408" s="18"/>
      <c r="E3408" s="3" t="s">
        <v>4008</v>
      </c>
      <c r="F3408" s="3" t="s">
        <v>12614</v>
      </c>
      <c r="G3408" s="3" t="s">
        <v>12633</v>
      </c>
      <c r="H3408" s="56" t="s">
        <v>15979</v>
      </c>
      <c r="I3408" s="34"/>
      <c r="J3408" s="40" t="s">
        <v>15980</v>
      </c>
      <c r="K3408" s="18"/>
      <c r="L3408" s="5"/>
      <c r="M3408" s="18"/>
      <c r="N3408" s="3" t="s">
        <v>8044</v>
      </c>
      <c r="O3408" s="3" t="s">
        <v>8251</v>
      </c>
      <c r="P3408" s="18" t="str">
        <f>IF(O3408="Ibu","Perempuan","Laki-Laki")</f>
        <v>Perempuan</v>
      </c>
      <c r="Q3408" s="3">
        <v>6285345691412</v>
      </c>
      <c r="R3408" s="3" t="s">
        <v>11741</v>
      </c>
      <c r="S3408" s="13">
        <v>30079</v>
      </c>
      <c r="T3408" s="3" t="s">
        <v>11943</v>
      </c>
      <c r="U3408" s="3" t="s">
        <v>8258</v>
      </c>
      <c r="V3408" s="9" t="s">
        <v>16250</v>
      </c>
    </row>
    <row r="3409" spans="1:22" ht="27" thickBot="1" x14ac:dyDescent="0.3">
      <c r="A3409" s="18" t="str">
        <f>IF(ISNUMBER(SEARCH("Yayasan",LOWER(E3407))),"Yayasan","Sekolah")</f>
        <v>Sekolah</v>
      </c>
      <c r="B3409" s="1">
        <v>69788026</v>
      </c>
      <c r="C3409" s="27"/>
      <c r="D3409" s="18"/>
      <c r="E3409" s="2" t="s">
        <v>3114</v>
      </c>
      <c r="F3409" s="8" t="s">
        <v>12614</v>
      </c>
      <c r="G3409" s="8" t="s">
        <v>12633</v>
      </c>
      <c r="H3409" s="8" t="s">
        <v>14697</v>
      </c>
      <c r="I3409" s="38">
        <v>0</v>
      </c>
      <c r="J3409" s="35" t="s">
        <v>14698</v>
      </c>
      <c r="K3409" s="18"/>
      <c r="L3409" s="8" t="s">
        <v>12966</v>
      </c>
      <c r="M3409" s="18"/>
      <c r="N3409" s="3" t="s">
        <v>7160</v>
      </c>
      <c r="O3409" s="3" t="s">
        <v>8251</v>
      </c>
      <c r="P3409" s="18" t="str">
        <f>IF(O3409="Bapak","Laki-Laki","Perempuan")</f>
        <v>Perempuan</v>
      </c>
      <c r="Q3409" s="3">
        <v>6289605553227</v>
      </c>
      <c r="R3409" s="3" t="s">
        <v>10874</v>
      </c>
      <c r="S3409" s="13">
        <v>33700</v>
      </c>
      <c r="T3409" s="3" t="s">
        <v>11943</v>
      </c>
      <c r="U3409" s="3" t="s">
        <v>8264</v>
      </c>
      <c r="V3409" s="8" t="s">
        <v>16252</v>
      </c>
    </row>
    <row r="3410" spans="1:22" ht="27" thickBot="1" x14ac:dyDescent="0.3">
      <c r="A3410" s="18" t="str">
        <f>IF(ISNUMBER(SEARCH("Yayasan",LOWER(E3408))),"Yayasan","Sekolah")</f>
        <v>Sekolah</v>
      </c>
      <c r="B3410" s="1">
        <v>30407282</v>
      </c>
      <c r="C3410" s="25"/>
      <c r="D3410" s="18"/>
      <c r="E3410" s="2" t="s">
        <v>2942</v>
      </c>
      <c r="F3410" s="9" t="s">
        <v>12614</v>
      </c>
      <c r="G3410" s="9" t="s">
        <v>12633</v>
      </c>
      <c r="H3410" s="5"/>
      <c r="I3410" s="34"/>
      <c r="J3410" s="34"/>
      <c r="K3410" s="18"/>
      <c r="L3410" s="9" t="s">
        <v>16274</v>
      </c>
      <c r="M3410" s="18"/>
      <c r="N3410" s="3" t="s">
        <v>6991</v>
      </c>
      <c r="O3410" s="3" t="s">
        <v>8251</v>
      </c>
      <c r="P3410" s="18" t="str">
        <f>IF(O3410="Bapak","Laki-Laki","Perempuan")</f>
        <v>Perempuan</v>
      </c>
      <c r="Q3410" s="3">
        <v>6285868241719</v>
      </c>
      <c r="R3410" s="3"/>
      <c r="S3410" s="3"/>
      <c r="T3410" s="3" t="s">
        <v>11943</v>
      </c>
      <c r="U3410" s="3" t="s">
        <v>8256</v>
      </c>
      <c r="V3410" s="9"/>
    </row>
    <row r="3411" spans="1:22" ht="39.75" thickBot="1" x14ac:dyDescent="0.3">
      <c r="A3411" s="18" t="str">
        <f>IF(ISNUMBER(SEARCH("Yayasan",LOWER(E3409))),"Yayasan","Sekolah")</f>
        <v>Sekolah</v>
      </c>
      <c r="B3411" s="1">
        <v>69929242</v>
      </c>
      <c r="C3411" s="26" t="s">
        <v>11976</v>
      </c>
      <c r="D3411" s="18"/>
      <c r="E3411" s="3" t="s">
        <v>302</v>
      </c>
      <c r="F3411" s="3" t="s">
        <v>12614</v>
      </c>
      <c r="G3411" s="3" t="s">
        <v>12633</v>
      </c>
      <c r="H3411" s="9" t="s">
        <v>12710</v>
      </c>
      <c r="I3411" s="40">
        <v>351456066</v>
      </c>
      <c r="J3411" s="40" t="s">
        <v>12711</v>
      </c>
      <c r="K3411" s="18"/>
      <c r="L3411" s="5"/>
      <c r="M3411" s="18"/>
      <c r="N3411" s="3" t="s">
        <v>4354</v>
      </c>
      <c r="O3411" s="3" t="s">
        <v>8251</v>
      </c>
      <c r="P3411" s="18" t="str">
        <f>IF(O3411="Bapak","Laki-Laki","Perempuan")</f>
        <v>Perempuan</v>
      </c>
      <c r="Q3411" s="3">
        <v>628170678980</v>
      </c>
      <c r="R3411" s="3" t="s">
        <v>9444</v>
      </c>
      <c r="S3411" s="3" t="s">
        <v>8316</v>
      </c>
      <c r="T3411" s="3" t="s">
        <v>11943</v>
      </c>
      <c r="U3411" s="3" t="s">
        <v>8258</v>
      </c>
      <c r="V3411" s="9" t="s">
        <v>16254</v>
      </c>
    </row>
    <row r="3412" spans="1:22" ht="39.75" thickBot="1" x14ac:dyDescent="0.3">
      <c r="A3412" s="18" t="str">
        <f>IF(ISNUMBER(SEARCH("Yayasan",LOWER(E3410))),"Yayasan","Sekolah")</f>
        <v>Sekolah</v>
      </c>
      <c r="B3412" s="1">
        <v>70002637</v>
      </c>
      <c r="C3412" s="26" t="s">
        <v>12109</v>
      </c>
      <c r="D3412" s="18"/>
      <c r="E3412" s="3" t="s">
        <v>1125</v>
      </c>
      <c r="F3412" s="8" t="s">
        <v>12614</v>
      </c>
      <c r="G3412" s="4" t="s">
        <v>12633</v>
      </c>
      <c r="H3412" s="9" t="s">
        <v>13312</v>
      </c>
      <c r="I3412" s="36"/>
      <c r="J3412" s="36"/>
      <c r="K3412" s="18"/>
      <c r="L3412" s="8" t="s">
        <v>16468</v>
      </c>
      <c r="M3412" s="18"/>
      <c r="N3412" s="3" t="s">
        <v>5177</v>
      </c>
      <c r="O3412" s="3" t="s">
        <v>8251</v>
      </c>
      <c r="P3412" s="18" t="str">
        <f>IF(O3412="Bapak","Laki-Laki","Perempuan")</f>
        <v>Perempuan</v>
      </c>
      <c r="Q3412" s="3">
        <v>6281378963320</v>
      </c>
      <c r="R3412" s="3" t="s">
        <v>9867</v>
      </c>
      <c r="S3412" s="3" t="s">
        <v>8525</v>
      </c>
      <c r="T3412" s="3" t="s">
        <v>11943</v>
      </c>
      <c r="U3412" s="3" t="s">
        <v>8258</v>
      </c>
      <c r="V3412" s="8" t="s">
        <v>16254</v>
      </c>
    </row>
    <row r="3413" spans="1:22" ht="39.75" thickBot="1" x14ac:dyDescent="0.3">
      <c r="A3413" s="18" t="str">
        <f>IF(ISNUMBER(SEARCH("Yayasan",LOWER(E3411))),"Yayasan","Sekolah")</f>
        <v>Sekolah</v>
      </c>
      <c r="B3413" s="1">
        <v>69787371</v>
      </c>
      <c r="C3413" s="26" t="s">
        <v>12469</v>
      </c>
      <c r="D3413" s="18"/>
      <c r="E3413" s="3" t="s">
        <v>3634</v>
      </c>
      <c r="F3413" s="3" t="s">
        <v>12614</v>
      </c>
      <c r="G3413" s="3" t="s">
        <v>12633</v>
      </c>
      <c r="H3413" s="9" t="s">
        <v>15450</v>
      </c>
      <c r="I3413" s="40">
        <v>72547379</v>
      </c>
      <c r="J3413" s="40"/>
      <c r="K3413" s="18"/>
      <c r="L3413" s="5"/>
      <c r="M3413" s="18"/>
      <c r="N3413" s="3" t="s">
        <v>7676</v>
      </c>
      <c r="O3413" s="3" t="s">
        <v>8251</v>
      </c>
      <c r="P3413" s="18" t="str">
        <f>IF(O3413="Bapak","Laki-Laki","Perempuan")</f>
        <v>Perempuan</v>
      </c>
      <c r="Q3413" s="3">
        <v>6282186967298</v>
      </c>
      <c r="R3413" s="3" t="s">
        <v>11374</v>
      </c>
      <c r="S3413" s="3" t="s">
        <v>9191</v>
      </c>
      <c r="T3413" s="3" t="s">
        <v>11943</v>
      </c>
      <c r="U3413" s="3" t="s">
        <v>8258</v>
      </c>
      <c r="V3413" s="3" t="s">
        <v>16254</v>
      </c>
    </row>
    <row r="3414" spans="1:22" ht="39.75" thickBot="1" x14ac:dyDescent="0.3">
      <c r="A3414" s="18" t="str">
        <f>IF(ISNUMBER(SEARCH("Yayasan",LOWER(E3412))),"Yayasan","Sekolah")</f>
        <v>Sekolah</v>
      </c>
      <c r="B3414" s="1">
        <v>60730268</v>
      </c>
      <c r="C3414" s="26" t="s">
        <v>12541</v>
      </c>
      <c r="D3414" s="18"/>
      <c r="E3414" s="3" t="s">
        <v>3917</v>
      </c>
      <c r="F3414" s="3" t="s">
        <v>12614</v>
      </c>
      <c r="G3414" s="3" t="s">
        <v>12633</v>
      </c>
      <c r="H3414" s="9" t="s">
        <v>15854</v>
      </c>
      <c r="I3414" s="40">
        <v>75138624</v>
      </c>
      <c r="J3414" s="40"/>
      <c r="K3414" s="18"/>
      <c r="L3414" s="5"/>
      <c r="M3414" s="18"/>
      <c r="N3414" s="3" t="s">
        <v>7956</v>
      </c>
      <c r="O3414" s="3" t="s">
        <v>8252</v>
      </c>
      <c r="P3414" s="18" t="str">
        <f>IF(O3414="Ibu","Perempuan","Laki-Laki")</f>
        <v>Laki-Laki</v>
      </c>
      <c r="Q3414" s="3">
        <v>6285263245753</v>
      </c>
      <c r="R3414" s="3" t="s">
        <v>11652</v>
      </c>
      <c r="S3414" s="13">
        <v>19482</v>
      </c>
      <c r="T3414" s="3" t="s">
        <v>11943</v>
      </c>
      <c r="U3414" s="3" t="s">
        <v>8258</v>
      </c>
      <c r="V3414" s="3" t="s">
        <v>16249</v>
      </c>
    </row>
    <row r="3415" spans="1:22" ht="27" thickBot="1" x14ac:dyDescent="0.3">
      <c r="A3415" s="18" t="str">
        <f>IF(ISNUMBER(SEARCH("Yayasan",LOWER(E3413))),"Yayasan","Sekolah")</f>
        <v>Sekolah</v>
      </c>
      <c r="B3415" s="1">
        <v>69962699</v>
      </c>
      <c r="C3415" s="26" t="s">
        <v>12154</v>
      </c>
      <c r="D3415" s="18"/>
      <c r="E3415" s="3" t="s">
        <v>1450</v>
      </c>
      <c r="F3415" s="8" t="s">
        <v>12614</v>
      </c>
      <c r="G3415" s="4" t="s">
        <v>12633</v>
      </c>
      <c r="H3415" s="8" t="s">
        <v>13522</v>
      </c>
      <c r="I3415" s="36"/>
      <c r="J3415" s="35" t="s">
        <v>13523</v>
      </c>
      <c r="K3415" s="18"/>
      <c r="L3415" s="8" t="s">
        <v>13249</v>
      </c>
      <c r="M3415" s="18"/>
      <c r="N3415" s="3" t="s">
        <v>5502</v>
      </c>
      <c r="O3415" s="3" t="s">
        <v>8251</v>
      </c>
      <c r="P3415" s="18" t="str">
        <f>IF(O3415="Bapak","Laki-Laki","Perempuan")</f>
        <v>Perempuan</v>
      </c>
      <c r="Q3415" s="3">
        <v>6282166434467</v>
      </c>
      <c r="R3415" s="3" t="s">
        <v>10022</v>
      </c>
      <c r="S3415" s="13">
        <v>33460</v>
      </c>
      <c r="T3415" s="3" t="s">
        <v>11943</v>
      </c>
      <c r="U3415" s="3" t="s">
        <v>8258</v>
      </c>
      <c r="V3415" s="8" t="s">
        <v>16250</v>
      </c>
    </row>
    <row r="3416" spans="1:22" ht="39.75" thickBot="1" x14ac:dyDescent="0.3">
      <c r="A3416" s="18" t="str">
        <f>IF(ISNUMBER(SEARCH("Yayasan",LOWER(E3414))),"Yayasan","Sekolah")</f>
        <v>Sekolah</v>
      </c>
      <c r="B3416" s="1">
        <v>30407381</v>
      </c>
      <c r="C3416" s="26" t="s">
        <v>30</v>
      </c>
      <c r="D3416" s="18"/>
      <c r="E3416" s="3" t="s">
        <v>3999</v>
      </c>
      <c r="F3416" s="3" t="s">
        <v>12614</v>
      </c>
      <c r="G3416" s="3" t="s">
        <v>12633</v>
      </c>
      <c r="H3416" s="9" t="s">
        <v>15963</v>
      </c>
      <c r="I3416" s="43">
        <v>8115920073</v>
      </c>
      <c r="J3416" s="40" t="s">
        <v>15964</v>
      </c>
      <c r="K3416" s="18"/>
      <c r="L3416" s="5"/>
      <c r="M3416" s="18"/>
      <c r="N3416" s="3" t="s">
        <v>6153</v>
      </c>
      <c r="O3416" s="3" t="s">
        <v>8251</v>
      </c>
      <c r="P3416" s="18" t="str">
        <f>IF(O3416="Ibu","Perempuan","Laki-Laki")</f>
        <v>Perempuan</v>
      </c>
      <c r="Q3416" s="3">
        <v>6285341745620</v>
      </c>
      <c r="R3416" s="3" t="s">
        <v>11732</v>
      </c>
      <c r="S3416" s="3" t="s">
        <v>9318</v>
      </c>
      <c r="T3416" s="3" t="s">
        <v>11943</v>
      </c>
      <c r="U3416" s="3" t="s">
        <v>8256</v>
      </c>
      <c r="V3416" s="9" t="s">
        <v>16251</v>
      </c>
    </row>
    <row r="3417" spans="1:22" ht="52.5" thickBot="1" x14ac:dyDescent="0.3">
      <c r="A3417" s="18" t="str">
        <f>IF(ISNUMBER(SEARCH("Yayasan",LOWER(E3415))),"Yayasan","Sekolah")</f>
        <v>Sekolah</v>
      </c>
      <c r="B3417" s="1">
        <v>60702934</v>
      </c>
      <c r="C3417" s="26" t="s">
        <v>12605</v>
      </c>
      <c r="D3417" s="18"/>
      <c r="E3417" s="3" t="s">
        <v>4182</v>
      </c>
      <c r="F3417" s="3" t="s">
        <v>12614</v>
      </c>
      <c r="G3417" s="3" t="s">
        <v>12633</v>
      </c>
      <c r="H3417" s="9" t="s">
        <v>16209</v>
      </c>
      <c r="I3417" s="40" t="s">
        <v>16210</v>
      </c>
      <c r="J3417" s="40" t="s">
        <v>16211</v>
      </c>
      <c r="K3417" s="18"/>
      <c r="L3417" s="5"/>
      <c r="M3417" s="18"/>
      <c r="N3417" s="3" t="s">
        <v>8219</v>
      </c>
      <c r="O3417" s="3" t="s">
        <v>8252</v>
      </c>
      <c r="P3417" s="18" t="str">
        <f>IF(O3417="Ibu","Perempuan","Laki-Laki")</f>
        <v>Laki-Laki</v>
      </c>
      <c r="Q3417" s="3">
        <v>6287852669031</v>
      </c>
      <c r="R3417" s="3" t="s">
        <v>11913</v>
      </c>
      <c r="S3417" s="3"/>
      <c r="T3417" s="3" t="s">
        <v>11943</v>
      </c>
      <c r="U3417" s="3" t="s">
        <v>8258</v>
      </c>
      <c r="V3417" s="3"/>
    </row>
    <row r="3418" spans="1:22" ht="27" thickBot="1" x14ac:dyDescent="0.3">
      <c r="A3418" s="18" t="str">
        <f>IF(ISNUMBER(SEARCH("Yayasan",LOWER(E3416))),"Yayasan","Sekolah")</f>
        <v>Sekolah</v>
      </c>
      <c r="B3418" s="1">
        <v>69987598</v>
      </c>
      <c r="C3418" s="28" t="s">
        <v>33</v>
      </c>
      <c r="D3418" s="18"/>
      <c r="E3418" s="3" t="s">
        <v>4094</v>
      </c>
      <c r="F3418" s="3" t="s">
        <v>12614</v>
      </c>
      <c r="G3418" s="3" t="s">
        <v>12633</v>
      </c>
      <c r="H3418" s="9"/>
      <c r="I3418" s="40"/>
      <c r="J3418" s="40"/>
      <c r="K3418" s="18"/>
      <c r="L3418" s="5"/>
      <c r="M3418" s="18"/>
      <c r="N3418" s="3" t="s">
        <v>8130</v>
      </c>
      <c r="O3418" s="3" t="s">
        <v>8252</v>
      </c>
      <c r="P3418" s="18" t="str">
        <f>IF(O3418="Ibu","Perempuan","Laki-Laki")</f>
        <v>Laki-Laki</v>
      </c>
      <c r="Q3418" s="3">
        <v>628568861728</v>
      </c>
      <c r="R3418" s="21" t="s">
        <v>11825</v>
      </c>
      <c r="S3418" s="3"/>
      <c r="T3418" s="3" t="s">
        <v>11943</v>
      </c>
      <c r="U3418" s="3"/>
      <c r="V3418" s="3"/>
    </row>
    <row r="3419" spans="1:22" ht="39.75" thickBot="1" x14ac:dyDescent="0.3">
      <c r="A3419" s="18" t="str">
        <f>IF(ISNUMBER(SEARCH("Yayasan",LOWER(E3417))),"Yayasan","Sekolah")</f>
        <v>Sekolah</v>
      </c>
      <c r="B3419" s="1">
        <v>11002559</v>
      </c>
      <c r="C3419" s="9" t="s">
        <v>12411</v>
      </c>
      <c r="D3419" s="18"/>
      <c r="E3419" s="3" t="s">
        <v>3331</v>
      </c>
      <c r="F3419" s="3" t="s">
        <v>12614</v>
      </c>
      <c r="G3419" s="3" t="s">
        <v>12633</v>
      </c>
      <c r="H3419" s="9" t="s">
        <v>14996</v>
      </c>
      <c r="I3419" s="40">
        <v>81371254118</v>
      </c>
      <c r="J3419" s="40" t="s">
        <v>14997</v>
      </c>
      <c r="K3419" s="18"/>
      <c r="L3419" s="5"/>
      <c r="M3419" s="18"/>
      <c r="N3419" s="3" t="s">
        <v>7375</v>
      </c>
      <c r="O3419" s="3" t="s">
        <v>8251</v>
      </c>
      <c r="P3419" s="18" t="str">
        <f>IF(O3419="Bapak","Laki-Laki","Perempuan")</f>
        <v>Perempuan</v>
      </c>
      <c r="Q3419" s="3">
        <v>6281286490809</v>
      </c>
      <c r="R3419" s="3" t="s">
        <v>11075</v>
      </c>
      <c r="S3419" s="13">
        <v>25001</v>
      </c>
      <c r="T3419" s="3" t="s">
        <v>11943</v>
      </c>
      <c r="U3419" s="3" t="s">
        <v>8258</v>
      </c>
      <c r="V3419" s="3" t="s">
        <v>16249</v>
      </c>
    </row>
    <row r="3420" spans="1:22" ht="39.75" thickBot="1" x14ac:dyDescent="0.3">
      <c r="A3420" s="18" t="str">
        <f>IF(ISNUMBER(SEARCH("Yayasan",LOWER(E3418))),"Yayasan","Sekolah")</f>
        <v>Sekolah</v>
      </c>
      <c r="B3420" s="1">
        <v>40316711</v>
      </c>
      <c r="C3420" s="26" t="s">
        <v>12481</v>
      </c>
      <c r="D3420" s="18"/>
      <c r="E3420" s="3" t="s">
        <v>3680</v>
      </c>
      <c r="F3420" s="3" t="s">
        <v>12614</v>
      </c>
      <c r="G3420" s="3" t="s">
        <v>12633</v>
      </c>
      <c r="H3420" s="9"/>
      <c r="I3420" s="40"/>
      <c r="J3420" s="40"/>
      <c r="K3420" s="18"/>
      <c r="L3420" s="5"/>
      <c r="M3420" s="18"/>
      <c r="N3420" s="3" t="s">
        <v>7721</v>
      </c>
      <c r="O3420" s="3" t="s">
        <v>8252</v>
      </c>
      <c r="P3420" s="18" t="str">
        <f>IF(O3420="Bapak","Laki-Laki","Perempuan")</f>
        <v>Laki-Laki</v>
      </c>
      <c r="Q3420" s="3">
        <v>6282266570907</v>
      </c>
      <c r="R3420" s="3" t="s">
        <v>11420</v>
      </c>
      <c r="S3420" s="3"/>
      <c r="T3420" s="3" t="s">
        <v>11943</v>
      </c>
      <c r="U3420" s="3" t="s">
        <v>8255</v>
      </c>
      <c r="V3420" s="3"/>
    </row>
    <row r="3421" spans="1:22" ht="27" thickBot="1" x14ac:dyDescent="0.3">
      <c r="A3421" s="18" t="str">
        <f>IF(ISNUMBER(SEARCH("Yayasan",LOWER(E3419))),"Yayasan","Sekolah")</f>
        <v>Sekolah</v>
      </c>
      <c r="B3421" s="1">
        <v>69886258</v>
      </c>
      <c r="C3421" s="28" t="s">
        <v>12110</v>
      </c>
      <c r="D3421" s="18"/>
      <c r="E3421" s="3" t="s">
        <v>1132</v>
      </c>
      <c r="F3421" s="8" t="s">
        <v>12614</v>
      </c>
      <c r="G3421" s="4" t="s">
        <v>12633</v>
      </c>
      <c r="H3421" s="8" t="s">
        <v>13320</v>
      </c>
      <c r="I3421" s="35">
        <v>2678634208</v>
      </c>
      <c r="J3421" s="35" t="s">
        <v>13321</v>
      </c>
      <c r="K3421" s="18"/>
      <c r="L3421" s="8" t="s">
        <v>13424</v>
      </c>
      <c r="M3421" s="18"/>
      <c r="N3421" s="3" t="s">
        <v>5184</v>
      </c>
      <c r="O3421" s="3" t="s">
        <v>8251</v>
      </c>
      <c r="P3421" s="18" t="str">
        <f>IF(O3421="Bapak","Laki-Laki","Perempuan")</f>
        <v>Perempuan</v>
      </c>
      <c r="Q3421" s="3">
        <v>6281387040343</v>
      </c>
      <c r="R3421" s="3" t="s">
        <v>9873</v>
      </c>
      <c r="S3421" s="13">
        <v>27517</v>
      </c>
      <c r="T3421" s="3" t="s">
        <v>11943</v>
      </c>
      <c r="U3421" s="3" t="s">
        <v>8258</v>
      </c>
      <c r="V3421" s="8" t="s">
        <v>16252</v>
      </c>
    </row>
    <row r="3422" spans="1:22" ht="39.75" thickBot="1" x14ac:dyDescent="0.3">
      <c r="A3422" s="18" t="str">
        <f>IF(ISNUMBER(SEARCH("Yayasan",LOWER(E3420))),"Yayasan","Sekolah")</f>
        <v>Sekolah</v>
      </c>
      <c r="B3422" s="1">
        <v>20574697</v>
      </c>
      <c r="C3422" s="32" t="s">
        <v>12188</v>
      </c>
      <c r="D3422" s="18"/>
      <c r="E3422" s="3" t="s">
        <v>3541</v>
      </c>
      <c r="F3422" s="3" t="s">
        <v>12614</v>
      </c>
      <c r="G3422" s="3" t="s">
        <v>12633</v>
      </c>
      <c r="H3422" s="9" t="s">
        <v>15318</v>
      </c>
      <c r="I3422" s="40">
        <v>342553274</v>
      </c>
      <c r="J3422" s="40" t="s">
        <v>15319</v>
      </c>
      <c r="K3422" s="18"/>
      <c r="L3422" s="5"/>
      <c r="M3422" s="18"/>
      <c r="N3422" s="3" t="s">
        <v>7585</v>
      </c>
      <c r="O3422" s="3" t="s">
        <v>8252</v>
      </c>
      <c r="P3422" s="18" t="str">
        <f>IF(O3422="Bapak","Laki-Laki","Perempuan")</f>
        <v>Laki-Laki</v>
      </c>
      <c r="Q3422" s="3">
        <v>6281555784910</v>
      </c>
      <c r="R3422" s="3" t="s">
        <v>11282</v>
      </c>
      <c r="S3422" s="13">
        <v>22930</v>
      </c>
      <c r="T3422" s="3" t="s">
        <v>11943</v>
      </c>
      <c r="U3422" s="3" t="s">
        <v>8258</v>
      </c>
      <c r="V3422" s="9" t="s">
        <v>16249</v>
      </c>
    </row>
    <row r="3423" spans="1:22" ht="27" thickBot="1" x14ac:dyDescent="0.3">
      <c r="A3423" s="18" t="str">
        <f>IF(ISNUMBER(SEARCH("Yayasan",LOWER(E3421))),"Yayasan","Sekolah")</f>
        <v>Sekolah</v>
      </c>
      <c r="B3423" s="1">
        <v>69989474</v>
      </c>
      <c r="C3423" s="26" t="s">
        <v>12251</v>
      </c>
      <c r="D3423" s="18"/>
      <c r="E3423" s="3" t="s">
        <v>2158</v>
      </c>
      <c r="F3423" s="8" t="s">
        <v>12614</v>
      </c>
      <c r="G3423" s="4" t="s">
        <v>12633</v>
      </c>
      <c r="H3423" s="8" t="s">
        <v>14086</v>
      </c>
      <c r="I3423" s="36"/>
      <c r="J3423" s="36"/>
      <c r="K3423" s="18"/>
      <c r="L3423" s="8" t="s">
        <v>16631</v>
      </c>
      <c r="M3423" s="18"/>
      <c r="N3423" s="3" t="s">
        <v>6208</v>
      </c>
      <c r="O3423" s="3" t="s">
        <v>8252</v>
      </c>
      <c r="P3423" s="18" t="str">
        <f>IF(O3423="Bapak","Laki-Laki","Perempuan")</f>
        <v>Laki-Laki</v>
      </c>
      <c r="Q3423" s="3">
        <v>6285254652070</v>
      </c>
      <c r="R3423" s="3" t="s">
        <v>10416</v>
      </c>
      <c r="S3423" s="3" t="s">
        <v>8783</v>
      </c>
      <c r="T3423" s="3" t="s">
        <v>11943</v>
      </c>
      <c r="U3423" s="3" t="s">
        <v>8258</v>
      </c>
      <c r="V3423" s="8" t="s">
        <v>16254</v>
      </c>
    </row>
    <row r="3424" spans="1:22" ht="39.75" thickBot="1" x14ac:dyDescent="0.3">
      <c r="A3424" s="18" t="str">
        <f>IF(ISNUMBER(SEARCH("Yayasan",LOWER(E3422))),"Yayasan","Sekolah")</f>
        <v>Sekolah</v>
      </c>
      <c r="B3424" s="1">
        <v>69725854</v>
      </c>
      <c r="C3424" s="26" t="s">
        <v>12494</v>
      </c>
      <c r="D3424" s="18"/>
      <c r="E3424" s="3" t="s">
        <v>3716</v>
      </c>
      <c r="F3424" s="3" t="s">
        <v>12614</v>
      </c>
      <c r="G3424" s="3" t="s">
        <v>12633</v>
      </c>
      <c r="H3424" s="9" t="s">
        <v>15547</v>
      </c>
      <c r="I3424" s="40">
        <v>8115375799</v>
      </c>
      <c r="J3424" s="40" t="s">
        <v>15548</v>
      </c>
      <c r="K3424" s="18"/>
      <c r="L3424" s="5"/>
      <c r="M3424" s="18"/>
      <c r="N3424" s="3" t="s">
        <v>7757</v>
      </c>
      <c r="O3424" s="3" t="s">
        <v>8251</v>
      </c>
      <c r="P3424" s="18" t="str">
        <f>IF(O3424="Bapak","Laki-Laki","Perempuan")</f>
        <v>Perempuan</v>
      </c>
      <c r="Q3424" s="3">
        <v>6282337101426</v>
      </c>
      <c r="R3424" s="3" t="s">
        <v>11455</v>
      </c>
      <c r="S3424" s="3" t="s">
        <v>9220</v>
      </c>
      <c r="T3424" s="3" t="s">
        <v>11943</v>
      </c>
      <c r="U3424" s="3" t="s">
        <v>8255</v>
      </c>
      <c r="V3424" s="9" t="s">
        <v>16250</v>
      </c>
    </row>
    <row r="3425" spans="1:22" ht="39" thickBot="1" x14ac:dyDescent="0.3">
      <c r="A3425" s="18" t="str">
        <f>IF(ISNUMBER(SEARCH("Yayasan",LOWER(E3423))),"Yayasan","Sekolah")</f>
        <v>Sekolah</v>
      </c>
      <c r="B3425" s="1">
        <v>69987458</v>
      </c>
      <c r="C3425" s="26" t="s">
        <v>11972</v>
      </c>
      <c r="D3425" s="18"/>
      <c r="E3425" s="3" t="s">
        <v>2149</v>
      </c>
      <c r="F3425" s="8" t="s">
        <v>12614</v>
      </c>
      <c r="G3425" s="4" t="s">
        <v>12633</v>
      </c>
      <c r="H3425" s="8" t="s">
        <v>14081</v>
      </c>
      <c r="I3425" s="36"/>
      <c r="J3425" s="36"/>
      <c r="K3425" s="18"/>
      <c r="L3425" s="8" t="s">
        <v>16297</v>
      </c>
      <c r="M3425" s="18"/>
      <c r="N3425" s="3" t="s">
        <v>6198</v>
      </c>
      <c r="O3425" s="3" t="s">
        <v>8252</v>
      </c>
      <c r="P3425" s="18" t="str">
        <f>IF(O3425="Bapak","Laki-Laki","Perempuan")</f>
        <v>Laki-Laki</v>
      </c>
      <c r="Q3425" s="3">
        <v>6285251834937</v>
      </c>
      <c r="R3425" s="3" t="s">
        <v>10410</v>
      </c>
      <c r="S3425" s="3" t="s">
        <v>8781</v>
      </c>
      <c r="T3425" s="3" t="s">
        <v>11943</v>
      </c>
      <c r="U3425" s="3" t="s">
        <v>8258</v>
      </c>
      <c r="V3425" s="8" t="s">
        <v>16250</v>
      </c>
    </row>
    <row r="3426" spans="1:22" ht="27" thickBot="1" x14ac:dyDescent="0.3">
      <c r="A3426" s="18" t="str">
        <f>IF(ISNUMBER(SEARCH("Yayasan",LOWER(E3424))),"Yayasan","Sekolah")</f>
        <v>Sekolah</v>
      </c>
      <c r="B3426" s="1">
        <v>20571628</v>
      </c>
      <c r="C3426" s="30" t="s">
        <v>12334</v>
      </c>
      <c r="D3426" s="18"/>
      <c r="E3426" s="2" t="s">
        <v>2880</v>
      </c>
      <c r="F3426" s="8" t="s">
        <v>12614</v>
      </c>
      <c r="G3426" s="8" t="s">
        <v>12633</v>
      </c>
      <c r="H3426" s="8" t="s">
        <v>14542</v>
      </c>
      <c r="I3426" s="35">
        <v>336621975</v>
      </c>
      <c r="J3426" s="35" t="s">
        <v>14543</v>
      </c>
      <c r="K3426" s="18"/>
      <c r="L3426" s="8" t="s">
        <v>16284</v>
      </c>
      <c r="M3426" s="18"/>
      <c r="N3426" s="3" t="s">
        <v>6929</v>
      </c>
      <c r="O3426" s="3" t="s">
        <v>8252</v>
      </c>
      <c r="P3426" s="18" t="str">
        <f>IF(O3426="Bapak","Laki-Laki","Perempuan")</f>
        <v>Laki-Laki</v>
      </c>
      <c r="Q3426" s="3">
        <v>6285803301854</v>
      </c>
      <c r="R3426" s="3" t="s">
        <v>10760</v>
      </c>
      <c r="S3426" s="13">
        <v>32149</v>
      </c>
      <c r="T3426" s="3" t="s">
        <v>11943</v>
      </c>
      <c r="U3426" s="3" t="s">
        <v>8266</v>
      </c>
      <c r="V3426" s="8" t="s">
        <v>16249</v>
      </c>
    </row>
    <row r="3427" spans="1:22" ht="65.25" thickBot="1" x14ac:dyDescent="0.3">
      <c r="A3427" s="18" t="str">
        <f>IF(ISNUMBER(SEARCH("Yayasan",LOWER(E3425))),"Yayasan","Sekolah")</f>
        <v>Sekolah</v>
      </c>
      <c r="B3427" s="1">
        <v>69947756</v>
      </c>
      <c r="C3427" s="26" t="s">
        <v>12487</v>
      </c>
      <c r="D3427" s="18"/>
      <c r="E3427" s="3" t="s">
        <v>3697</v>
      </c>
      <c r="F3427" s="3" t="s">
        <v>12614</v>
      </c>
      <c r="G3427" s="3" t="s">
        <v>12633</v>
      </c>
      <c r="H3427" s="9" t="s">
        <v>15521</v>
      </c>
      <c r="I3427" s="40"/>
      <c r="J3427" s="40"/>
      <c r="K3427" s="18"/>
      <c r="L3427" s="5"/>
      <c r="M3427" s="18"/>
      <c r="N3427" s="3" t="s">
        <v>7738</v>
      </c>
      <c r="O3427" s="3" t="s">
        <v>8252</v>
      </c>
      <c r="P3427" s="18" t="str">
        <f>IF(O3427="Bapak","Laki-Laki","Perempuan")</f>
        <v>Laki-Laki</v>
      </c>
      <c r="Q3427" s="3">
        <v>6282299107352</v>
      </c>
      <c r="R3427" s="3" t="s">
        <v>11437</v>
      </c>
      <c r="S3427" s="3"/>
      <c r="T3427" s="3" t="s">
        <v>11943</v>
      </c>
      <c r="U3427" s="3" t="s">
        <v>8258</v>
      </c>
      <c r="V3427" s="3"/>
    </row>
    <row r="3428" spans="1:22" ht="39.75" thickBot="1" x14ac:dyDescent="0.3">
      <c r="A3428" s="18" t="str">
        <f>IF(ISNUMBER(SEARCH("Yayasan",LOWER(E3426))),"Yayasan","Sekolah")</f>
        <v>Sekolah</v>
      </c>
      <c r="B3428" s="1">
        <v>69725626</v>
      </c>
      <c r="C3428" s="26" t="s">
        <v>12574</v>
      </c>
      <c r="D3428" s="18"/>
      <c r="E3428" s="3" t="s">
        <v>4059</v>
      </c>
      <c r="F3428" s="3" t="s">
        <v>12614</v>
      </c>
      <c r="G3428" s="3" t="s">
        <v>12633</v>
      </c>
      <c r="H3428" s="9" t="s">
        <v>16052</v>
      </c>
      <c r="I3428" s="34"/>
      <c r="J3428" s="34"/>
      <c r="K3428" s="18"/>
      <c r="L3428" s="5"/>
      <c r="M3428" s="18"/>
      <c r="N3428" s="3" t="s">
        <v>8095</v>
      </c>
      <c r="O3428" s="3" t="s">
        <v>8252</v>
      </c>
      <c r="P3428" s="18" t="str">
        <f>IF(O3428="Ibu","Perempuan","Laki-Laki")</f>
        <v>Laki-Laki</v>
      </c>
      <c r="Q3428" s="3">
        <v>6285399168661</v>
      </c>
      <c r="R3428" s="3" t="s">
        <v>11792</v>
      </c>
      <c r="S3428" s="13">
        <v>32793</v>
      </c>
      <c r="T3428" s="3" t="s">
        <v>11943</v>
      </c>
      <c r="U3428" s="3" t="s">
        <v>8255</v>
      </c>
      <c r="V3428" s="9" t="s">
        <v>16252</v>
      </c>
    </row>
    <row r="3429" spans="1:22" ht="39.75" thickBot="1" x14ac:dyDescent="0.3">
      <c r="A3429" s="18" t="str">
        <f>IF(ISNUMBER(SEARCH("Yayasan",LOWER(E3427))),"Yayasan","Sekolah")</f>
        <v>Sekolah</v>
      </c>
      <c r="B3429" s="1">
        <v>69862448</v>
      </c>
      <c r="C3429" s="30" t="s">
        <v>12479</v>
      </c>
      <c r="D3429" s="18"/>
      <c r="E3429" s="3" t="s">
        <v>3677</v>
      </c>
      <c r="F3429" s="3" t="s">
        <v>12614</v>
      </c>
      <c r="G3429" s="3" t="s">
        <v>12633</v>
      </c>
      <c r="H3429" s="9"/>
      <c r="I3429" s="40"/>
      <c r="J3429" s="40"/>
      <c r="K3429" s="18"/>
      <c r="L3429" s="5"/>
      <c r="M3429" s="18"/>
      <c r="N3429" s="3" t="s">
        <v>7718</v>
      </c>
      <c r="O3429" s="3" t="s">
        <v>8252</v>
      </c>
      <c r="P3429" s="18" t="str">
        <f>IF(O3429="Bapak","Laki-Laki","Perempuan")</f>
        <v>Laki-Laki</v>
      </c>
      <c r="Q3429" s="3">
        <v>6282257935894</v>
      </c>
      <c r="R3429" s="3" t="s">
        <v>11417</v>
      </c>
      <c r="S3429" s="3"/>
      <c r="T3429" s="3" t="s">
        <v>11943</v>
      </c>
      <c r="U3429" s="3" t="s">
        <v>8268</v>
      </c>
      <c r="V3429" s="3"/>
    </row>
    <row r="3430" spans="1:22" ht="39.75" thickBot="1" x14ac:dyDescent="0.3">
      <c r="A3430" s="18" t="str">
        <f>IF(ISNUMBER(SEARCH("Yayasan",LOWER(E3428))),"Yayasan","Sekolah")</f>
        <v>Sekolah</v>
      </c>
      <c r="B3430" s="1">
        <v>69979723</v>
      </c>
      <c r="C3430" s="26" t="s">
        <v>12400</v>
      </c>
      <c r="D3430" s="18"/>
      <c r="E3430" s="3" t="s">
        <v>4022</v>
      </c>
      <c r="F3430" s="3" t="s">
        <v>12614</v>
      </c>
      <c r="G3430" s="3" t="s">
        <v>12633</v>
      </c>
      <c r="H3430" s="9" t="s">
        <v>15998</v>
      </c>
      <c r="I3430" s="40">
        <v>5416522612</v>
      </c>
      <c r="J3430" s="40" t="s">
        <v>11755</v>
      </c>
      <c r="K3430" s="18"/>
      <c r="L3430" s="5"/>
      <c r="M3430" s="18"/>
      <c r="N3430" s="3" t="s">
        <v>8058</v>
      </c>
      <c r="O3430" s="3" t="s">
        <v>8252</v>
      </c>
      <c r="P3430" s="18" t="str">
        <f>IF(O3430="Ibu","Perempuan","Laki-Laki")</f>
        <v>Laki-Laki</v>
      </c>
      <c r="Q3430" s="3">
        <v>6285350002526</v>
      </c>
      <c r="R3430" s="3" t="s">
        <v>11755</v>
      </c>
      <c r="S3430" s="3" t="s">
        <v>9331</v>
      </c>
      <c r="T3430" s="3" t="s">
        <v>11943</v>
      </c>
      <c r="U3430" s="3" t="s">
        <v>8258</v>
      </c>
      <c r="V3430" s="3" t="s">
        <v>16252</v>
      </c>
    </row>
    <row r="3431" spans="1:22" ht="27" thickBot="1" x14ac:dyDescent="0.3">
      <c r="A3431" s="18" t="str">
        <f>IF(ISNUMBER(SEARCH("Yayasan",LOWER(E3429))),"Yayasan","Sekolah")</f>
        <v>Sekolah</v>
      </c>
      <c r="B3431" s="1">
        <v>69947487</v>
      </c>
      <c r="C3431" s="28" t="s">
        <v>12101</v>
      </c>
      <c r="D3431" s="18"/>
      <c r="E3431" s="2" t="s">
        <v>1093</v>
      </c>
      <c r="F3431" s="10"/>
      <c r="G3431" s="10"/>
      <c r="H3431" s="10"/>
      <c r="I3431" s="36"/>
      <c r="J3431" s="36"/>
      <c r="K3431" s="18"/>
      <c r="L3431" s="10"/>
      <c r="M3431" s="18"/>
      <c r="N3431" s="3" t="s">
        <v>5145</v>
      </c>
      <c r="O3431" s="3" t="s">
        <v>8251</v>
      </c>
      <c r="P3431" s="18" t="str">
        <f>IF(O3431="Bapak","Laki-Laki","Perempuan")</f>
        <v>Perempuan</v>
      </c>
      <c r="Q3431" s="3">
        <v>6281372095672</v>
      </c>
      <c r="R3431" s="3" t="s">
        <v>9843</v>
      </c>
      <c r="S3431" s="19"/>
      <c r="T3431" s="19"/>
      <c r="U3431" s="19"/>
      <c r="V3431" s="10"/>
    </row>
    <row r="3432" spans="1:22" ht="39.75" thickBot="1" x14ac:dyDescent="0.3">
      <c r="A3432" s="18" t="str">
        <f>IF(ISNUMBER(SEARCH("Yayasan",LOWER(E3430))),"Yayasan","Sekolah")</f>
        <v>Sekolah</v>
      </c>
      <c r="B3432" s="1">
        <v>69948467</v>
      </c>
      <c r="C3432" s="26" t="s">
        <v>12016</v>
      </c>
      <c r="D3432" s="18"/>
      <c r="E3432" s="3" t="s">
        <v>608</v>
      </c>
      <c r="F3432" s="8" t="s">
        <v>12614</v>
      </c>
      <c r="G3432" s="4" t="s">
        <v>12633</v>
      </c>
      <c r="H3432" s="8" t="s">
        <v>12923</v>
      </c>
      <c r="I3432" s="38">
        <v>81258577242</v>
      </c>
      <c r="J3432" s="35" t="s">
        <v>12924</v>
      </c>
      <c r="K3432" s="18"/>
      <c r="L3432" s="8" t="s">
        <v>16374</v>
      </c>
      <c r="M3432" s="18"/>
      <c r="N3432" s="3" t="s">
        <v>4662</v>
      </c>
      <c r="O3432" s="3" t="s">
        <v>8251</v>
      </c>
      <c r="P3432" s="18" t="str">
        <f>IF(O3432="Bapak","Laki-Laki","Perempuan")</f>
        <v>Perempuan</v>
      </c>
      <c r="Q3432" s="3">
        <v>6281258577242</v>
      </c>
      <c r="R3432" s="3" t="s">
        <v>9589</v>
      </c>
      <c r="S3432" s="13">
        <v>28825</v>
      </c>
      <c r="T3432" s="3" t="s">
        <v>11943</v>
      </c>
      <c r="U3432" s="3" t="s">
        <v>8258</v>
      </c>
      <c r="V3432" s="8" t="s">
        <v>16257</v>
      </c>
    </row>
    <row r="3433" spans="1:22" ht="27" thickBot="1" x14ac:dyDescent="0.3">
      <c r="A3433" s="18" t="str">
        <f>IF(ISNUMBER(SEARCH("Yayasan",LOWER(E3431))),"Yayasan","Sekolah")</f>
        <v>Sekolah</v>
      </c>
      <c r="B3433" s="1">
        <v>69962295</v>
      </c>
      <c r="C3433" s="28" t="s">
        <v>12346</v>
      </c>
      <c r="D3433" s="18"/>
      <c r="E3433" s="2" t="s">
        <v>3094</v>
      </c>
      <c r="F3433" s="8" t="s">
        <v>12614</v>
      </c>
      <c r="G3433" s="8" t="s">
        <v>12633</v>
      </c>
      <c r="H3433" s="8" t="s">
        <v>14671</v>
      </c>
      <c r="I3433" s="35">
        <v>87879174555</v>
      </c>
      <c r="J3433" s="35" t="s">
        <v>10856</v>
      </c>
      <c r="K3433" s="18"/>
      <c r="L3433" s="8" t="s">
        <v>16409</v>
      </c>
      <c r="M3433" s="18"/>
      <c r="N3433" s="3" t="s">
        <v>7141</v>
      </c>
      <c r="O3433" s="3" t="s">
        <v>8252</v>
      </c>
      <c r="P3433" s="18" t="str">
        <f>IF(O3433="Bapak","Laki-Laki","Perempuan")</f>
        <v>Laki-Laki</v>
      </c>
      <c r="Q3433" s="3">
        <v>6287879174555</v>
      </c>
      <c r="R3433" s="3" t="s">
        <v>10856</v>
      </c>
      <c r="S3433" s="3" t="s">
        <v>8976</v>
      </c>
      <c r="T3433" s="3" t="s">
        <v>11943</v>
      </c>
      <c r="U3433" s="3" t="s">
        <v>8258</v>
      </c>
      <c r="V3433" s="8" t="s">
        <v>16252</v>
      </c>
    </row>
    <row r="3434" spans="1:22" ht="27" thickBot="1" x14ac:dyDescent="0.3">
      <c r="A3434" s="18" t="str">
        <f>IF(ISNUMBER(SEARCH("Yayasan",LOWER(E3432))),"Yayasan","Sekolah")</f>
        <v>Sekolah</v>
      </c>
      <c r="B3434" s="1">
        <v>69984513</v>
      </c>
      <c r="C3434" s="31" t="s">
        <v>12026</v>
      </c>
      <c r="D3434" s="18"/>
      <c r="E3434" s="3" t="s">
        <v>654</v>
      </c>
      <c r="F3434" s="8" t="s">
        <v>12614</v>
      </c>
      <c r="G3434" s="4" t="s">
        <v>12633</v>
      </c>
      <c r="H3434" s="8" t="s">
        <v>12966</v>
      </c>
      <c r="I3434" s="35">
        <v>81270103427</v>
      </c>
      <c r="J3434" s="35" t="s">
        <v>12967</v>
      </c>
      <c r="K3434" s="18"/>
      <c r="L3434" s="8" t="s">
        <v>12966</v>
      </c>
      <c r="M3434" s="18"/>
      <c r="N3434" s="3" t="s">
        <v>4708</v>
      </c>
      <c r="O3434" s="3" t="s">
        <v>8252</v>
      </c>
      <c r="P3434" s="18" t="str">
        <f>IF(O3434="Bapak","Laki-Laki","Perempuan")</f>
        <v>Laki-Laki</v>
      </c>
      <c r="Q3434" s="3">
        <v>6281270103427</v>
      </c>
      <c r="R3434" s="3" t="s">
        <v>9619</v>
      </c>
      <c r="S3434" s="13">
        <v>31936</v>
      </c>
      <c r="T3434" s="3" t="s">
        <v>11943</v>
      </c>
      <c r="U3434" s="3" t="s">
        <v>8258</v>
      </c>
      <c r="V3434" s="8" t="s">
        <v>16250</v>
      </c>
    </row>
    <row r="3435" spans="1:22" ht="39.75" thickBot="1" x14ac:dyDescent="0.3">
      <c r="A3435" s="18" t="str">
        <f>IF(ISNUMBER(SEARCH("Yayasan",LOWER(E3433))),"Yayasan","Sekolah")</f>
        <v>Sekolah</v>
      </c>
      <c r="B3435" s="1">
        <v>70015476</v>
      </c>
      <c r="C3435" s="28" t="s">
        <v>85</v>
      </c>
      <c r="D3435" s="18"/>
      <c r="E3435" s="3" t="s">
        <v>3700</v>
      </c>
      <c r="F3435" s="3" t="s">
        <v>12614</v>
      </c>
      <c r="G3435" s="3" t="s">
        <v>12633</v>
      </c>
      <c r="H3435" s="9" t="s">
        <v>15524</v>
      </c>
      <c r="I3435" s="40">
        <v>2338285490</v>
      </c>
      <c r="J3435" s="40" t="s">
        <v>15525</v>
      </c>
      <c r="K3435" s="18"/>
      <c r="L3435" s="5"/>
      <c r="M3435" s="18"/>
      <c r="N3435" s="3" t="s">
        <v>7741</v>
      </c>
      <c r="O3435" s="3" t="s">
        <v>8251</v>
      </c>
      <c r="P3435" s="18" t="str">
        <f>IF(O3435="Bapak","Laki-Laki","Perempuan")</f>
        <v>Perempuan</v>
      </c>
      <c r="Q3435" s="3">
        <v>6282318450826</v>
      </c>
      <c r="R3435" s="3" t="s">
        <v>11439</v>
      </c>
      <c r="S3435" s="3" t="s">
        <v>9212</v>
      </c>
      <c r="T3435" s="3" t="s">
        <v>11943</v>
      </c>
      <c r="U3435" s="3" t="s">
        <v>8258</v>
      </c>
      <c r="V3435" s="3" t="s">
        <v>16254</v>
      </c>
    </row>
    <row r="3436" spans="1:22" ht="65.25" thickBot="1" x14ac:dyDescent="0.3">
      <c r="A3436" s="18" t="str">
        <f>IF(ISNUMBER(SEARCH("Yayasan",LOWER(E3434))),"Yayasan","Sekolah")</f>
        <v>Sekolah</v>
      </c>
      <c r="B3436" s="1">
        <v>69822489</v>
      </c>
      <c r="C3436" s="28" t="s">
        <v>12391</v>
      </c>
      <c r="D3436" s="18"/>
      <c r="E3436" s="3" t="s">
        <v>3357</v>
      </c>
      <c r="F3436" s="3" t="s">
        <v>12614</v>
      </c>
      <c r="G3436" s="3" t="s">
        <v>12633</v>
      </c>
      <c r="H3436" s="9" t="s">
        <v>15034</v>
      </c>
      <c r="I3436" s="40" t="s">
        <v>15035</v>
      </c>
      <c r="J3436" s="40" t="s">
        <v>14929</v>
      </c>
      <c r="K3436" s="18"/>
      <c r="L3436" s="5"/>
      <c r="M3436" s="18"/>
      <c r="N3436" s="3" t="s">
        <v>7401</v>
      </c>
      <c r="O3436" s="3"/>
      <c r="P3436" s="18" t="str">
        <f>IF(O3436="Bapak","Laki-Laki","Perempuan")</f>
        <v>Perempuan</v>
      </c>
      <c r="Q3436" s="3">
        <v>6281330577524</v>
      </c>
      <c r="R3436" s="21" t="s">
        <v>11100</v>
      </c>
      <c r="S3436" s="3"/>
      <c r="T3436" s="3"/>
      <c r="U3436" s="3"/>
      <c r="V3436" s="3"/>
    </row>
    <row r="3437" spans="1:22" ht="52.5" thickBot="1" x14ac:dyDescent="0.3">
      <c r="A3437" s="18" t="str">
        <f>IF(ISNUMBER(SEARCH("Yayasan",LOWER(E3435))),"Yayasan","Sekolah")</f>
        <v>Sekolah</v>
      </c>
      <c r="B3437" s="1">
        <v>69984347</v>
      </c>
      <c r="C3437" s="26" t="s">
        <v>12437</v>
      </c>
      <c r="D3437" s="18"/>
      <c r="E3437" s="3" t="s">
        <v>3425</v>
      </c>
      <c r="F3437" s="3" t="s">
        <v>12614</v>
      </c>
      <c r="G3437" s="3" t="s">
        <v>12633</v>
      </c>
      <c r="H3437" s="9" t="s">
        <v>15130</v>
      </c>
      <c r="I3437" s="40"/>
      <c r="J3437" s="40" t="s">
        <v>15131</v>
      </c>
      <c r="K3437" s="18"/>
      <c r="L3437" s="5"/>
      <c r="M3437" s="18"/>
      <c r="N3437" s="3" t="s">
        <v>7469</v>
      </c>
      <c r="O3437" s="3" t="s">
        <v>8252</v>
      </c>
      <c r="P3437" s="18" t="str">
        <f>IF(O3437="Bapak","Laki-Laki","Perempuan")</f>
        <v>Laki-Laki</v>
      </c>
      <c r="Q3437" s="3">
        <v>6281349140111</v>
      </c>
      <c r="R3437" s="3" t="s">
        <v>11166</v>
      </c>
      <c r="S3437" s="13">
        <v>30538</v>
      </c>
      <c r="T3437" s="3" t="s">
        <v>11943</v>
      </c>
      <c r="U3437" s="3" t="s">
        <v>8258</v>
      </c>
      <c r="V3437" s="3" t="s">
        <v>16252</v>
      </c>
    </row>
    <row r="3438" spans="1:22" ht="27" thickBot="1" x14ac:dyDescent="0.3">
      <c r="A3438" s="18" t="str">
        <f>IF(ISNUMBER(SEARCH("Yayasan",LOWER(E3436))),"Yayasan","Sekolah")</f>
        <v>Sekolah</v>
      </c>
      <c r="B3438" s="1">
        <v>70004444</v>
      </c>
      <c r="C3438" s="26" t="s">
        <v>12117</v>
      </c>
      <c r="D3438" s="18"/>
      <c r="E3438" s="3" t="s">
        <v>3093</v>
      </c>
      <c r="F3438" s="8" t="s">
        <v>12614</v>
      </c>
      <c r="G3438" s="4" t="s">
        <v>12633</v>
      </c>
      <c r="H3438" s="8" t="s">
        <v>14670</v>
      </c>
      <c r="I3438" s="36"/>
      <c r="J3438" s="36"/>
      <c r="K3438" s="18"/>
      <c r="L3438" s="8" t="s">
        <v>16321</v>
      </c>
      <c r="M3438" s="18"/>
      <c r="N3438" s="3" t="s">
        <v>7140</v>
      </c>
      <c r="O3438" s="3" t="s">
        <v>8252</v>
      </c>
      <c r="P3438" s="18" t="str">
        <f>IF(O3438="Bapak","Laki-Laki","Perempuan")</f>
        <v>Laki-Laki</v>
      </c>
      <c r="Q3438" s="3">
        <v>6287878245050</v>
      </c>
      <c r="R3438" s="3" t="s">
        <v>10855</v>
      </c>
      <c r="S3438" s="3" t="s">
        <v>8680</v>
      </c>
      <c r="T3438" s="3" t="s">
        <v>11943</v>
      </c>
      <c r="U3438" s="3" t="s">
        <v>8258</v>
      </c>
      <c r="V3438" s="8" t="s">
        <v>16254</v>
      </c>
    </row>
    <row r="3439" spans="1:22" ht="39.75" thickBot="1" x14ac:dyDescent="0.3">
      <c r="A3439" s="18" t="str">
        <f>IF(ISNUMBER(SEARCH("Yayasan",LOWER(E3437))),"Yayasan","Sekolah")</f>
        <v>Sekolah</v>
      </c>
      <c r="B3439" s="1">
        <v>70004385</v>
      </c>
      <c r="C3439" s="26" t="s">
        <v>12117</v>
      </c>
      <c r="D3439" s="18"/>
      <c r="E3439" s="3" t="s">
        <v>1149</v>
      </c>
      <c r="F3439" s="8" t="s">
        <v>12614</v>
      </c>
      <c r="G3439" s="4" t="s">
        <v>12633</v>
      </c>
      <c r="H3439" s="8" t="s">
        <v>13343</v>
      </c>
      <c r="I3439" s="35">
        <v>81398980623</v>
      </c>
      <c r="J3439" s="36"/>
      <c r="K3439" s="18"/>
      <c r="L3439" s="8" t="s">
        <v>16403</v>
      </c>
      <c r="M3439" s="18"/>
      <c r="N3439" s="3" t="s">
        <v>5201</v>
      </c>
      <c r="O3439" s="3" t="s">
        <v>8252</v>
      </c>
      <c r="P3439" s="18" t="str">
        <f>IF(O3439="Bapak","Laki-Laki","Perempuan")</f>
        <v>Laki-Laki</v>
      </c>
      <c r="Q3439" s="3">
        <v>6281398980623</v>
      </c>
      <c r="R3439" s="3" t="s">
        <v>9886</v>
      </c>
      <c r="S3439" s="3" t="s">
        <v>8537</v>
      </c>
      <c r="T3439" s="3" t="s">
        <v>11943</v>
      </c>
      <c r="U3439" s="3" t="s">
        <v>8258</v>
      </c>
      <c r="V3439" s="8" t="s">
        <v>16252</v>
      </c>
    </row>
    <row r="3440" spans="1:22" ht="27" thickBot="1" x14ac:dyDescent="0.3">
      <c r="A3440" s="18" t="str">
        <f>IF(ISNUMBER(SEARCH("Yayasan",LOWER(E3438))),"Yayasan","Sekolah")</f>
        <v>Sekolah</v>
      </c>
      <c r="B3440" s="1">
        <v>69903458</v>
      </c>
      <c r="C3440" s="31" t="s">
        <v>12533</v>
      </c>
      <c r="D3440" s="18"/>
      <c r="E3440" s="3" t="s">
        <v>3885</v>
      </c>
      <c r="F3440" s="3" t="s">
        <v>12614</v>
      </c>
      <c r="G3440" s="3" t="s">
        <v>12633</v>
      </c>
      <c r="H3440" s="9" t="s">
        <v>15811</v>
      </c>
      <c r="I3440" s="40">
        <v>8114868152</v>
      </c>
      <c r="J3440" s="40" t="s">
        <v>15812</v>
      </c>
      <c r="K3440" s="18"/>
      <c r="L3440" s="5"/>
      <c r="M3440" s="18"/>
      <c r="N3440" s="3" t="s">
        <v>7924</v>
      </c>
      <c r="O3440" s="3" t="s">
        <v>8252</v>
      </c>
      <c r="P3440" s="18" t="s">
        <v>8253</v>
      </c>
      <c r="Q3440" s="3">
        <v>6285254447662</v>
      </c>
      <c r="R3440" s="3"/>
      <c r="S3440" s="3"/>
      <c r="T3440" s="3" t="s">
        <v>11943</v>
      </c>
      <c r="U3440" s="3" t="s">
        <v>8258</v>
      </c>
      <c r="V3440" s="9"/>
    </row>
    <row r="3441" spans="1:22" ht="27" thickBot="1" x14ac:dyDescent="0.3">
      <c r="A3441" s="18" t="str">
        <f>IF(ISNUMBER(SEARCH("Yayasan",LOWER(E3439))),"Yayasan","Sekolah")</f>
        <v>Sekolah</v>
      </c>
      <c r="B3441" s="1">
        <v>70024214</v>
      </c>
      <c r="C3441" s="28" t="s">
        <v>12376</v>
      </c>
      <c r="D3441" s="18"/>
      <c r="E3441" s="3" t="s">
        <v>3144</v>
      </c>
      <c r="F3441" s="8" t="s">
        <v>12614</v>
      </c>
      <c r="G3441" s="4" t="s">
        <v>12633</v>
      </c>
      <c r="H3441" s="8" t="s">
        <v>14735</v>
      </c>
      <c r="I3441" s="35">
        <v>2717471984</v>
      </c>
      <c r="J3441" s="35" t="s">
        <v>14736</v>
      </c>
      <c r="K3441" s="18"/>
      <c r="L3441" s="8" t="s">
        <v>16290</v>
      </c>
      <c r="M3441" s="18"/>
      <c r="N3441" s="3" t="s">
        <v>5372</v>
      </c>
      <c r="O3441" s="3" t="s">
        <v>8252</v>
      </c>
      <c r="P3441" s="18" t="str">
        <f>IF(O3441="Bapak","Laki-Laki","Perempuan")</f>
        <v>Laki-Laki</v>
      </c>
      <c r="Q3441" s="3">
        <v>6289694472365</v>
      </c>
      <c r="R3441" s="3" t="s">
        <v>10900</v>
      </c>
      <c r="S3441" s="3" t="s">
        <v>8993</v>
      </c>
      <c r="T3441" s="3" t="s">
        <v>11943</v>
      </c>
      <c r="U3441" s="3" t="s">
        <v>8258</v>
      </c>
      <c r="V3441" s="8" t="s">
        <v>16249</v>
      </c>
    </row>
    <row r="3442" spans="1:22" ht="27" thickBot="1" x14ac:dyDescent="0.3">
      <c r="A3442" s="18" t="str">
        <f>IF(ISNUMBER(SEARCH("Yayasan",LOWER(E3440))),"Yayasan","Sekolah")</f>
        <v>Sekolah</v>
      </c>
      <c r="B3442" s="1">
        <v>69889098</v>
      </c>
      <c r="C3442" s="28" t="s">
        <v>12089</v>
      </c>
      <c r="D3442" s="18"/>
      <c r="E3442" s="3" t="s">
        <v>3164</v>
      </c>
      <c r="F3442" s="8" t="s">
        <v>12614</v>
      </c>
      <c r="G3442" s="4" t="s">
        <v>12633</v>
      </c>
      <c r="H3442" s="8" t="s">
        <v>14750</v>
      </c>
      <c r="I3442" s="35">
        <v>859171624319</v>
      </c>
      <c r="J3442" s="35" t="s">
        <v>10911</v>
      </c>
      <c r="K3442" s="18"/>
      <c r="L3442" s="8" t="s">
        <v>16336</v>
      </c>
      <c r="M3442" s="18"/>
      <c r="N3442" s="3" t="s">
        <v>7209</v>
      </c>
      <c r="O3442" s="3" t="s">
        <v>8251</v>
      </c>
      <c r="P3442" s="18" t="str">
        <f>IF(O3442="Bapak","Laki-Laki","Perempuan")</f>
        <v>Perempuan</v>
      </c>
      <c r="Q3442" s="3">
        <v>62859171624319</v>
      </c>
      <c r="R3442" s="3" t="s">
        <v>10911</v>
      </c>
      <c r="S3442" s="3" t="s">
        <v>8999</v>
      </c>
      <c r="T3442" s="3" t="s">
        <v>11943</v>
      </c>
      <c r="U3442" s="3" t="s">
        <v>8258</v>
      </c>
      <c r="V3442" s="8" t="s">
        <v>16250</v>
      </c>
    </row>
    <row r="3443" spans="1:22" ht="51.75" thickBot="1" x14ac:dyDescent="0.3">
      <c r="A3443" s="18" t="str">
        <f>IF(ISNUMBER(SEARCH("Yayasan",LOWER(E3441))),"Yayasan","Sekolah")</f>
        <v>Sekolah</v>
      </c>
      <c r="B3443" s="1">
        <v>69787455</v>
      </c>
      <c r="C3443" s="26" t="s">
        <v>12152</v>
      </c>
      <c r="D3443" s="18"/>
      <c r="E3443" s="3" t="s">
        <v>1447</v>
      </c>
      <c r="F3443" s="8" t="s">
        <v>12614</v>
      </c>
      <c r="G3443" s="4" t="s">
        <v>12633</v>
      </c>
      <c r="H3443" s="8" t="s">
        <v>13518</v>
      </c>
      <c r="I3443" s="35">
        <v>82160570416</v>
      </c>
      <c r="J3443" s="35" t="s">
        <v>13519</v>
      </c>
      <c r="K3443" s="18"/>
      <c r="L3443" s="8" t="s">
        <v>16512</v>
      </c>
      <c r="M3443" s="18"/>
      <c r="N3443" s="3" t="s">
        <v>5499</v>
      </c>
      <c r="O3443" s="3" t="s">
        <v>8251</v>
      </c>
      <c r="P3443" s="18" t="str">
        <f>IF(O3443="Bapak","Laki-Laki","Perempuan")</f>
        <v>Perempuan</v>
      </c>
      <c r="Q3443" s="3">
        <v>6282160570416</v>
      </c>
      <c r="R3443" s="3" t="s">
        <v>10019</v>
      </c>
      <c r="S3443" s="13">
        <v>34130</v>
      </c>
      <c r="T3443" s="3" t="s">
        <v>11943</v>
      </c>
      <c r="U3443" s="3" t="s">
        <v>8255</v>
      </c>
      <c r="V3443" s="8" t="s">
        <v>16249</v>
      </c>
    </row>
    <row r="3444" spans="1:22" ht="27" thickBot="1" x14ac:dyDescent="0.3">
      <c r="A3444" s="18" t="str">
        <f>IF(ISNUMBER(SEARCH("Yayasan",LOWER(E3442))),"Yayasan","Sekolah")</f>
        <v>Sekolah</v>
      </c>
      <c r="B3444" s="1">
        <v>69895572</v>
      </c>
      <c r="C3444" s="25"/>
      <c r="D3444" s="18"/>
      <c r="E3444" s="2" t="s">
        <v>2491</v>
      </c>
      <c r="F3444" s="9" t="s">
        <v>12614</v>
      </c>
      <c r="G3444" s="9" t="s">
        <v>12633</v>
      </c>
      <c r="H3444" s="5"/>
      <c r="I3444" s="34"/>
      <c r="J3444" s="34"/>
      <c r="K3444" s="18"/>
      <c r="L3444" s="9" t="s">
        <v>16281</v>
      </c>
      <c r="M3444" s="18"/>
      <c r="N3444" s="3" t="s">
        <v>6541</v>
      </c>
      <c r="O3444" s="3" t="s">
        <v>8251</v>
      </c>
      <c r="P3444" s="18" t="str">
        <f>IF(O3444="Bapak","Laki-Laki","Perempuan")</f>
        <v>Perempuan</v>
      </c>
      <c r="Q3444" s="3">
        <v>6285641035187</v>
      </c>
      <c r="R3444" s="3"/>
      <c r="S3444" s="3"/>
      <c r="T3444" s="3" t="s">
        <v>11943</v>
      </c>
      <c r="U3444" s="3" t="s">
        <v>8256</v>
      </c>
      <c r="V3444" s="9"/>
    </row>
    <row r="3445" spans="1:22" ht="27" thickBot="1" x14ac:dyDescent="0.3">
      <c r="A3445" s="18" t="str">
        <f>IF(ISNUMBER(SEARCH("Yayasan",LOWER(E3443))),"Yayasan","Sekolah")</f>
        <v>Sekolah</v>
      </c>
      <c r="B3445" s="1">
        <v>69899793</v>
      </c>
      <c r="C3445" s="5"/>
      <c r="D3445" s="18"/>
      <c r="E3445" s="3" t="s">
        <v>3528</v>
      </c>
      <c r="F3445" s="3" t="s">
        <v>12615</v>
      </c>
      <c r="G3445" s="3" t="s">
        <v>12633</v>
      </c>
      <c r="H3445" s="9" t="s">
        <v>15298</v>
      </c>
      <c r="I3445" s="34"/>
      <c r="J3445" s="34"/>
      <c r="K3445" s="18"/>
      <c r="L3445" s="5"/>
      <c r="M3445" s="18"/>
      <c r="N3445" s="3" t="s">
        <v>7572</v>
      </c>
      <c r="O3445" s="3" t="s">
        <v>8252</v>
      </c>
      <c r="P3445" s="18" t="str">
        <f>IF(O3445="Bapak","Laki-Laki","Perempuan")</f>
        <v>Laki-Laki</v>
      </c>
      <c r="Q3445" s="3">
        <v>6281379454379</v>
      </c>
      <c r="R3445" s="3" t="s">
        <v>11269</v>
      </c>
      <c r="S3445" s="13">
        <v>44321</v>
      </c>
      <c r="T3445" s="3" t="s">
        <v>11943</v>
      </c>
      <c r="U3445" s="3" t="s">
        <v>8258</v>
      </c>
      <c r="V3445" s="9" t="s">
        <v>16254</v>
      </c>
    </row>
    <row r="3446" spans="1:22" ht="27" thickBot="1" x14ac:dyDescent="0.3">
      <c r="A3446" s="18" t="str">
        <f>IF(ISNUMBER(SEARCH("Yayasan",LOWER(E3444))),"Yayasan","Sekolah")</f>
        <v>Sekolah</v>
      </c>
      <c r="B3446" s="1">
        <v>69969009</v>
      </c>
      <c r="C3446" s="26" t="s">
        <v>111</v>
      </c>
      <c r="D3446" s="18"/>
      <c r="E3446" s="3" t="s">
        <v>1592</v>
      </c>
      <c r="F3446" s="8" t="s">
        <v>12614</v>
      </c>
      <c r="G3446" s="4" t="s">
        <v>12633</v>
      </c>
      <c r="H3446" s="56" t="s">
        <v>13675</v>
      </c>
      <c r="I3446" s="36"/>
      <c r="J3446" s="35" t="s">
        <v>13676</v>
      </c>
      <c r="K3446" s="18"/>
      <c r="L3446" s="8" t="s">
        <v>16446</v>
      </c>
      <c r="M3446" s="18"/>
      <c r="N3446" s="3" t="s">
        <v>5643</v>
      </c>
      <c r="O3446" s="3" t="s">
        <v>8252</v>
      </c>
      <c r="P3446" s="18" t="str">
        <f>IF(O3446="Bapak","Laki-Laki","Perempuan")</f>
        <v>Laki-Laki</v>
      </c>
      <c r="Q3446" s="3">
        <v>6282259925524</v>
      </c>
      <c r="R3446" s="3" t="s">
        <v>10129</v>
      </c>
      <c r="S3446" s="13">
        <v>30591</v>
      </c>
      <c r="T3446" s="3" t="s">
        <v>11943</v>
      </c>
      <c r="U3446" s="3" t="s">
        <v>8258</v>
      </c>
      <c r="V3446" s="8" t="s">
        <v>16250</v>
      </c>
    </row>
    <row r="3447" spans="1:22" ht="27" thickBot="1" x14ac:dyDescent="0.3">
      <c r="A3447" s="18" t="str">
        <f>IF(ISNUMBER(SEARCH("Yayasan",LOWER(E3445))),"Yayasan","Sekolah")</f>
        <v>Sekolah</v>
      </c>
      <c r="B3447" s="1">
        <v>30402998</v>
      </c>
      <c r="C3447" s="25"/>
      <c r="D3447" s="18"/>
      <c r="E3447" s="2" t="s">
        <v>2131</v>
      </c>
      <c r="F3447" s="9" t="s">
        <v>12614</v>
      </c>
      <c r="G3447" s="9" t="s">
        <v>12633</v>
      </c>
      <c r="H3447" s="5"/>
      <c r="I3447" s="34"/>
      <c r="J3447" s="34"/>
      <c r="K3447" s="18"/>
      <c r="L3447" s="9" t="s">
        <v>16259</v>
      </c>
      <c r="M3447" s="18"/>
      <c r="N3447" s="3" t="s">
        <v>6180</v>
      </c>
      <c r="O3447" s="3" t="s">
        <v>8251</v>
      </c>
      <c r="P3447" s="18" t="str">
        <f>IF(O3447="Bapak","Laki-Laki","Perempuan")</f>
        <v>Perempuan</v>
      </c>
      <c r="Q3447" s="3">
        <v>6285250693783</v>
      </c>
      <c r="R3447" s="3"/>
      <c r="S3447" s="3"/>
      <c r="T3447" s="3" t="s">
        <v>11943</v>
      </c>
      <c r="U3447" s="3" t="s">
        <v>8256</v>
      </c>
      <c r="V3447" s="9"/>
    </row>
    <row r="3448" spans="1:22" ht="27" thickBot="1" x14ac:dyDescent="0.3">
      <c r="A3448" s="18" t="str">
        <f>IF(ISNUMBER(SEARCH("Yayasan",LOWER(E3446))),"Yayasan","Sekolah")</f>
        <v>Sekolah</v>
      </c>
      <c r="B3448" s="1">
        <v>20328138</v>
      </c>
      <c r="C3448" s="9" t="s">
        <v>12140</v>
      </c>
      <c r="D3448" s="18"/>
      <c r="E3448" s="3" t="s">
        <v>4162</v>
      </c>
      <c r="F3448" s="3" t="s">
        <v>12614</v>
      </c>
      <c r="G3448" s="3" t="s">
        <v>12633</v>
      </c>
      <c r="H3448" s="9"/>
      <c r="I3448" s="40"/>
      <c r="J3448" s="40" t="s">
        <v>14929</v>
      </c>
      <c r="K3448" s="18"/>
      <c r="L3448" s="5"/>
      <c r="M3448" s="18"/>
      <c r="N3448" s="3" t="s">
        <v>8199</v>
      </c>
      <c r="O3448" s="3"/>
      <c r="P3448" s="18" t="str">
        <f>IF(O3448="Ibu","Perempuan","Laki-Laki")</f>
        <v>Laki-Laki</v>
      </c>
      <c r="Q3448" s="3">
        <v>6285876104972</v>
      </c>
      <c r="R3448" s="3" t="s">
        <v>11894</v>
      </c>
      <c r="S3448" s="3"/>
      <c r="T3448" s="3"/>
      <c r="U3448" s="3"/>
      <c r="V3448" s="3"/>
    </row>
    <row r="3449" spans="1:22" ht="27" thickBot="1" x14ac:dyDescent="0.3">
      <c r="A3449" s="18" t="str">
        <f>IF(ISNUMBER(SEARCH("Yayasan",LOWER(E3447))),"Yayasan","Sekolah")</f>
        <v>Sekolah</v>
      </c>
      <c r="B3449" s="1">
        <v>69934444</v>
      </c>
      <c r="C3449" s="27"/>
      <c r="D3449" s="18"/>
      <c r="E3449" s="2" t="s">
        <v>3139</v>
      </c>
      <c r="F3449" s="10"/>
      <c r="G3449" s="10"/>
      <c r="H3449" s="10"/>
      <c r="I3449" s="36"/>
      <c r="J3449" s="36"/>
      <c r="K3449" s="18"/>
      <c r="L3449" s="10"/>
      <c r="M3449" s="18"/>
      <c r="N3449" s="3" t="s">
        <v>7185</v>
      </c>
      <c r="O3449" s="3" t="s">
        <v>8252</v>
      </c>
      <c r="P3449" s="18" t="str">
        <f>IF(O3449="Bapak","Laki-Laki","Perempuan")</f>
        <v>Laki-Laki</v>
      </c>
      <c r="Q3449" s="3">
        <v>6289681172026</v>
      </c>
      <c r="R3449" s="3"/>
      <c r="S3449" s="19"/>
      <c r="T3449" s="19"/>
      <c r="U3449" s="3" t="s">
        <v>8258</v>
      </c>
      <c r="V3449" s="10"/>
    </row>
    <row r="3450" spans="1:22" ht="27" thickBot="1" x14ac:dyDescent="0.3">
      <c r="A3450" s="18" t="str">
        <f>IF(ISNUMBER(SEARCH("Yayasan",LOWER(E3448))),"Yayasan","Sekolah")</f>
        <v>Sekolah</v>
      </c>
      <c r="B3450" s="1">
        <v>20254254</v>
      </c>
      <c r="C3450" s="25"/>
      <c r="D3450" s="18"/>
      <c r="E3450" s="2" t="s">
        <v>1147</v>
      </c>
      <c r="F3450" s="9" t="s">
        <v>12614</v>
      </c>
      <c r="G3450" s="9" t="s">
        <v>12633</v>
      </c>
      <c r="H3450" s="5"/>
      <c r="I3450" s="34"/>
      <c r="J3450" s="34"/>
      <c r="K3450" s="18"/>
      <c r="L3450" s="9" t="s">
        <v>16265</v>
      </c>
      <c r="M3450" s="18"/>
      <c r="N3450" s="3" t="s">
        <v>5199</v>
      </c>
      <c r="O3450" s="3" t="s">
        <v>8252</v>
      </c>
      <c r="P3450" s="18" t="str">
        <f>IF(O3450="Bapak","Laki-Laki","Perempuan")</f>
        <v>Laki-Laki</v>
      </c>
      <c r="Q3450" s="3">
        <v>6281398038663</v>
      </c>
      <c r="R3450" s="3"/>
      <c r="S3450" s="3"/>
      <c r="T3450" s="3" t="s">
        <v>11943</v>
      </c>
      <c r="U3450" s="3" t="s">
        <v>8256</v>
      </c>
      <c r="V3450" s="9"/>
    </row>
    <row r="3451" spans="1:22" ht="27" thickBot="1" x14ac:dyDescent="0.3">
      <c r="A3451" s="18" t="str">
        <f>IF(ISNUMBER(SEARCH("Yayasan",LOWER(E3449))),"Yayasan","Sekolah")</f>
        <v>Sekolah</v>
      </c>
      <c r="B3451" s="1">
        <v>69893264</v>
      </c>
      <c r="C3451" s="28" t="s">
        <v>90</v>
      </c>
      <c r="D3451" s="18"/>
      <c r="E3451" s="3" t="s">
        <v>2448</v>
      </c>
      <c r="F3451" s="8" t="s">
        <v>12614</v>
      </c>
      <c r="G3451" s="4" t="s">
        <v>12633</v>
      </c>
      <c r="H3451" s="8" t="s">
        <v>14305</v>
      </c>
      <c r="I3451" s="36"/>
      <c r="J3451" s="36"/>
      <c r="K3451" s="18"/>
      <c r="L3451" s="8" t="s">
        <v>16476</v>
      </c>
      <c r="M3451" s="18"/>
      <c r="N3451" s="3" t="s">
        <v>6497</v>
      </c>
      <c r="O3451" s="3" t="s">
        <v>8252</v>
      </c>
      <c r="P3451" s="18" t="str">
        <f>IF(O3451="Bapak","Laki-Laki","Perempuan")</f>
        <v>Laki-Laki</v>
      </c>
      <c r="Q3451" s="3">
        <v>6285386821767</v>
      </c>
      <c r="R3451" s="3" t="s">
        <v>10584</v>
      </c>
      <c r="S3451" s="13">
        <v>33881</v>
      </c>
      <c r="T3451" s="3" t="s">
        <v>11943</v>
      </c>
      <c r="U3451" s="3" t="s">
        <v>8258</v>
      </c>
      <c r="V3451" s="8" t="s">
        <v>16254</v>
      </c>
    </row>
    <row r="3452" spans="1:22" ht="27" thickBot="1" x14ac:dyDescent="0.3">
      <c r="A3452" s="18" t="str">
        <f>IF(ISNUMBER(SEARCH("Yayasan",LOWER(E3450))),"Yayasan","Sekolah")</f>
        <v>Sekolah</v>
      </c>
      <c r="B3452" s="1">
        <v>60725428</v>
      </c>
      <c r="C3452" s="25"/>
      <c r="D3452" s="18"/>
      <c r="E3452" s="2" t="s">
        <v>2534</v>
      </c>
      <c r="F3452" s="9" t="s">
        <v>12614</v>
      </c>
      <c r="G3452" s="9" t="s">
        <v>12633</v>
      </c>
      <c r="H3452" s="5"/>
      <c r="I3452" s="34"/>
      <c r="J3452" s="34"/>
      <c r="K3452" s="18"/>
      <c r="L3452" s="9" t="s">
        <v>16277</v>
      </c>
      <c r="M3452" s="18"/>
      <c r="N3452" s="3" t="s">
        <v>6584</v>
      </c>
      <c r="O3452" s="3" t="s">
        <v>8251</v>
      </c>
      <c r="P3452" s="18" t="str">
        <f>IF(O3452="Bapak","Laki-Laki","Perempuan")</f>
        <v>Perempuan</v>
      </c>
      <c r="Q3452" s="3">
        <v>6285646655723</v>
      </c>
      <c r="R3452" s="3"/>
      <c r="S3452" s="3"/>
      <c r="T3452" s="3" t="s">
        <v>11943</v>
      </c>
      <c r="U3452" s="3" t="s">
        <v>8256</v>
      </c>
      <c r="V3452" s="9"/>
    </row>
    <row r="3453" spans="1:22" ht="39.75" thickBot="1" x14ac:dyDescent="0.3">
      <c r="A3453" s="18" t="str">
        <f>IF(ISNUMBER(SEARCH("Yayasan",LOWER(E3451))),"Yayasan","Sekolah")</f>
        <v>Sekolah</v>
      </c>
      <c r="B3453" s="1">
        <v>20341207</v>
      </c>
      <c r="C3453" s="25"/>
      <c r="D3453" s="18"/>
      <c r="E3453" s="2" t="s">
        <v>1198</v>
      </c>
      <c r="F3453" s="9" t="s">
        <v>12614</v>
      </c>
      <c r="G3453" s="9" t="s">
        <v>12633</v>
      </c>
      <c r="H3453" s="5"/>
      <c r="I3453" s="34"/>
      <c r="J3453" s="34"/>
      <c r="K3453" s="18"/>
      <c r="L3453" s="9" t="s">
        <v>16281</v>
      </c>
      <c r="M3453" s="18"/>
      <c r="N3453" s="3" t="s">
        <v>5250</v>
      </c>
      <c r="O3453" s="3" t="s">
        <v>8252</v>
      </c>
      <c r="P3453" s="18" t="str">
        <f>IF(O3453="Bapak","Laki-Laki","Perempuan")</f>
        <v>Laki-Laki</v>
      </c>
      <c r="Q3453" s="3">
        <v>6281575128279</v>
      </c>
      <c r="R3453" s="3"/>
      <c r="S3453" s="3"/>
      <c r="T3453" s="3" t="s">
        <v>11943</v>
      </c>
      <c r="U3453" s="3" t="s">
        <v>8256</v>
      </c>
      <c r="V3453" s="9"/>
    </row>
    <row r="3454" spans="1:22" ht="39.75" thickBot="1" x14ac:dyDescent="0.3">
      <c r="A3454" s="18" t="str">
        <f>IF(ISNUMBER(SEARCH("Yayasan",LOWER(E3452))),"Yayasan","Sekolah")</f>
        <v>Sekolah</v>
      </c>
      <c r="B3454" s="1">
        <v>20573771</v>
      </c>
      <c r="C3454" s="26" t="s">
        <v>12393</v>
      </c>
      <c r="D3454" s="18"/>
      <c r="E3454" s="3" t="s">
        <v>3234</v>
      </c>
      <c r="F3454" s="3" t="s">
        <v>12614</v>
      </c>
      <c r="G3454" s="3" t="s">
        <v>12633</v>
      </c>
      <c r="H3454" s="9"/>
      <c r="I3454" s="40"/>
      <c r="J3454" s="40"/>
      <c r="K3454" s="18"/>
      <c r="L3454" s="5"/>
      <c r="M3454" s="18"/>
      <c r="N3454" s="3" t="s">
        <v>7279</v>
      </c>
      <c r="O3454" s="3" t="s">
        <v>8252</v>
      </c>
      <c r="P3454" s="18" t="str">
        <f>IF(O3454="Bapak","Laki-Laki","Perempuan")</f>
        <v>Laki-Laki</v>
      </c>
      <c r="Q3454" s="3">
        <v>628123455232</v>
      </c>
      <c r="R3454" s="3" t="s">
        <v>10979</v>
      </c>
      <c r="S3454" s="3"/>
      <c r="T3454" s="3" t="s">
        <v>11943</v>
      </c>
      <c r="U3454" s="3" t="s">
        <v>8271</v>
      </c>
      <c r="V3454" s="3"/>
    </row>
    <row r="3455" spans="1:22" ht="27" thickBot="1" x14ac:dyDescent="0.3">
      <c r="A3455" s="18" t="str">
        <f>IF(ISNUMBER(SEARCH("Yayasan",LOWER(E3453))),"Yayasan","Sekolah")</f>
        <v>Sekolah</v>
      </c>
      <c r="B3455" s="1">
        <v>69897255</v>
      </c>
      <c r="C3455" s="27"/>
      <c r="D3455" s="18"/>
      <c r="E3455" s="2" t="s">
        <v>379</v>
      </c>
      <c r="F3455" s="10"/>
      <c r="G3455" s="10"/>
      <c r="H3455" s="10"/>
      <c r="I3455" s="36"/>
      <c r="J3455" s="36"/>
      <c r="K3455" s="18"/>
      <c r="L3455" s="10"/>
      <c r="M3455" s="18"/>
      <c r="N3455" s="3" t="s">
        <v>4432</v>
      </c>
      <c r="O3455" s="3" t="s">
        <v>8252</v>
      </c>
      <c r="P3455" s="18" t="str">
        <f>IF(O3455="Bapak","Laki-Laki","Perempuan")</f>
        <v>Laki-Laki</v>
      </c>
      <c r="Q3455" s="3">
        <v>628813165927</v>
      </c>
      <c r="R3455" s="3" t="s">
        <v>9466</v>
      </c>
      <c r="S3455" s="19"/>
      <c r="T3455" s="19"/>
      <c r="U3455" s="19"/>
      <c r="V3455" s="10"/>
    </row>
    <row r="3456" spans="1:22" ht="51.75" thickBot="1" x14ac:dyDescent="0.3">
      <c r="A3456" s="18" t="str">
        <f>IF(ISNUMBER(SEARCH("Yayasan",LOWER(E3454))),"Yayasan","Sekolah")</f>
        <v>Sekolah</v>
      </c>
      <c r="B3456" s="1">
        <v>60702887</v>
      </c>
      <c r="C3456" s="26" t="s">
        <v>12108</v>
      </c>
      <c r="D3456" s="18"/>
      <c r="E3456" s="3" t="s">
        <v>1123</v>
      </c>
      <c r="F3456" s="8" t="s">
        <v>12614</v>
      </c>
      <c r="G3456" s="4" t="s">
        <v>12633</v>
      </c>
      <c r="H3456" s="8" t="s">
        <v>13309</v>
      </c>
      <c r="I3456" s="38">
        <v>81378524826</v>
      </c>
      <c r="J3456" s="35" t="s">
        <v>13310</v>
      </c>
      <c r="K3456" s="18"/>
      <c r="L3456" s="8" t="s">
        <v>16467</v>
      </c>
      <c r="M3456" s="18"/>
      <c r="N3456" s="3" t="s">
        <v>5175</v>
      </c>
      <c r="O3456" s="3" t="s">
        <v>8251</v>
      </c>
      <c r="P3456" s="18" t="str">
        <f>IF(O3456="Bapak","Laki-Laki","Perempuan")</f>
        <v>Perempuan</v>
      </c>
      <c r="Q3456" s="3">
        <v>6281378524826</v>
      </c>
      <c r="R3456" s="3" t="s">
        <v>9865</v>
      </c>
      <c r="S3456" s="3" t="s">
        <v>8523</v>
      </c>
      <c r="T3456" s="3" t="s">
        <v>11943</v>
      </c>
      <c r="U3456" s="3" t="s">
        <v>8258</v>
      </c>
      <c r="V3456" s="8" t="s">
        <v>16250</v>
      </c>
    </row>
    <row r="3457" spans="1:22" ht="39.75" thickBot="1" x14ac:dyDescent="0.3">
      <c r="A3457" s="18" t="str">
        <f>IF(ISNUMBER(SEARCH("Yayasan",LOWER(E3455))),"Yayasan","Sekolah")</f>
        <v>Sekolah</v>
      </c>
      <c r="B3457" s="1">
        <v>69959108</v>
      </c>
      <c r="C3457" s="28" t="s">
        <v>12183</v>
      </c>
      <c r="D3457" s="18"/>
      <c r="E3457" s="2" t="s">
        <v>1680</v>
      </c>
      <c r="F3457" s="10"/>
      <c r="G3457" s="10"/>
      <c r="H3457" s="10"/>
      <c r="I3457" s="36"/>
      <c r="J3457" s="36"/>
      <c r="K3457" s="18"/>
      <c r="L3457" s="10"/>
      <c r="M3457" s="18"/>
      <c r="N3457" s="3" t="s">
        <v>5730</v>
      </c>
      <c r="O3457" s="3" t="s">
        <v>8251</v>
      </c>
      <c r="P3457" s="18" t="str">
        <f>IF(O3457="Bapak","Laki-Laki","Perempuan")</f>
        <v>Perempuan</v>
      </c>
      <c r="Q3457" s="3">
        <v>6282332839084</v>
      </c>
      <c r="R3457" s="19"/>
      <c r="S3457" s="19"/>
      <c r="T3457" s="19"/>
      <c r="U3457" s="19"/>
      <c r="V3457" s="10"/>
    </row>
    <row r="3458" spans="1:22" ht="27" thickBot="1" x14ac:dyDescent="0.3">
      <c r="A3458" s="18" t="str">
        <f>IF(ISNUMBER(SEARCH("Yayasan",LOWER(E3456))),"Yayasan","Sekolah")</f>
        <v>Sekolah</v>
      </c>
      <c r="B3458" s="1">
        <v>69849655</v>
      </c>
      <c r="C3458" s="28" t="s">
        <v>25</v>
      </c>
      <c r="D3458" s="18"/>
      <c r="E3458" s="3" t="s">
        <v>4054</v>
      </c>
      <c r="F3458" s="3" t="s">
        <v>12614</v>
      </c>
      <c r="G3458" s="3" t="s">
        <v>12633</v>
      </c>
      <c r="H3458" s="9" t="s">
        <v>16045</v>
      </c>
      <c r="I3458" s="40">
        <v>85397648134</v>
      </c>
      <c r="J3458" s="40" t="s">
        <v>16046</v>
      </c>
      <c r="K3458" s="18"/>
      <c r="L3458" s="5"/>
      <c r="M3458" s="18"/>
      <c r="N3458" s="3" t="s">
        <v>8090</v>
      </c>
      <c r="O3458" s="3" t="s">
        <v>8251</v>
      </c>
      <c r="P3458" s="18" t="str">
        <f>IF(O3458="Ibu","Perempuan","Laki-Laki")</f>
        <v>Perempuan</v>
      </c>
      <c r="Q3458" s="3">
        <v>6285397648134</v>
      </c>
      <c r="R3458" s="3" t="s">
        <v>11787</v>
      </c>
      <c r="S3458" s="13">
        <v>32178</v>
      </c>
      <c r="T3458" s="3" t="s">
        <v>11943</v>
      </c>
      <c r="U3458" s="3" t="s">
        <v>8258</v>
      </c>
      <c r="V3458" s="9" t="s">
        <v>16250</v>
      </c>
    </row>
    <row r="3459" spans="1:22" ht="27" thickBot="1" x14ac:dyDescent="0.3">
      <c r="A3459" s="18" t="str">
        <f>IF(ISNUMBER(SEARCH("Yayasan",LOWER(E3457))),"Yayasan","Sekolah")</f>
        <v>Sekolah</v>
      </c>
      <c r="B3459" s="1">
        <v>69894433</v>
      </c>
      <c r="C3459" s="25"/>
      <c r="D3459" s="18"/>
      <c r="E3459" s="2" t="s">
        <v>963</v>
      </c>
      <c r="F3459" s="9" t="s">
        <v>12614</v>
      </c>
      <c r="G3459" s="9" t="s">
        <v>12633</v>
      </c>
      <c r="H3459" s="5"/>
      <c r="I3459" s="34"/>
      <c r="J3459" s="34"/>
      <c r="K3459" s="18"/>
      <c r="L3459" s="9" t="s">
        <v>16440</v>
      </c>
      <c r="M3459" s="18"/>
      <c r="N3459" s="3" t="s">
        <v>5014</v>
      </c>
      <c r="O3459" s="3" t="s">
        <v>8251</v>
      </c>
      <c r="P3459" s="18" t="str">
        <f>IF(O3459="Bapak","Laki-Laki","Perempuan")</f>
        <v>Perempuan</v>
      </c>
      <c r="Q3459" s="3">
        <v>6281349304847</v>
      </c>
      <c r="R3459" s="3"/>
      <c r="S3459" s="3"/>
      <c r="T3459" s="3" t="s">
        <v>11943</v>
      </c>
      <c r="U3459" s="3" t="s">
        <v>8256</v>
      </c>
      <c r="V3459" s="9"/>
    </row>
    <row r="3460" spans="1:22" ht="52.5" thickBot="1" x14ac:dyDescent="0.3">
      <c r="A3460" s="18" t="str">
        <f>IF(ISNUMBER(SEARCH("Yayasan",LOWER(E3458))),"Yayasan","Sekolah")</f>
        <v>Sekolah</v>
      </c>
      <c r="B3460" s="1">
        <v>69944768</v>
      </c>
      <c r="C3460" s="26" t="s">
        <v>12510</v>
      </c>
      <c r="D3460" s="18"/>
      <c r="E3460" s="3" t="s">
        <v>3765</v>
      </c>
      <c r="F3460" s="3" t="s">
        <v>12614</v>
      </c>
      <c r="G3460" s="3" t="s">
        <v>12633</v>
      </c>
      <c r="H3460" s="9" t="s">
        <v>15622</v>
      </c>
      <c r="I3460" s="40" t="s">
        <v>15623</v>
      </c>
      <c r="J3460" s="40" t="s">
        <v>15624</v>
      </c>
      <c r="K3460" s="18"/>
      <c r="L3460" s="5"/>
      <c r="M3460" s="18"/>
      <c r="N3460" s="3" t="s">
        <v>7805</v>
      </c>
      <c r="O3460" s="3" t="s">
        <v>8252</v>
      </c>
      <c r="P3460" s="18" t="str">
        <f>IF(O3458="Bapak","Laki-Laki","Perempuan")</f>
        <v>Perempuan</v>
      </c>
      <c r="Q3460" s="3">
        <v>6283159897532</v>
      </c>
      <c r="R3460" s="3" t="s">
        <v>11503</v>
      </c>
      <c r="S3460" s="13">
        <v>33856</v>
      </c>
      <c r="T3460" s="3" t="s">
        <v>11943</v>
      </c>
      <c r="U3460" s="3" t="s">
        <v>8258</v>
      </c>
      <c r="V3460" s="9" t="s">
        <v>16254</v>
      </c>
    </row>
    <row r="3461" spans="1:22" ht="39.75" thickBot="1" x14ac:dyDescent="0.3">
      <c r="A3461" s="18" t="str">
        <f>IF(ISNUMBER(SEARCH("Yayasan",LOWER(E3459))),"Yayasan","Sekolah")</f>
        <v>Sekolah</v>
      </c>
      <c r="B3461" s="1">
        <v>70009170</v>
      </c>
      <c r="C3461" s="28" t="s">
        <v>12036</v>
      </c>
      <c r="D3461" s="18"/>
      <c r="E3461" s="2" t="s">
        <v>691</v>
      </c>
      <c r="F3461" s="8" t="s">
        <v>12614</v>
      </c>
      <c r="G3461" s="8" t="s">
        <v>12633</v>
      </c>
      <c r="H3461" s="8" t="s">
        <v>13005</v>
      </c>
      <c r="I3461" s="38">
        <v>83722687</v>
      </c>
      <c r="J3461" s="35" t="s">
        <v>13006</v>
      </c>
      <c r="K3461" s="18"/>
      <c r="L3461" s="8" t="s">
        <v>16319</v>
      </c>
      <c r="M3461" s="18"/>
      <c r="N3461" s="3" t="s">
        <v>4745</v>
      </c>
      <c r="O3461" s="3" t="s">
        <v>8251</v>
      </c>
      <c r="P3461" s="18" t="str">
        <f>IF(O3461="Bapak","Laki-Laki","Perempuan")</f>
        <v>Perempuan</v>
      </c>
      <c r="Q3461" s="3">
        <v>6281297078668</v>
      </c>
      <c r="R3461" s="3" t="s">
        <v>9648</v>
      </c>
      <c r="S3461" s="3" t="s">
        <v>8423</v>
      </c>
      <c r="T3461" s="3" t="s">
        <v>11943</v>
      </c>
      <c r="U3461" s="3" t="s">
        <v>8255</v>
      </c>
      <c r="V3461" s="8" t="s">
        <v>16254</v>
      </c>
    </row>
    <row r="3462" spans="1:22" ht="27" thickBot="1" x14ac:dyDescent="0.3">
      <c r="A3462" s="18" t="str">
        <f>IF(ISNUMBER(SEARCH("Yayasan",LOWER(E3460))),"Yayasan","Sekolah")</f>
        <v>Sekolah</v>
      </c>
      <c r="B3462" s="1">
        <v>69953573</v>
      </c>
      <c r="C3462" s="30" t="s">
        <v>12153</v>
      </c>
      <c r="D3462" s="18"/>
      <c r="E3462" s="2" t="s">
        <v>1448</v>
      </c>
      <c r="F3462" s="10"/>
      <c r="G3462" s="10"/>
      <c r="H3462" s="10"/>
      <c r="I3462" s="36"/>
      <c r="J3462" s="36"/>
      <c r="K3462" s="18"/>
      <c r="L3462" s="10"/>
      <c r="M3462" s="18"/>
      <c r="N3462" s="3" t="s">
        <v>5500</v>
      </c>
      <c r="O3462" s="3" t="s">
        <v>8252</v>
      </c>
      <c r="P3462" s="18" t="str">
        <f>IF(O3462="Bapak","Laki-Laki","Perempuan")</f>
        <v>Laki-Laki</v>
      </c>
      <c r="Q3462" s="3">
        <v>6282161731550</v>
      </c>
      <c r="R3462" s="3" t="s">
        <v>10020</v>
      </c>
      <c r="S3462" s="19"/>
      <c r="T3462" s="19"/>
      <c r="U3462" s="19"/>
      <c r="V3462" s="10"/>
    </row>
    <row r="3463" spans="1:22" ht="39.75" thickBot="1" x14ac:dyDescent="0.3">
      <c r="A3463" s="18" t="str">
        <f>IF(ISNUMBER(SEARCH("Yayasan",LOWER(E3461))),"Yayasan","Sekolah")</f>
        <v>Sekolah</v>
      </c>
      <c r="B3463" s="1">
        <v>69899355</v>
      </c>
      <c r="C3463" s="5"/>
      <c r="D3463" s="18"/>
      <c r="E3463" s="3" t="s">
        <v>3953</v>
      </c>
      <c r="F3463" s="3" t="s">
        <v>12614</v>
      </c>
      <c r="G3463" s="3" t="s">
        <v>12633</v>
      </c>
      <c r="H3463" s="9" t="s">
        <v>15900</v>
      </c>
      <c r="I3463" s="40">
        <v>75172096</v>
      </c>
      <c r="J3463" s="40" t="s">
        <v>15901</v>
      </c>
      <c r="K3463" s="18"/>
      <c r="L3463" s="5"/>
      <c r="M3463" s="18"/>
      <c r="N3463" s="3" t="s">
        <v>7992</v>
      </c>
      <c r="O3463" s="3" t="s">
        <v>8252</v>
      </c>
      <c r="P3463" s="18" t="str">
        <f>IF(O3463="Ibu","Perempuan","Laki-Laki")</f>
        <v>Laki-Laki</v>
      </c>
      <c r="Q3463" s="3">
        <v>6285274592504</v>
      </c>
      <c r="R3463" s="3" t="s">
        <v>11688</v>
      </c>
      <c r="S3463" s="13">
        <v>34547</v>
      </c>
      <c r="T3463" s="3" t="s">
        <v>11943</v>
      </c>
      <c r="U3463" s="3" t="s">
        <v>8255</v>
      </c>
      <c r="V3463" s="3" t="s">
        <v>16254</v>
      </c>
    </row>
    <row r="3464" spans="1:22" ht="39.75" thickBot="1" x14ac:dyDescent="0.3">
      <c r="A3464" s="18" t="str">
        <f>IF(ISNUMBER(SEARCH("Yayasan",LOWER(E3462))),"Yayasan","Sekolah")</f>
        <v>Sekolah</v>
      </c>
      <c r="B3464" s="1">
        <v>30405841</v>
      </c>
      <c r="C3464" s="25"/>
      <c r="D3464" s="18"/>
      <c r="E3464" s="2" t="s">
        <v>1444</v>
      </c>
      <c r="F3464" s="9" t="s">
        <v>12614</v>
      </c>
      <c r="G3464" s="9" t="s">
        <v>12633</v>
      </c>
      <c r="H3464" s="5"/>
      <c r="I3464" s="34"/>
      <c r="J3464" s="34"/>
      <c r="K3464" s="18"/>
      <c r="L3464" s="9" t="s">
        <v>16259</v>
      </c>
      <c r="M3464" s="18"/>
      <c r="N3464" s="3" t="s">
        <v>5496</v>
      </c>
      <c r="O3464" s="3" t="s">
        <v>8251</v>
      </c>
      <c r="P3464" s="18" t="str">
        <f>IF(O3464="Bapak","Laki-Laki","Perempuan")</f>
        <v>Perempuan</v>
      </c>
      <c r="Q3464" s="3">
        <v>6282158151854</v>
      </c>
      <c r="R3464" s="3"/>
      <c r="S3464" s="3"/>
      <c r="T3464" s="3" t="s">
        <v>11943</v>
      </c>
      <c r="U3464" s="3" t="s">
        <v>8256</v>
      </c>
      <c r="V3464" s="9"/>
    </row>
    <row r="3465" spans="1:22" ht="27" thickBot="1" x14ac:dyDescent="0.3">
      <c r="A3465" s="18" t="str">
        <f>IF(ISNUMBER(SEARCH("Yayasan",LOWER(E3463))),"Yayasan","Sekolah")</f>
        <v>Sekolah</v>
      </c>
      <c r="B3465" s="1">
        <v>40318206</v>
      </c>
      <c r="C3465" s="26" t="s">
        <v>12558</v>
      </c>
      <c r="D3465" s="18"/>
      <c r="E3465" s="3" t="s">
        <v>3981</v>
      </c>
      <c r="F3465" s="3" t="s">
        <v>12614</v>
      </c>
      <c r="G3465" s="3" t="s">
        <v>12633</v>
      </c>
      <c r="H3465" s="9" t="s">
        <v>15934</v>
      </c>
      <c r="I3465" s="40">
        <v>85321329944</v>
      </c>
      <c r="J3465" s="40" t="s">
        <v>15935</v>
      </c>
      <c r="K3465" s="18"/>
      <c r="L3465" s="5"/>
      <c r="M3465" s="18"/>
      <c r="N3465" s="3" t="s">
        <v>8019</v>
      </c>
      <c r="O3465" s="3" t="s">
        <v>8252</v>
      </c>
      <c r="P3465" s="18" t="str">
        <f>IF(O3465="Ibu","Perempuan","Laki-Laki")</f>
        <v>Laki-Laki</v>
      </c>
      <c r="Q3465" s="3">
        <v>6285321329944</v>
      </c>
      <c r="R3465" s="3"/>
      <c r="S3465" s="3"/>
      <c r="T3465" s="3" t="s">
        <v>11943</v>
      </c>
      <c r="U3465" s="3" t="s">
        <v>8258</v>
      </c>
      <c r="V3465" s="9"/>
    </row>
    <row r="3466" spans="1:22" ht="27" thickBot="1" x14ac:dyDescent="0.3">
      <c r="A3466" s="18" t="str">
        <f>IF(ISNUMBER(SEARCH("Yayasan",LOWER(E3464))),"Yayasan","Sekolah")</f>
        <v>Sekolah</v>
      </c>
      <c r="B3466" s="1">
        <v>69876162</v>
      </c>
      <c r="C3466" s="25"/>
      <c r="D3466" s="18"/>
      <c r="E3466" s="2" t="s">
        <v>1329</v>
      </c>
      <c r="F3466" s="9" t="s">
        <v>12613</v>
      </c>
      <c r="G3466" s="9" t="s">
        <v>12633</v>
      </c>
      <c r="H3466" s="5"/>
      <c r="I3466" s="34"/>
      <c r="J3466" s="34"/>
      <c r="K3466" s="18"/>
      <c r="L3466" s="9" t="s">
        <v>16302</v>
      </c>
      <c r="M3466" s="18"/>
      <c r="N3466" s="3" t="s">
        <v>5381</v>
      </c>
      <c r="O3466" s="3" t="s">
        <v>8251</v>
      </c>
      <c r="P3466" s="18" t="str">
        <f>IF(O3466="Bapak","Laki-Laki","Perempuan")</f>
        <v>Perempuan</v>
      </c>
      <c r="Q3466" s="3">
        <v>6281997352282</v>
      </c>
      <c r="R3466" s="3"/>
      <c r="S3466" s="3"/>
      <c r="T3466" s="3" t="s">
        <v>11943</v>
      </c>
      <c r="U3466" s="3" t="s">
        <v>8256</v>
      </c>
      <c r="V3466" s="9"/>
    </row>
    <row r="3467" spans="1:22" ht="78" thickBot="1" x14ac:dyDescent="0.3">
      <c r="A3467" s="18" t="str">
        <f>IF(ISNUMBER(SEARCH("Yayasan",LOWER(E3465))),"Yayasan","Sekolah")</f>
        <v>Sekolah</v>
      </c>
      <c r="B3467" s="1">
        <v>30304207</v>
      </c>
      <c r="C3467" s="5"/>
      <c r="D3467" s="18"/>
      <c r="E3467" s="3" t="s">
        <v>3733</v>
      </c>
      <c r="F3467" s="3" t="s">
        <v>12614</v>
      </c>
      <c r="G3467" s="3" t="s">
        <v>12633</v>
      </c>
      <c r="H3467" s="9" t="s">
        <v>15571</v>
      </c>
      <c r="I3467" s="40" t="s">
        <v>15084</v>
      </c>
      <c r="J3467" s="40" t="s">
        <v>15572</v>
      </c>
      <c r="K3467" s="18"/>
      <c r="L3467" s="5"/>
      <c r="M3467" s="18"/>
      <c r="N3467" s="3" t="s">
        <v>7774</v>
      </c>
      <c r="O3467" s="3" t="s">
        <v>8252</v>
      </c>
      <c r="P3467" s="18" t="str">
        <f>IF(O3467="Bapak","Laki-Laki","Perempuan")</f>
        <v>Laki-Laki</v>
      </c>
      <c r="Q3467" s="3">
        <v>6282354553083</v>
      </c>
      <c r="R3467" s="3" t="s">
        <v>11472</v>
      </c>
      <c r="S3467" s="3" t="s">
        <v>9228</v>
      </c>
      <c r="T3467" s="3" t="s">
        <v>11943</v>
      </c>
      <c r="U3467" s="3" t="s">
        <v>8258</v>
      </c>
      <c r="V3467" s="3" t="s">
        <v>16254</v>
      </c>
    </row>
    <row r="3468" spans="1:22" ht="27" thickBot="1" x14ac:dyDescent="0.3">
      <c r="A3468" s="18" t="str">
        <f>IF(ISNUMBER(SEARCH("Yayasan",LOWER(E3466))),"Yayasan","Sekolah")</f>
        <v>Sekolah</v>
      </c>
      <c r="B3468" s="1">
        <v>69934453</v>
      </c>
      <c r="C3468" s="26" t="s">
        <v>23</v>
      </c>
      <c r="D3468" s="18"/>
      <c r="E3468" s="3" t="s">
        <v>3413</v>
      </c>
      <c r="F3468" s="3" t="s">
        <v>12614</v>
      </c>
      <c r="G3468" s="3" t="s">
        <v>12633</v>
      </c>
      <c r="H3468" s="9"/>
      <c r="I3468" s="40"/>
      <c r="J3468" s="40"/>
      <c r="K3468" s="18"/>
      <c r="L3468" s="5"/>
      <c r="M3468" s="18"/>
      <c r="N3468" s="3" t="s">
        <v>7457</v>
      </c>
      <c r="O3468" s="3" t="s">
        <v>8252</v>
      </c>
      <c r="P3468" s="18" t="str">
        <f>IF(O3468="Bapak","Laki-Laki","Perempuan")</f>
        <v>Laki-Laki</v>
      </c>
      <c r="Q3468" s="3">
        <v>6281348597883</v>
      </c>
      <c r="R3468" s="3" t="s">
        <v>11155</v>
      </c>
      <c r="S3468" s="3"/>
      <c r="T3468" s="3" t="s">
        <v>11943</v>
      </c>
      <c r="U3468" s="3" t="s">
        <v>8258</v>
      </c>
      <c r="V3468" s="3"/>
    </row>
    <row r="3469" spans="1:22" ht="39.75" thickBot="1" x14ac:dyDescent="0.3">
      <c r="A3469" s="18" t="str">
        <f>IF(ISNUMBER(SEARCH("Yayasan",LOWER(E3467))),"Yayasan","Sekolah")</f>
        <v>Sekolah</v>
      </c>
      <c r="B3469" s="1">
        <v>70005008</v>
      </c>
      <c r="C3469" s="28" t="s">
        <v>12573</v>
      </c>
      <c r="D3469" s="18"/>
      <c r="E3469" s="3" t="s">
        <v>4058</v>
      </c>
      <c r="F3469" s="3" t="s">
        <v>12614</v>
      </c>
      <c r="G3469" s="3" t="s">
        <v>12633</v>
      </c>
      <c r="H3469" s="9"/>
      <c r="I3469" s="40"/>
      <c r="J3469" s="40" t="s">
        <v>16051</v>
      </c>
      <c r="K3469" s="18"/>
      <c r="L3469" s="5"/>
      <c r="M3469" s="18"/>
      <c r="N3469" s="3" t="s">
        <v>8094</v>
      </c>
      <c r="O3469" s="3" t="s">
        <v>8252</v>
      </c>
      <c r="P3469" s="18" t="str">
        <f>IF(O3469="Ibu","Perempuan","Laki-Laki")</f>
        <v>Laki-Laki</v>
      </c>
      <c r="Q3469" s="3">
        <v>6285399168573</v>
      </c>
      <c r="R3469" s="3" t="s">
        <v>11791</v>
      </c>
      <c r="S3469" s="13">
        <v>33061</v>
      </c>
      <c r="T3469" s="3" t="s">
        <v>11943</v>
      </c>
      <c r="U3469" s="3" t="s">
        <v>8258</v>
      </c>
      <c r="V3469" s="3" t="s">
        <v>16250</v>
      </c>
    </row>
    <row r="3470" spans="1:22" ht="39.75" thickBot="1" x14ac:dyDescent="0.3">
      <c r="A3470" s="18" t="str">
        <f>IF(ISNUMBER(SEARCH("Yayasan",LOWER(E3468))),"Yayasan","Sekolah")</f>
        <v>Sekolah</v>
      </c>
      <c r="B3470" s="1">
        <v>69960378</v>
      </c>
      <c r="C3470" s="26" t="s">
        <v>12420</v>
      </c>
      <c r="D3470" s="18"/>
      <c r="E3470" s="3" t="s">
        <v>3354</v>
      </c>
      <c r="F3470" s="3" t="s">
        <v>12628</v>
      </c>
      <c r="G3470" s="3" t="s">
        <v>12633</v>
      </c>
      <c r="H3470" s="9" t="s">
        <v>15027</v>
      </c>
      <c r="I3470" s="40" t="s">
        <v>15028</v>
      </c>
      <c r="J3470" s="40" t="s">
        <v>15029</v>
      </c>
      <c r="K3470" s="18"/>
      <c r="L3470" s="5"/>
      <c r="M3470" s="18"/>
      <c r="N3470" s="3" t="s">
        <v>7398</v>
      </c>
      <c r="O3470" s="3" t="s">
        <v>8252</v>
      </c>
      <c r="P3470" s="18" t="str">
        <f>IF(O3470="Bapak","Laki-Laki","Perempuan")</f>
        <v>Laki-Laki</v>
      </c>
      <c r="Q3470" s="3">
        <v>6281330333428</v>
      </c>
      <c r="R3470" s="3" t="s">
        <v>11098</v>
      </c>
      <c r="S3470" s="3"/>
      <c r="T3470" s="3" t="s">
        <v>11943</v>
      </c>
      <c r="U3470" s="3" t="s">
        <v>8258</v>
      </c>
      <c r="V3470" s="3"/>
    </row>
    <row r="3471" spans="1:22" ht="27" thickBot="1" x14ac:dyDescent="0.3">
      <c r="A3471" s="18" t="str">
        <f>IF(ISNUMBER(SEARCH("Yayasan",LOWER(E3469))),"Yayasan","Sekolah")</f>
        <v>Sekolah</v>
      </c>
      <c r="B3471" s="1">
        <v>69991910</v>
      </c>
      <c r="C3471" s="26" t="s">
        <v>12508</v>
      </c>
      <c r="D3471" s="18"/>
      <c r="E3471" s="3" t="s">
        <v>3789</v>
      </c>
      <c r="F3471" s="3" t="s">
        <v>12614</v>
      </c>
      <c r="G3471" s="3" t="s">
        <v>12633</v>
      </c>
      <c r="H3471" s="9" t="s">
        <v>15667</v>
      </c>
      <c r="I3471" s="40">
        <v>85242068508</v>
      </c>
      <c r="J3471" s="40" t="s">
        <v>15668</v>
      </c>
      <c r="K3471" s="18"/>
      <c r="L3471" s="5"/>
      <c r="M3471" s="18"/>
      <c r="N3471" s="3" t="s">
        <v>7829</v>
      </c>
      <c r="O3471" s="3" t="s">
        <v>8252</v>
      </c>
      <c r="P3471" s="18" t="str">
        <f>IF(O3469="Bapak","Laki-Laki","Perempuan")</f>
        <v>Laki-Laki</v>
      </c>
      <c r="Q3471" s="3">
        <v>6285203053187</v>
      </c>
      <c r="R3471" s="3" t="s">
        <v>11527</v>
      </c>
      <c r="S3471" s="13">
        <v>33949</v>
      </c>
      <c r="T3471" s="3" t="s">
        <v>11943</v>
      </c>
      <c r="U3471" s="3" t="s">
        <v>8256</v>
      </c>
      <c r="V3471" s="3" t="s">
        <v>16254</v>
      </c>
    </row>
    <row r="3472" spans="1:22" ht="27" thickBot="1" x14ac:dyDescent="0.3">
      <c r="A3472" s="18" t="str">
        <f>IF(ISNUMBER(SEARCH("Yayasan",LOWER(E3470))),"Yayasan","Sekolah")</f>
        <v>Sekolah</v>
      </c>
      <c r="B3472" s="1">
        <v>40307315</v>
      </c>
      <c r="C3472" s="26" t="s">
        <v>99</v>
      </c>
      <c r="D3472" s="18"/>
      <c r="E3472" s="3" t="s">
        <v>3836</v>
      </c>
      <c r="F3472" s="3" t="s">
        <v>12614</v>
      </c>
      <c r="G3472" s="3" t="s">
        <v>12633</v>
      </c>
      <c r="H3472" s="9" t="s">
        <v>15725</v>
      </c>
      <c r="I3472" s="40">
        <v>411493900</v>
      </c>
      <c r="J3472" s="40" t="s">
        <v>15726</v>
      </c>
      <c r="K3472" s="18"/>
      <c r="L3472" s="5"/>
      <c r="M3472" s="18"/>
      <c r="N3472" s="3" t="s">
        <v>7876</v>
      </c>
      <c r="O3472" s="3" t="s">
        <v>8252</v>
      </c>
      <c r="P3472" s="18" t="str">
        <f>IF(O3470="Bapak","Laki-Laki","Perempuan")</f>
        <v>Laki-Laki</v>
      </c>
      <c r="Q3472" s="3">
        <v>6285242280963</v>
      </c>
      <c r="R3472" s="3" t="s">
        <v>11573</v>
      </c>
      <c r="S3472" s="3"/>
      <c r="T3472" s="3" t="s">
        <v>11943</v>
      </c>
      <c r="U3472" s="3" t="s">
        <v>8258</v>
      </c>
      <c r="V3472" s="3" t="s">
        <v>16252</v>
      </c>
    </row>
    <row r="3473" spans="1:22" ht="39.75" thickBot="1" x14ac:dyDescent="0.3">
      <c r="A3473" s="18" t="str">
        <f>IF(ISNUMBER(SEARCH("Yayasan",LOWER(E3471))),"Yayasan","Sekolah")</f>
        <v>Sekolah</v>
      </c>
      <c r="B3473" s="1">
        <v>69964052</v>
      </c>
      <c r="C3473" s="26" t="s">
        <v>12496</v>
      </c>
      <c r="D3473" s="18"/>
      <c r="E3473" s="3" t="s">
        <v>3835</v>
      </c>
      <c r="F3473" s="3" t="s">
        <v>12614</v>
      </c>
      <c r="G3473" s="3" t="s">
        <v>12633</v>
      </c>
      <c r="H3473" s="9" t="s">
        <v>15724</v>
      </c>
      <c r="I3473" s="40"/>
      <c r="J3473" s="40"/>
      <c r="K3473" s="18"/>
      <c r="L3473" s="5"/>
      <c r="M3473" s="18"/>
      <c r="N3473" s="3" t="s">
        <v>7875</v>
      </c>
      <c r="O3473" s="3" t="s">
        <v>8251</v>
      </c>
      <c r="P3473" s="18" t="str">
        <f>IF(O3471="Bapak","Laki-Laki","Perempuan")</f>
        <v>Laki-Laki</v>
      </c>
      <c r="Q3473" s="3">
        <v>6285242261917</v>
      </c>
      <c r="R3473" s="3" t="s">
        <v>11572</v>
      </c>
      <c r="S3473" s="3" t="s">
        <v>9258</v>
      </c>
      <c r="T3473" s="3" t="s">
        <v>11943</v>
      </c>
      <c r="U3473" s="3" t="s">
        <v>8256</v>
      </c>
      <c r="V3473" s="3" t="s">
        <v>16254</v>
      </c>
    </row>
    <row r="3474" spans="1:22" ht="27" thickBot="1" x14ac:dyDescent="0.3">
      <c r="A3474" s="18" t="str">
        <f>IF(ISNUMBER(SEARCH("Yayasan",LOWER(E3472))),"Yayasan","Sekolah")</f>
        <v>Sekolah</v>
      </c>
      <c r="B3474" s="1">
        <v>69968386</v>
      </c>
      <c r="C3474" s="26" t="s">
        <v>12199</v>
      </c>
      <c r="D3474" s="18"/>
      <c r="E3474" s="3" t="s">
        <v>1761</v>
      </c>
      <c r="F3474" s="8" t="s">
        <v>12614</v>
      </c>
      <c r="G3474" s="4" t="s">
        <v>12633</v>
      </c>
      <c r="H3474" s="8" t="s">
        <v>13838</v>
      </c>
      <c r="I3474" s="38">
        <v>0</v>
      </c>
      <c r="J3474" s="35" t="s">
        <v>13839</v>
      </c>
      <c r="K3474" s="18"/>
      <c r="L3474" s="8" t="s">
        <v>16591</v>
      </c>
      <c r="M3474" s="18"/>
      <c r="N3474" s="3" t="s">
        <v>5811</v>
      </c>
      <c r="O3474" s="3" t="s">
        <v>8252</v>
      </c>
      <c r="P3474" s="18" t="str">
        <f>IF(O3474="Bapak","Laki-Laki","Perempuan")</f>
        <v>Laki-Laki</v>
      </c>
      <c r="Q3474" s="3">
        <v>6282376771022</v>
      </c>
      <c r="R3474" s="3" t="s">
        <v>10236</v>
      </c>
      <c r="S3474" s="13">
        <v>32362</v>
      </c>
      <c r="T3474" s="3" t="s">
        <v>11943</v>
      </c>
      <c r="U3474" s="3" t="s">
        <v>8258</v>
      </c>
      <c r="V3474" s="8" t="s">
        <v>16252</v>
      </c>
    </row>
    <row r="3475" spans="1:22" ht="39.75" thickBot="1" x14ac:dyDescent="0.3">
      <c r="A3475" s="18" t="str">
        <f>IF(ISNUMBER(SEARCH("Yayasan",LOWER(E3473))),"Yayasan","Sekolah")</f>
        <v>Sekolah</v>
      </c>
      <c r="B3475" s="1">
        <v>69972615</v>
      </c>
      <c r="C3475" s="26" t="s">
        <v>12493</v>
      </c>
      <c r="D3475" s="18"/>
      <c r="E3475" s="3" t="s">
        <v>3715</v>
      </c>
      <c r="F3475" s="3" t="s">
        <v>12614</v>
      </c>
      <c r="G3475" s="3" t="s">
        <v>12633</v>
      </c>
      <c r="H3475" s="9" t="s">
        <v>15545</v>
      </c>
      <c r="I3475" s="40">
        <v>82337027289</v>
      </c>
      <c r="J3475" s="40" t="s">
        <v>15546</v>
      </c>
      <c r="K3475" s="18"/>
      <c r="L3475" s="5"/>
      <c r="M3475" s="18"/>
      <c r="N3475" s="3" t="s">
        <v>7756</v>
      </c>
      <c r="O3475" s="3" t="s">
        <v>8252</v>
      </c>
      <c r="P3475" s="18" t="str">
        <f>IF(O3475="Bapak","Laki-Laki","Perempuan")</f>
        <v>Laki-Laki</v>
      </c>
      <c r="Q3475" s="3">
        <v>6282337027289</v>
      </c>
      <c r="R3475" s="3" t="s">
        <v>11454</v>
      </c>
      <c r="S3475" s="3" t="s">
        <v>9219</v>
      </c>
      <c r="T3475" s="3" t="s">
        <v>11943</v>
      </c>
      <c r="U3475" s="3" t="s">
        <v>8258</v>
      </c>
      <c r="V3475" s="9" t="s">
        <v>16249</v>
      </c>
    </row>
    <row r="3476" spans="1:22" ht="27" thickBot="1" x14ac:dyDescent="0.3">
      <c r="A3476" s="18" t="str">
        <f>IF(ISNUMBER(SEARCH("Yayasan",LOWER(E3474))),"Yayasan","Sekolah")</f>
        <v>Sekolah</v>
      </c>
      <c r="B3476" s="1">
        <v>30401790</v>
      </c>
      <c r="C3476" s="28" t="s">
        <v>11963</v>
      </c>
      <c r="D3476" s="18"/>
      <c r="E3476" s="2" t="s">
        <v>250</v>
      </c>
      <c r="F3476" s="9" t="s">
        <v>12614</v>
      </c>
      <c r="G3476" s="9" t="s">
        <v>12633</v>
      </c>
      <c r="H3476" s="5"/>
      <c r="I3476" s="34"/>
      <c r="J3476" s="34"/>
      <c r="K3476" s="18"/>
      <c r="L3476" s="9" t="s">
        <v>16274</v>
      </c>
      <c r="M3476" s="18"/>
      <c r="N3476" s="3" t="s">
        <v>4302</v>
      </c>
      <c r="O3476" s="3" t="s">
        <v>8251</v>
      </c>
      <c r="P3476" s="18" t="str">
        <f>IF(O3476="Bapak","Laki-Laki","Perempuan")</f>
        <v>Perempuan</v>
      </c>
      <c r="Q3476" s="3">
        <v>628125801462</v>
      </c>
      <c r="R3476" s="3"/>
      <c r="S3476" s="3"/>
      <c r="T3476" s="3" t="s">
        <v>11943</v>
      </c>
      <c r="U3476" s="3" t="s">
        <v>8256</v>
      </c>
      <c r="V3476" s="9"/>
    </row>
    <row r="3477" spans="1:22" ht="39.75" thickBot="1" x14ac:dyDescent="0.3">
      <c r="A3477" s="18" t="str">
        <f>IF(ISNUMBER(SEARCH("Yayasan",LOWER(E3475))),"Yayasan","Sekolah")</f>
        <v>Sekolah</v>
      </c>
      <c r="B3477" s="1">
        <v>70005641</v>
      </c>
      <c r="C3477" s="28" t="s">
        <v>12458</v>
      </c>
      <c r="D3477" s="18"/>
      <c r="E3477" s="3" t="s">
        <v>3556</v>
      </c>
      <c r="F3477" s="3" t="s">
        <v>12614</v>
      </c>
      <c r="G3477" s="3" t="s">
        <v>12633</v>
      </c>
      <c r="H3477" s="9" t="s">
        <v>15335</v>
      </c>
      <c r="I3477" s="40">
        <v>81913422937</v>
      </c>
      <c r="J3477" s="40" t="s">
        <v>15336</v>
      </c>
      <c r="K3477" s="18"/>
      <c r="L3477" s="5"/>
      <c r="M3477" s="18"/>
      <c r="N3477" s="3" t="s">
        <v>7599</v>
      </c>
      <c r="O3477" s="3" t="s">
        <v>8252</v>
      </c>
      <c r="P3477" s="18" t="str">
        <f>IF(O3477="Bapak","Laki-Laki","Perempuan")</f>
        <v>Laki-Laki</v>
      </c>
      <c r="Q3477" s="3">
        <v>6281913422937</v>
      </c>
      <c r="R3477" s="3" t="s">
        <v>11297</v>
      </c>
      <c r="S3477" s="3" t="s">
        <v>9154</v>
      </c>
      <c r="T3477" s="3" t="s">
        <v>11943</v>
      </c>
      <c r="U3477" s="3" t="s">
        <v>8258</v>
      </c>
      <c r="V3477" s="9" t="s">
        <v>16254</v>
      </c>
    </row>
    <row r="3478" spans="1:22" ht="27" thickBot="1" x14ac:dyDescent="0.3">
      <c r="A3478" s="18" t="str">
        <f>IF(ISNUMBER(SEARCH("Yayasan",LOWER(E3476))),"Yayasan","Sekolah")</f>
        <v>Sekolah</v>
      </c>
      <c r="B3478" s="1">
        <v>20535428</v>
      </c>
      <c r="C3478" s="27"/>
      <c r="D3478" s="18"/>
      <c r="E3478" s="2" t="s">
        <v>458</v>
      </c>
      <c r="F3478" s="8" t="s">
        <v>12620</v>
      </c>
      <c r="G3478" s="8" t="s">
        <v>12634</v>
      </c>
      <c r="H3478" s="8" t="s">
        <v>12808</v>
      </c>
      <c r="I3478" s="36"/>
      <c r="J3478" s="36"/>
      <c r="K3478" s="18"/>
      <c r="L3478" s="8" t="s">
        <v>16340</v>
      </c>
      <c r="M3478" s="18"/>
      <c r="N3478" s="3" t="s">
        <v>4511</v>
      </c>
      <c r="O3478" s="3" t="s">
        <v>8251</v>
      </c>
      <c r="P3478" s="18" t="str">
        <f>IF(O3478="Bapak","Laki-Laki","Perempuan")</f>
        <v>Perempuan</v>
      </c>
      <c r="Q3478" s="3">
        <v>6281230859371</v>
      </c>
      <c r="R3478" s="3" t="s">
        <v>9511</v>
      </c>
      <c r="S3478" s="13">
        <v>29043</v>
      </c>
      <c r="T3478" s="3" t="s">
        <v>11943</v>
      </c>
      <c r="U3478" s="3" t="s">
        <v>8256</v>
      </c>
      <c r="V3478" s="8" t="s">
        <v>16249</v>
      </c>
    </row>
    <row r="3479" spans="1:22" ht="27" thickBot="1" x14ac:dyDescent="0.3">
      <c r="A3479" s="18" t="str">
        <f>IF(ISNUMBER(SEARCH("Yayasan",LOWER(E3477))),"Yayasan","Sekolah")</f>
        <v>Sekolah</v>
      </c>
      <c r="B3479" s="1">
        <v>20500535</v>
      </c>
      <c r="C3479" s="26" t="s">
        <v>11982</v>
      </c>
      <c r="D3479" s="18"/>
      <c r="E3479" s="3" t="s">
        <v>499</v>
      </c>
      <c r="F3479" s="8" t="s">
        <v>12614</v>
      </c>
      <c r="G3479" s="4" t="s">
        <v>12633</v>
      </c>
      <c r="H3479" s="8" t="s">
        <v>12839</v>
      </c>
      <c r="I3479" s="35">
        <v>313952021</v>
      </c>
      <c r="J3479" s="35" t="s">
        <v>12840</v>
      </c>
      <c r="K3479" s="18"/>
      <c r="L3479" s="8" t="s">
        <v>12839</v>
      </c>
      <c r="M3479" s="18"/>
      <c r="N3479" s="3" t="s">
        <v>4553</v>
      </c>
      <c r="O3479" s="3" t="s">
        <v>8251</v>
      </c>
      <c r="P3479" s="18" t="str">
        <f>IF(O3479="Bapak","Laki-Laki","Perempuan")</f>
        <v>Perempuan</v>
      </c>
      <c r="Q3479" s="3">
        <v>6281234503307</v>
      </c>
      <c r="R3479" s="3" t="s">
        <v>9533</v>
      </c>
      <c r="S3479" s="3" t="s">
        <v>8367</v>
      </c>
      <c r="T3479" s="3" t="s">
        <v>11943</v>
      </c>
      <c r="U3479" s="3" t="s">
        <v>8258</v>
      </c>
      <c r="V3479" s="8" t="s">
        <v>16254</v>
      </c>
    </row>
    <row r="3480" spans="1:22" ht="39.75" thickBot="1" x14ac:dyDescent="0.3">
      <c r="A3480" s="18" t="str">
        <f>IF(ISNUMBER(SEARCH("Yayasan",LOWER(E3478))),"Yayasan","Sekolah")</f>
        <v>Sekolah</v>
      </c>
      <c r="B3480" s="1">
        <v>30304582</v>
      </c>
      <c r="C3480" s="5"/>
      <c r="D3480" s="18"/>
      <c r="E3480" s="3" t="s">
        <v>3400</v>
      </c>
      <c r="F3480" s="3" t="s">
        <v>12614</v>
      </c>
      <c r="G3480" s="3" t="s">
        <v>12634</v>
      </c>
      <c r="H3480" s="9" t="s">
        <v>15089</v>
      </c>
      <c r="I3480" s="40">
        <v>5114772139</v>
      </c>
      <c r="J3480" s="40" t="s">
        <v>15090</v>
      </c>
      <c r="K3480" s="18"/>
      <c r="L3480" s="5"/>
      <c r="M3480" s="18"/>
      <c r="N3480" s="3" t="s">
        <v>7444</v>
      </c>
      <c r="O3480" s="3" t="s">
        <v>8252</v>
      </c>
      <c r="P3480" s="18" t="str">
        <f>IF(O3480="Bapak","Laki-Laki","Perempuan")</f>
        <v>Laki-Laki</v>
      </c>
      <c r="Q3480" s="3">
        <v>6281348132060</v>
      </c>
      <c r="R3480" s="3" t="s">
        <v>11142</v>
      </c>
      <c r="S3480" s="3"/>
      <c r="T3480" s="3" t="s">
        <v>11943</v>
      </c>
      <c r="U3480" s="3" t="s">
        <v>8258</v>
      </c>
      <c r="V3480" s="3" t="s">
        <v>16249</v>
      </c>
    </row>
    <row r="3481" spans="1:22" ht="27" thickBot="1" x14ac:dyDescent="0.3">
      <c r="A3481" s="18" t="str">
        <f>IF(ISNUMBER(SEARCH("Yayasan",LOWER(E3479))),"Yayasan","Sekolah")</f>
        <v>Sekolah</v>
      </c>
      <c r="B3481" s="1">
        <v>20529889</v>
      </c>
      <c r="C3481" s="25"/>
      <c r="D3481" s="18"/>
      <c r="E3481" s="2" t="s">
        <v>3080</v>
      </c>
      <c r="F3481" s="9" t="s">
        <v>12614</v>
      </c>
      <c r="G3481" s="9" t="s">
        <v>12634</v>
      </c>
      <c r="H3481" s="5"/>
      <c r="I3481" s="34"/>
      <c r="J3481" s="34"/>
      <c r="K3481" s="18"/>
      <c r="L3481" s="9" t="s">
        <v>16301</v>
      </c>
      <c r="M3481" s="18"/>
      <c r="N3481" s="3" t="s">
        <v>7127</v>
      </c>
      <c r="O3481" s="3" t="s">
        <v>8251</v>
      </c>
      <c r="P3481" s="18" t="str">
        <f>IF(O3481="Bapak","Laki-Laki","Perempuan")</f>
        <v>Perempuan</v>
      </c>
      <c r="Q3481" s="3">
        <v>6287859420374</v>
      </c>
      <c r="R3481" s="3" t="s">
        <v>10848</v>
      </c>
      <c r="S3481" s="3"/>
      <c r="T3481" s="3"/>
      <c r="U3481" s="3" t="s">
        <v>8256</v>
      </c>
      <c r="V3481" s="9"/>
    </row>
    <row r="3482" spans="1:22" ht="27" thickBot="1" x14ac:dyDescent="0.3">
      <c r="A3482" s="18" t="str">
        <f>IF(ISNUMBER(SEARCH("Yayasan",LOWER(E3480))),"Yayasan","Sekolah")</f>
        <v>Sekolah</v>
      </c>
      <c r="B3482" s="1">
        <v>10100107</v>
      </c>
      <c r="C3482" s="10"/>
      <c r="D3482" s="18"/>
      <c r="E3482" s="3" t="s">
        <v>277</v>
      </c>
      <c r="F3482" s="8" t="s">
        <v>12614</v>
      </c>
      <c r="G3482" s="4" t="s">
        <v>12634</v>
      </c>
      <c r="H3482" s="8" t="s">
        <v>12690</v>
      </c>
      <c r="I3482" s="36"/>
      <c r="J3482" s="36"/>
      <c r="K3482" s="18"/>
      <c r="L3482" s="8" t="s">
        <v>16292</v>
      </c>
      <c r="M3482" s="18"/>
      <c r="N3482" s="3" t="s">
        <v>4329</v>
      </c>
      <c r="O3482" s="3" t="s">
        <v>8251</v>
      </c>
      <c r="P3482" s="18" t="str">
        <f>IF(O3482="Bapak","Laki-Laki","Perempuan")</f>
        <v>Perempuan</v>
      </c>
      <c r="Q3482" s="3">
        <v>628126900073</v>
      </c>
      <c r="R3482" s="3" t="s">
        <v>9430</v>
      </c>
      <c r="S3482" s="3" t="s">
        <v>8311</v>
      </c>
      <c r="T3482" s="3" t="s">
        <v>11943</v>
      </c>
      <c r="U3482" s="3" t="s">
        <v>8258</v>
      </c>
      <c r="V3482" s="8" t="s">
        <v>16249</v>
      </c>
    </row>
    <row r="3483" spans="1:22" ht="39.75" thickBot="1" x14ac:dyDescent="0.3">
      <c r="A3483" s="18" t="str">
        <f>IF(ISNUMBER(SEARCH("Yayasan",LOWER(E3481))),"Yayasan","Sekolah")</f>
        <v>Sekolah</v>
      </c>
      <c r="B3483" s="1">
        <v>20529895</v>
      </c>
      <c r="C3483" s="25"/>
      <c r="D3483" s="18"/>
      <c r="E3483" s="2" t="s">
        <v>2357</v>
      </c>
      <c r="F3483" s="9" t="s">
        <v>12614</v>
      </c>
      <c r="G3483" s="9" t="s">
        <v>12634</v>
      </c>
      <c r="H3483" s="5"/>
      <c r="I3483" s="34"/>
      <c r="J3483" s="34"/>
      <c r="K3483" s="18"/>
      <c r="L3483" s="9" t="s">
        <v>16301</v>
      </c>
      <c r="M3483" s="18"/>
      <c r="N3483" s="3" t="s">
        <v>6405</v>
      </c>
      <c r="O3483" s="3" t="s">
        <v>8251</v>
      </c>
      <c r="P3483" s="18" t="str">
        <f>IF(O3483="Bapak","Laki-Laki","Perempuan")</f>
        <v>Perempuan</v>
      </c>
      <c r="Q3483" s="3">
        <v>6285334645665</v>
      </c>
      <c r="R3483" s="3"/>
      <c r="S3483" s="3"/>
      <c r="T3483" s="3"/>
      <c r="U3483" s="3" t="s">
        <v>8256</v>
      </c>
      <c r="V3483" s="9"/>
    </row>
    <row r="3484" spans="1:22" ht="27" thickBot="1" x14ac:dyDescent="0.3">
      <c r="A3484" s="18" t="str">
        <f>IF(ISNUMBER(SEARCH("Yayasan",LOWER(E3482))),"Yayasan","Sekolah")</f>
        <v>Sekolah</v>
      </c>
      <c r="B3484" s="1">
        <v>20505125</v>
      </c>
      <c r="C3484" s="25"/>
      <c r="D3484" s="18"/>
      <c r="E3484" s="2" t="s">
        <v>788</v>
      </c>
      <c r="F3484" s="9" t="s">
        <v>12614</v>
      </c>
      <c r="G3484" s="9" t="s">
        <v>12634</v>
      </c>
      <c r="H3484" s="5"/>
      <c r="I3484" s="34"/>
      <c r="J3484" s="34"/>
      <c r="K3484" s="18"/>
      <c r="L3484" s="9" t="s">
        <v>16283</v>
      </c>
      <c r="M3484" s="18"/>
      <c r="N3484" s="3" t="s">
        <v>4841</v>
      </c>
      <c r="O3484" s="3" t="s">
        <v>8252</v>
      </c>
      <c r="P3484" s="18" t="str">
        <f>IF(O3484="Bapak","Laki-Laki","Perempuan")</f>
        <v>Laki-Laki</v>
      </c>
      <c r="Q3484" s="3">
        <v>6281332169638</v>
      </c>
      <c r="R3484" s="3"/>
      <c r="S3484" s="3"/>
      <c r="T3484" s="3"/>
      <c r="U3484" s="3" t="s">
        <v>8256</v>
      </c>
      <c r="V3484" s="9"/>
    </row>
    <row r="3485" spans="1:22" ht="27" thickBot="1" x14ac:dyDescent="0.3">
      <c r="A3485" s="18" t="str">
        <f>IF(ISNUMBER(SEARCH("Yayasan",LOWER(E3483))),"Yayasan","Sekolah")</f>
        <v>Sekolah</v>
      </c>
      <c r="B3485" s="1">
        <v>10308172</v>
      </c>
      <c r="C3485" s="5"/>
      <c r="D3485" s="18"/>
      <c r="E3485" s="3" t="s">
        <v>3340</v>
      </c>
      <c r="F3485" s="3" t="s">
        <v>12614</v>
      </c>
      <c r="G3485" s="3" t="s">
        <v>12634</v>
      </c>
      <c r="H3485" s="9" t="s">
        <v>15008</v>
      </c>
      <c r="I3485" s="40">
        <v>75121849</v>
      </c>
      <c r="J3485" s="40"/>
      <c r="K3485" s="18"/>
      <c r="L3485" s="5"/>
      <c r="M3485" s="18"/>
      <c r="N3485" s="3" t="s">
        <v>7384</v>
      </c>
      <c r="O3485" s="3" t="s">
        <v>8252</v>
      </c>
      <c r="P3485" s="18" t="str">
        <f>IF(O3485="Bapak","Laki-Laki","Perempuan")</f>
        <v>Laki-Laki</v>
      </c>
      <c r="Q3485" s="3">
        <v>6281318591469</v>
      </c>
      <c r="R3485" s="3" t="s">
        <v>11084</v>
      </c>
      <c r="S3485" s="3" t="s">
        <v>9066</v>
      </c>
      <c r="T3485" s="3" t="s">
        <v>11943</v>
      </c>
      <c r="U3485" s="3" t="s">
        <v>8258</v>
      </c>
      <c r="V3485" s="3" t="s">
        <v>16252</v>
      </c>
    </row>
    <row r="3486" spans="1:22" ht="65.25" thickBot="1" x14ac:dyDescent="0.3">
      <c r="A3486" s="18" t="str">
        <f>IF(ISNUMBER(SEARCH("Yayasan",LOWER(E3484))),"Yayasan","Sekolah")</f>
        <v>Sekolah</v>
      </c>
      <c r="B3486" s="1">
        <v>30304583</v>
      </c>
      <c r="C3486" s="5"/>
      <c r="D3486" s="18"/>
      <c r="E3486" s="3" t="s">
        <v>3563</v>
      </c>
      <c r="F3486" s="3" t="s">
        <v>12614</v>
      </c>
      <c r="G3486" s="3" t="s">
        <v>12634</v>
      </c>
      <c r="H3486" s="9" t="s">
        <v>15344</v>
      </c>
      <c r="I3486" s="40">
        <v>5116747700</v>
      </c>
      <c r="J3486" s="40" t="s">
        <v>15345</v>
      </c>
      <c r="K3486" s="18"/>
      <c r="L3486" s="5"/>
      <c r="M3486" s="18"/>
      <c r="N3486" s="3" t="s">
        <v>7605</v>
      </c>
      <c r="O3486" s="3" t="s">
        <v>8251</v>
      </c>
      <c r="P3486" s="18" t="str">
        <f>IF(O3486="Bapak","Laki-Laki","Perempuan")</f>
        <v>Perempuan</v>
      </c>
      <c r="Q3486" s="3">
        <v>628195471790</v>
      </c>
      <c r="R3486" s="3" t="s">
        <v>11304</v>
      </c>
      <c r="S3486" s="3" t="s">
        <v>9158</v>
      </c>
      <c r="T3486" s="3" t="s">
        <v>11943</v>
      </c>
      <c r="U3486" s="3" t="s">
        <v>8255</v>
      </c>
      <c r="V3486" s="3" t="s">
        <v>16254</v>
      </c>
    </row>
    <row r="3487" spans="1:22" ht="27" thickBot="1" x14ac:dyDescent="0.3">
      <c r="A3487" s="18" t="str">
        <f>IF(ISNUMBER(SEARCH("Yayasan",LOWER(E3485))),"Yayasan","Sekolah")</f>
        <v>Sekolah</v>
      </c>
      <c r="B3487" s="1">
        <v>10212233</v>
      </c>
      <c r="C3487" s="5"/>
      <c r="D3487" s="18"/>
      <c r="E3487" s="3" t="s">
        <v>3499</v>
      </c>
      <c r="F3487" s="3" t="s">
        <v>12614</v>
      </c>
      <c r="G3487" s="3" t="s">
        <v>12634</v>
      </c>
      <c r="H3487" s="9" t="s">
        <v>15249</v>
      </c>
      <c r="I3487" s="40">
        <v>75171590</v>
      </c>
      <c r="J3487" s="40" t="s">
        <v>15250</v>
      </c>
      <c r="K3487" s="18"/>
      <c r="L3487" s="5"/>
      <c r="M3487" s="18"/>
      <c r="N3487" s="3" t="s">
        <v>7543</v>
      </c>
      <c r="O3487" s="3" t="s">
        <v>8251</v>
      </c>
      <c r="P3487" s="18" t="str">
        <f>IF(O3487="Bapak","Laki-Laki","Perempuan")</f>
        <v>Perempuan</v>
      </c>
      <c r="Q3487" s="3">
        <v>6281363698383</v>
      </c>
      <c r="R3487" s="3" t="s">
        <v>11240</v>
      </c>
      <c r="S3487" s="3" t="s">
        <v>9133</v>
      </c>
      <c r="T3487" s="3" t="s">
        <v>11943</v>
      </c>
      <c r="U3487" s="3" t="s">
        <v>8258</v>
      </c>
      <c r="V3487" s="3" t="s">
        <v>16254</v>
      </c>
    </row>
    <row r="3488" spans="1:22" ht="27" thickBot="1" x14ac:dyDescent="0.3">
      <c r="A3488" s="18" t="str">
        <f>IF(ISNUMBER(SEARCH("Yayasan",LOWER(E3486))),"Yayasan","Sekolah")</f>
        <v>Sekolah</v>
      </c>
      <c r="B3488" s="1">
        <v>30401026</v>
      </c>
      <c r="C3488" s="25"/>
      <c r="D3488" s="18"/>
      <c r="E3488" s="2" t="s">
        <v>939</v>
      </c>
      <c r="F3488" s="9" t="s">
        <v>12614</v>
      </c>
      <c r="G3488" s="9" t="s">
        <v>12634</v>
      </c>
      <c r="H3488" s="5"/>
      <c r="I3488" s="34"/>
      <c r="J3488" s="34"/>
      <c r="K3488" s="18"/>
      <c r="L3488" s="9" t="s">
        <v>16259</v>
      </c>
      <c r="M3488" s="18"/>
      <c r="N3488" s="3" t="s">
        <v>4990</v>
      </c>
      <c r="O3488" s="3" t="s">
        <v>8252</v>
      </c>
      <c r="P3488" s="18" t="str">
        <f>IF(O3488="Bapak","Laki-Laki","Perempuan")</f>
        <v>Laki-Laki</v>
      </c>
      <c r="Q3488" s="3">
        <v>6281347674689</v>
      </c>
      <c r="R3488" s="3"/>
      <c r="S3488" s="3"/>
      <c r="T3488" s="3"/>
      <c r="U3488" s="3" t="s">
        <v>8256</v>
      </c>
      <c r="V3488" s="9"/>
    </row>
    <row r="3489" spans="1:22" ht="27" thickBot="1" x14ac:dyDescent="0.3">
      <c r="A3489" s="18" t="str">
        <f>IF(ISNUMBER(SEARCH("Yayasan",LOWER(E3487))),"Yayasan","Sekolah")</f>
        <v>Sekolah</v>
      </c>
      <c r="B3489" s="1">
        <v>10303510</v>
      </c>
      <c r="C3489" s="5"/>
      <c r="D3489" s="18"/>
      <c r="E3489" s="3" t="s">
        <v>3926</v>
      </c>
      <c r="F3489" s="3" t="s">
        <v>12614</v>
      </c>
      <c r="G3489" s="3" t="s">
        <v>12634</v>
      </c>
      <c r="H3489" s="9"/>
      <c r="I3489" s="40">
        <v>75171536</v>
      </c>
      <c r="J3489" s="40" t="s">
        <v>15870</v>
      </c>
      <c r="K3489" s="18"/>
      <c r="L3489" s="5"/>
      <c r="M3489" s="18"/>
      <c r="N3489" s="3" t="s">
        <v>7965</v>
      </c>
      <c r="O3489" s="3" t="s">
        <v>8251</v>
      </c>
      <c r="P3489" s="18" t="str">
        <f>IF(O3489="Ibu","Perempuan","Laki-Laki")</f>
        <v>Perempuan</v>
      </c>
      <c r="Q3489" s="3">
        <v>6285263980455</v>
      </c>
      <c r="R3489" s="3" t="s">
        <v>11661</v>
      </c>
      <c r="S3489" s="13">
        <v>23357</v>
      </c>
      <c r="T3489" s="3" t="s">
        <v>11943</v>
      </c>
      <c r="U3489" s="3" t="s">
        <v>8258</v>
      </c>
      <c r="V3489" s="3" t="s">
        <v>16252</v>
      </c>
    </row>
    <row r="3490" spans="1:22" ht="39.75" thickBot="1" x14ac:dyDescent="0.3">
      <c r="A3490" s="18" t="str">
        <f>IF(ISNUMBER(SEARCH("Yayasan",LOWER(E3488))),"Yayasan","Sekolah")</f>
        <v>Sekolah</v>
      </c>
      <c r="B3490" s="1">
        <v>10303511</v>
      </c>
      <c r="C3490" s="5"/>
      <c r="D3490" s="18"/>
      <c r="E3490" s="3" t="s">
        <v>3626</v>
      </c>
      <c r="F3490" s="3" t="s">
        <v>12614</v>
      </c>
      <c r="G3490" s="3" t="s">
        <v>12634</v>
      </c>
      <c r="H3490" s="9" t="s">
        <v>15436</v>
      </c>
      <c r="I3490" s="40">
        <v>7517054281</v>
      </c>
      <c r="J3490" s="40" t="s">
        <v>15437</v>
      </c>
      <c r="K3490" s="18"/>
      <c r="L3490" s="5"/>
      <c r="M3490" s="18"/>
      <c r="N3490" s="3" t="s">
        <v>7668</v>
      </c>
      <c r="O3490" s="3" t="s">
        <v>8251</v>
      </c>
      <c r="P3490" s="18" t="str">
        <f>IF(O3490="Bapak","Laki-Laki","Perempuan")</f>
        <v>Perempuan</v>
      </c>
      <c r="Q3490" s="3">
        <v>6282170365353</v>
      </c>
      <c r="R3490" s="3" t="s">
        <v>11366</v>
      </c>
      <c r="S3490" s="3" t="s">
        <v>9186</v>
      </c>
      <c r="T3490" s="3" t="s">
        <v>11943</v>
      </c>
      <c r="U3490" s="3" t="s">
        <v>8256</v>
      </c>
      <c r="V3490" s="3" t="s">
        <v>16249</v>
      </c>
    </row>
    <row r="3491" spans="1:22" ht="65.25" thickBot="1" x14ac:dyDescent="0.3">
      <c r="A3491" s="18" t="str">
        <f>IF(ISNUMBER(SEARCH("Yayasan",LOWER(E3489))),"Yayasan","Sekolah")</f>
        <v>Sekolah</v>
      </c>
      <c r="B3491" s="1">
        <v>30311660</v>
      </c>
      <c r="C3491" s="5"/>
      <c r="D3491" s="18"/>
      <c r="E3491" s="3" t="s">
        <v>3454</v>
      </c>
      <c r="F3491" s="3" t="s">
        <v>12614</v>
      </c>
      <c r="G3491" s="3" t="s">
        <v>12634</v>
      </c>
      <c r="H3491" s="9" t="s">
        <v>15176</v>
      </c>
      <c r="I3491" s="40">
        <v>5117946830</v>
      </c>
      <c r="J3491" s="40" t="s">
        <v>15177</v>
      </c>
      <c r="K3491" s="18"/>
      <c r="L3491" s="5"/>
      <c r="M3491" s="18"/>
      <c r="N3491" s="3" t="s">
        <v>7498</v>
      </c>
      <c r="O3491" s="3" t="s">
        <v>8252</v>
      </c>
      <c r="P3491" s="18" t="str">
        <f>IF(O3491="Bapak","Laki-Laki","Perempuan")</f>
        <v>Laki-Laki</v>
      </c>
      <c r="Q3491" s="3">
        <v>6281351991966</v>
      </c>
      <c r="R3491" s="3" t="s">
        <v>11195</v>
      </c>
      <c r="S3491" s="3" t="s">
        <v>9107</v>
      </c>
      <c r="T3491" s="3" t="s">
        <v>11943</v>
      </c>
      <c r="U3491" s="3" t="s">
        <v>8258</v>
      </c>
      <c r="V3491" s="3" t="s">
        <v>16250</v>
      </c>
    </row>
    <row r="3492" spans="1:22" ht="27" thickBot="1" x14ac:dyDescent="0.3">
      <c r="A3492" s="18" t="str">
        <f>IF(ISNUMBER(SEARCH("Yayasan",LOWER(E3490))),"Yayasan","Sekolah")</f>
        <v>Sekolah</v>
      </c>
      <c r="B3492" s="1">
        <v>10303498</v>
      </c>
      <c r="C3492" s="5"/>
      <c r="D3492" s="18"/>
      <c r="E3492" s="3" t="s">
        <v>3468</v>
      </c>
      <c r="F3492" s="3" t="s">
        <v>12614</v>
      </c>
      <c r="G3492" s="3" t="s">
        <v>12634</v>
      </c>
      <c r="H3492" s="9" t="s">
        <v>15200</v>
      </c>
      <c r="I3492" s="40">
        <v>75171420</v>
      </c>
      <c r="J3492" s="40" t="s">
        <v>15201</v>
      </c>
      <c r="K3492" s="18"/>
      <c r="L3492" s="5"/>
      <c r="M3492" s="18"/>
      <c r="N3492" s="3" t="s">
        <v>7512</v>
      </c>
      <c r="O3492" s="3" t="s">
        <v>8251</v>
      </c>
      <c r="P3492" s="18" t="str">
        <f>IF(O3492="Bapak","Laki-Laki","Perempuan")</f>
        <v>Perempuan</v>
      </c>
      <c r="Q3492" s="3">
        <v>6281363145450</v>
      </c>
      <c r="R3492" s="3" t="s">
        <v>11209</v>
      </c>
      <c r="S3492" s="13">
        <v>30900</v>
      </c>
      <c r="T3492" s="3" t="s">
        <v>11943</v>
      </c>
      <c r="U3492" s="3" t="s">
        <v>8256</v>
      </c>
      <c r="V3492" s="3" t="s">
        <v>16249</v>
      </c>
    </row>
    <row r="3493" spans="1:22" ht="27" thickBot="1" x14ac:dyDescent="0.3">
      <c r="A3493" s="18" t="str">
        <f>IF(ISNUMBER(SEARCH("Yayasan",LOWER(E3491))),"Yayasan","Sekolah")</f>
        <v>Sekolah</v>
      </c>
      <c r="B3493" s="1">
        <v>10303497</v>
      </c>
      <c r="C3493" s="5"/>
      <c r="D3493" s="18"/>
      <c r="E3493" s="3" t="s">
        <v>3476</v>
      </c>
      <c r="F3493" s="3" t="s">
        <v>12614</v>
      </c>
      <c r="G3493" s="3" t="s">
        <v>12634</v>
      </c>
      <c r="H3493" s="9" t="s">
        <v>15212</v>
      </c>
      <c r="I3493" s="43">
        <v>482340</v>
      </c>
      <c r="J3493" s="40" t="s">
        <v>15213</v>
      </c>
      <c r="K3493" s="18"/>
      <c r="L3493" s="5"/>
      <c r="M3493" s="18"/>
      <c r="N3493" s="3" t="s">
        <v>7520</v>
      </c>
      <c r="O3493" s="3" t="s">
        <v>8251</v>
      </c>
      <c r="P3493" s="18" t="str">
        <f>IF(O3493="Bapak","Laki-Laki","Perempuan")</f>
        <v>Perempuan</v>
      </c>
      <c r="Q3493" s="3">
        <v>6281363326946</v>
      </c>
      <c r="R3493" s="3" t="s">
        <v>11217</v>
      </c>
      <c r="S3493" s="13">
        <v>25908</v>
      </c>
      <c r="T3493" s="3" t="s">
        <v>11943</v>
      </c>
      <c r="U3493" s="3" t="s">
        <v>8258</v>
      </c>
      <c r="V3493" s="3" t="s">
        <v>16254</v>
      </c>
    </row>
    <row r="3494" spans="1:22" ht="39.75" thickBot="1" x14ac:dyDescent="0.3">
      <c r="A3494" s="18" t="str">
        <f>IF(ISNUMBER(SEARCH("Yayasan",LOWER(E3492))),"Yayasan","Sekolah")</f>
        <v>Sekolah</v>
      </c>
      <c r="B3494" s="1">
        <v>10304173</v>
      </c>
      <c r="C3494" s="5"/>
      <c r="D3494" s="18"/>
      <c r="E3494" s="3" t="s">
        <v>3515</v>
      </c>
      <c r="F3494" s="3" t="s">
        <v>12614</v>
      </c>
      <c r="G3494" s="3" t="s">
        <v>12634</v>
      </c>
      <c r="H3494" s="9" t="s">
        <v>15278</v>
      </c>
      <c r="I3494" s="40">
        <v>751496237</v>
      </c>
      <c r="J3494" s="40" t="s">
        <v>15279</v>
      </c>
      <c r="K3494" s="18"/>
      <c r="L3494" s="5"/>
      <c r="M3494" s="18"/>
      <c r="N3494" s="3" t="s">
        <v>7559</v>
      </c>
      <c r="O3494" s="3" t="s">
        <v>8251</v>
      </c>
      <c r="P3494" s="18" t="str">
        <f>IF(O3494="Bapak","Laki-Laki","Perempuan")</f>
        <v>Perempuan</v>
      </c>
      <c r="Q3494" s="3">
        <v>6281374403230</v>
      </c>
      <c r="R3494" s="3" t="s">
        <v>11256</v>
      </c>
      <c r="S3494" s="3" t="s">
        <v>9138</v>
      </c>
      <c r="T3494" s="3" t="s">
        <v>11943</v>
      </c>
      <c r="U3494" s="3" t="s">
        <v>8256</v>
      </c>
      <c r="V3494" s="3" t="s">
        <v>16254</v>
      </c>
    </row>
    <row r="3495" spans="1:22" ht="27" thickBot="1" x14ac:dyDescent="0.3">
      <c r="A3495" s="18" t="str">
        <f>IF(ISNUMBER(SEARCH("Yayasan",LOWER(E3493))),"Yayasan","Sekolah")</f>
        <v>Sekolah</v>
      </c>
      <c r="B3495" s="1">
        <v>30401009</v>
      </c>
      <c r="C3495" s="25"/>
      <c r="D3495" s="18"/>
      <c r="E3495" s="2" t="s">
        <v>952</v>
      </c>
      <c r="F3495" s="9" t="s">
        <v>12614</v>
      </c>
      <c r="G3495" s="9" t="s">
        <v>12634</v>
      </c>
      <c r="H3495" s="5"/>
      <c r="I3495" s="34"/>
      <c r="J3495" s="34"/>
      <c r="K3495" s="18"/>
      <c r="L3495" s="9" t="s">
        <v>16259</v>
      </c>
      <c r="M3495" s="18"/>
      <c r="N3495" s="3" t="s">
        <v>5003</v>
      </c>
      <c r="O3495" s="3" t="s">
        <v>8251</v>
      </c>
      <c r="P3495" s="18" t="str">
        <f>IF(O3495="Bapak","Laki-Laki","Perempuan")</f>
        <v>Perempuan</v>
      </c>
      <c r="Q3495" s="3">
        <v>6281347948869</v>
      </c>
      <c r="R3495" s="3"/>
      <c r="S3495" s="3"/>
      <c r="T3495" s="3"/>
      <c r="U3495" s="3" t="s">
        <v>8256</v>
      </c>
      <c r="V3495" s="9"/>
    </row>
    <row r="3496" spans="1:22" ht="39.75" thickBot="1" x14ac:dyDescent="0.3">
      <c r="A3496" s="18" t="str">
        <f>IF(ISNUMBER(SEARCH("Yayasan",LOWER(E3494))),"Yayasan","Sekolah")</f>
        <v>Sekolah</v>
      </c>
      <c r="B3496" s="1">
        <v>10304806</v>
      </c>
      <c r="C3496" s="5"/>
      <c r="D3496" s="18"/>
      <c r="E3496" s="3" t="s">
        <v>3477</v>
      </c>
      <c r="F3496" s="3" t="s">
        <v>12614</v>
      </c>
      <c r="G3496" s="3" t="s">
        <v>12634</v>
      </c>
      <c r="H3496" s="9" t="s">
        <v>15214</v>
      </c>
      <c r="I3496" s="40">
        <v>81363328111</v>
      </c>
      <c r="J3496" s="40"/>
      <c r="K3496" s="18"/>
      <c r="L3496" s="5"/>
      <c r="M3496" s="18"/>
      <c r="N3496" s="3" t="s">
        <v>7521</v>
      </c>
      <c r="O3496" s="3" t="s">
        <v>8251</v>
      </c>
      <c r="P3496" s="18" t="str">
        <f>IF(O3496="Bapak","Laki-Laki","Perempuan")</f>
        <v>Perempuan</v>
      </c>
      <c r="Q3496" s="3">
        <v>6281363328111</v>
      </c>
      <c r="R3496" s="3" t="s">
        <v>11218</v>
      </c>
      <c r="S3496" s="3" t="s">
        <v>9118</v>
      </c>
      <c r="T3496" s="3" t="s">
        <v>11943</v>
      </c>
      <c r="U3496" s="3" t="s">
        <v>8258</v>
      </c>
      <c r="V3496" s="3" t="s">
        <v>16249</v>
      </c>
    </row>
    <row r="3497" spans="1:22" ht="27" thickBot="1" x14ac:dyDescent="0.3">
      <c r="A3497" s="18" t="str">
        <f>IF(ISNUMBER(SEARCH("Yayasan",LOWER(E3495))),"Yayasan","Sekolah")</f>
        <v>Sekolah</v>
      </c>
      <c r="B3497" s="1">
        <v>10303496</v>
      </c>
      <c r="C3497" s="5"/>
      <c r="D3497" s="18"/>
      <c r="E3497" s="3" t="s">
        <v>3507</v>
      </c>
      <c r="F3497" s="3" t="s">
        <v>12614</v>
      </c>
      <c r="G3497" s="3" t="s">
        <v>12634</v>
      </c>
      <c r="H3497" s="9" t="s">
        <v>15265</v>
      </c>
      <c r="I3497" s="40">
        <v>751498395</v>
      </c>
      <c r="J3497" s="40" t="s">
        <v>15266</v>
      </c>
      <c r="K3497" s="18"/>
      <c r="L3497" s="5"/>
      <c r="M3497" s="18"/>
      <c r="N3497" s="3" t="s">
        <v>7551</v>
      </c>
      <c r="O3497" s="3" t="s">
        <v>8251</v>
      </c>
      <c r="P3497" s="18" t="str">
        <f>IF(O3497="Bapak","Laki-Laki","Perempuan")</f>
        <v>Perempuan</v>
      </c>
      <c r="Q3497" s="3">
        <v>6281374036631</v>
      </c>
      <c r="R3497" s="3" t="s">
        <v>11248</v>
      </c>
      <c r="S3497" s="3" t="s">
        <v>9134</v>
      </c>
      <c r="T3497" s="3" t="s">
        <v>11943</v>
      </c>
      <c r="U3497" s="3" t="s">
        <v>8256</v>
      </c>
      <c r="V3497" s="3" t="s">
        <v>16251</v>
      </c>
    </row>
    <row r="3498" spans="1:22" ht="27" thickBot="1" x14ac:dyDescent="0.3">
      <c r="A3498" s="18" t="str">
        <f>IF(ISNUMBER(SEARCH("Yayasan",LOWER(E3496))),"Yayasan","Sekolah")</f>
        <v>Sekolah</v>
      </c>
      <c r="B3498" s="1">
        <v>30401011</v>
      </c>
      <c r="C3498" s="25"/>
      <c r="D3498" s="18"/>
      <c r="E3498" s="2" t="s">
        <v>528</v>
      </c>
      <c r="F3498" s="9" t="s">
        <v>12614</v>
      </c>
      <c r="G3498" s="9" t="s">
        <v>12634</v>
      </c>
      <c r="H3498" s="5"/>
      <c r="I3498" s="34"/>
      <c r="J3498" s="34"/>
      <c r="K3498" s="18"/>
      <c r="L3498" s="9" t="s">
        <v>16259</v>
      </c>
      <c r="M3498" s="18"/>
      <c r="N3498" s="3" t="s">
        <v>4582</v>
      </c>
      <c r="O3498" s="3" t="s">
        <v>8251</v>
      </c>
      <c r="P3498" s="18" t="str">
        <f>IF(O3498="Bapak","Laki-Laki","Perempuan")</f>
        <v>Perempuan</v>
      </c>
      <c r="Q3498" s="3">
        <v>6281242958832</v>
      </c>
      <c r="R3498" s="3"/>
      <c r="S3498" s="3"/>
      <c r="T3498" s="3"/>
      <c r="U3498" s="3" t="s">
        <v>8256</v>
      </c>
      <c r="V3498" s="9"/>
    </row>
    <row r="3499" spans="1:22" ht="39.75" thickBot="1" x14ac:dyDescent="0.3">
      <c r="A3499" s="18" t="str">
        <f>IF(ISNUMBER(SEARCH("Yayasan",LOWER(E3497))),"Yayasan","Sekolah")</f>
        <v>Sekolah</v>
      </c>
      <c r="B3499" s="1">
        <v>10815211</v>
      </c>
      <c r="C3499" s="27"/>
      <c r="D3499" s="18"/>
      <c r="E3499" s="2" t="s">
        <v>1593</v>
      </c>
      <c r="F3499" s="10"/>
      <c r="G3499" s="10"/>
      <c r="H3499" s="10"/>
      <c r="I3499" s="36"/>
      <c r="J3499" s="36"/>
      <c r="K3499" s="18"/>
      <c r="L3499" s="10"/>
      <c r="M3499" s="18"/>
      <c r="N3499" s="3" t="s">
        <v>5644</v>
      </c>
      <c r="O3499" s="3" t="s">
        <v>8251</v>
      </c>
      <c r="P3499" s="18" t="str">
        <f>IF(O3499="Bapak","Laki-Laki","Perempuan")</f>
        <v>Perempuan</v>
      </c>
      <c r="Q3499" s="3">
        <v>6282261075556</v>
      </c>
      <c r="R3499" s="3" t="s">
        <v>10130</v>
      </c>
      <c r="S3499" s="19"/>
      <c r="T3499" s="19"/>
      <c r="U3499" s="19"/>
      <c r="V3499" s="10"/>
    </row>
    <row r="3500" spans="1:22" ht="27" thickBot="1" x14ac:dyDescent="0.3">
      <c r="A3500" s="18" t="str">
        <f>IF(ISNUMBER(SEARCH("Yayasan",LOWER(E3498))),"Yayasan","Sekolah")</f>
        <v>Sekolah</v>
      </c>
      <c r="B3500" s="1">
        <v>20548372</v>
      </c>
      <c r="C3500" s="25"/>
      <c r="D3500" s="18"/>
      <c r="E3500" s="2" t="s">
        <v>2773</v>
      </c>
      <c r="F3500" s="9" t="s">
        <v>12614</v>
      </c>
      <c r="G3500" s="9" t="s">
        <v>12634</v>
      </c>
      <c r="H3500" s="5"/>
      <c r="I3500" s="34"/>
      <c r="J3500" s="34"/>
      <c r="K3500" s="18"/>
      <c r="L3500" s="9" t="s">
        <v>16283</v>
      </c>
      <c r="M3500" s="18"/>
      <c r="N3500" s="3" t="s">
        <v>6822</v>
      </c>
      <c r="O3500" s="3" t="s">
        <v>8251</v>
      </c>
      <c r="P3500" s="18" t="str">
        <f>IF(O3500="Bapak","Laki-Laki","Perempuan")</f>
        <v>Perempuan</v>
      </c>
      <c r="Q3500" s="3">
        <v>6285745228664</v>
      </c>
      <c r="R3500" s="3"/>
      <c r="S3500" s="3"/>
      <c r="T3500" s="3"/>
      <c r="U3500" s="3" t="s">
        <v>8256</v>
      </c>
      <c r="V3500" s="9"/>
    </row>
    <row r="3501" spans="1:22" ht="27" thickBot="1" x14ac:dyDescent="0.3">
      <c r="A3501" s="18" t="str">
        <f>IF(ISNUMBER(SEARCH("Yayasan",LOWER(E3499))),"Yayasan","Sekolah")</f>
        <v>Sekolah</v>
      </c>
      <c r="B3501" s="1">
        <v>10207141</v>
      </c>
      <c r="C3501" s="5"/>
      <c r="D3501" s="18"/>
      <c r="E3501" s="3" t="s">
        <v>3295</v>
      </c>
      <c r="F3501" s="3" t="s">
        <v>12614</v>
      </c>
      <c r="G3501" s="3" t="s">
        <v>12634</v>
      </c>
      <c r="H3501" s="9" t="s">
        <v>14944</v>
      </c>
      <c r="I3501" s="40"/>
      <c r="J3501" s="40"/>
      <c r="K3501" s="18"/>
      <c r="L3501" s="5"/>
      <c r="M3501" s="18"/>
      <c r="N3501" s="3" t="s">
        <v>7339</v>
      </c>
      <c r="O3501" s="3" t="s">
        <v>8251</v>
      </c>
      <c r="P3501" s="18" t="str">
        <f>IF(O3501="Bapak","Laki-Laki","Perempuan")</f>
        <v>Perempuan</v>
      </c>
      <c r="Q3501" s="3">
        <v>628126620767</v>
      </c>
      <c r="R3501" s="3" t="s">
        <v>11039</v>
      </c>
      <c r="S3501" s="13">
        <v>23388</v>
      </c>
      <c r="T3501" s="3" t="s">
        <v>11943</v>
      </c>
      <c r="U3501" s="3" t="s">
        <v>8258</v>
      </c>
      <c r="V3501" s="3" t="s">
        <v>16252</v>
      </c>
    </row>
    <row r="3502" spans="1:22" ht="27" thickBot="1" x14ac:dyDescent="0.3">
      <c r="A3502" s="18" t="str">
        <f>IF(ISNUMBER(SEARCH("Yayasan",LOWER(E3500))),"Yayasan","Sekolah")</f>
        <v>Sekolah</v>
      </c>
      <c r="B3502" s="1">
        <v>10302427</v>
      </c>
      <c r="C3502" s="10"/>
      <c r="D3502" s="18"/>
      <c r="E3502" s="3" t="s">
        <v>270</v>
      </c>
      <c r="F3502" s="8" t="s">
        <v>12614</v>
      </c>
      <c r="G3502" s="4" t="s">
        <v>12634</v>
      </c>
      <c r="H3502" s="8" t="s">
        <v>12683</v>
      </c>
      <c r="I3502" s="35">
        <v>752544007</v>
      </c>
      <c r="J3502" s="35" t="s">
        <v>12684</v>
      </c>
      <c r="K3502" s="18"/>
      <c r="L3502" s="8" t="s">
        <v>16289</v>
      </c>
      <c r="M3502" s="18"/>
      <c r="N3502" s="3" t="s">
        <v>4322</v>
      </c>
      <c r="O3502" s="3" t="s">
        <v>8252</v>
      </c>
      <c r="P3502" s="18" t="str">
        <f>IF(O3502="Bapak","Laki-Laki","Perempuan")</f>
        <v>Laki-Laki</v>
      </c>
      <c r="Q3502" s="3">
        <v>628126755782</v>
      </c>
      <c r="R3502" s="3" t="s">
        <v>9425</v>
      </c>
      <c r="S3502" s="13">
        <v>24901</v>
      </c>
      <c r="T3502" s="3" t="s">
        <v>11943</v>
      </c>
      <c r="U3502" s="3" t="s">
        <v>8258</v>
      </c>
      <c r="V3502" s="8" t="s">
        <v>16249</v>
      </c>
    </row>
    <row r="3503" spans="1:22" ht="27" thickBot="1" x14ac:dyDescent="0.3">
      <c r="A3503" s="18" t="str">
        <f>IF(ISNUMBER(SEARCH("Yayasan",LOWER(E3501))),"Yayasan","Sekolah")</f>
        <v>Sekolah</v>
      </c>
      <c r="B3503" s="1">
        <v>30311637</v>
      </c>
      <c r="C3503" s="25"/>
      <c r="D3503" s="18"/>
      <c r="E3503" s="2" t="s">
        <v>3157</v>
      </c>
      <c r="F3503" s="9" t="s">
        <v>12614</v>
      </c>
      <c r="G3503" s="9" t="s">
        <v>12633</v>
      </c>
      <c r="H3503" s="5"/>
      <c r="I3503" s="34"/>
      <c r="J3503" s="34"/>
      <c r="K3503" s="18"/>
      <c r="L3503" s="9" t="s">
        <v>16438</v>
      </c>
      <c r="M3503" s="18"/>
      <c r="N3503" s="3" t="s">
        <v>7202</v>
      </c>
      <c r="O3503" s="3" t="s">
        <v>8251</v>
      </c>
      <c r="P3503" s="18" t="str">
        <f>IF(O3503="Bapak","Laki-Laki","Perempuan")</f>
        <v>Perempuan</v>
      </c>
      <c r="Q3503" s="3">
        <v>62822510540055</v>
      </c>
      <c r="R3503" s="3"/>
      <c r="S3503" s="3"/>
      <c r="T3503" s="3"/>
      <c r="U3503" s="3" t="s">
        <v>8256</v>
      </c>
      <c r="V3503" s="9"/>
    </row>
    <row r="3504" spans="1:22" ht="27" thickBot="1" x14ac:dyDescent="0.3">
      <c r="A3504" s="18" t="str">
        <f>IF(ISNUMBER(SEARCH("Yayasan",LOWER(E3502))),"Yayasan","Sekolah")</f>
        <v>Sekolah</v>
      </c>
      <c r="B3504" s="1">
        <v>10303485</v>
      </c>
      <c r="C3504" s="5"/>
      <c r="D3504" s="18"/>
      <c r="E3504" s="3" t="s">
        <v>3629</v>
      </c>
      <c r="F3504" s="3" t="s">
        <v>12614</v>
      </c>
      <c r="G3504" s="3" t="s">
        <v>12634</v>
      </c>
      <c r="H3504" s="9" t="s">
        <v>15442</v>
      </c>
      <c r="I3504" s="40">
        <v>75162562</v>
      </c>
      <c r="J3504" s="40" t="s">
        <v>15443</v>
      </c>
      <c r="K3504" s="18"/>
      <c r="L3504" s="5"/>
      <c r="M3504" s="18"/>
      <c r="N3504" s="3" t="s">
        <v>7671</v>
      </c>
      <c r="O3504" s="3" t="s">
        <v>8251</v>
      </c>
      <c r="P3504" s="18" t="str">
        <f>IF(O3504="Bapak","Laki-Laki","Perempuan")</f>
        <v>Perempuan</v>
      </c>
      <c r="Q3504" s="3">
        <v>6282174403025</v>
      </c>
      <c r="R3504" s="3" t="s">
        <v>11369</v>
      </c>
      <c r="S3504" s="13">
        <v>23382</v>
      </c>
      <c r="T3504" s="3" t="s">
        <v>11943</v>
      </c>
      <c r="U3504" s="3" t="s">
        <v>8258</v>
      </c>
      <c r="V3504" s="3" t="s">
        <v>16250</v>
      </c>
    </row>
    <row r="3505" spans="1:22" ht="39.75" thickBot="1" x14ac:dyDescent="0.3">
      <c r="A3505" s="18" t="str">
        <f>IF(ISNUMBER(SEARCH("Yayasan",LOWER(E3503))),"Yayasan","Sekolah")</f>
        <v>Sekolah</v>
      </c>
      <c r="B3505" s="1">
        <v>10304174</v>
      </c>
      <c r="C3505" s="5"/>
      <c r="D3505" s="18"/>
      <c r="E3505" s="3" t="s">
        <v>3475</v>
      </c>
      <c r="F3505" s="3" t="s">
        <v>12614</v>
      </c>
      <c r="G3505" s="3" t="s">
        <v>12634</v>
      </c>
      <c r="H3505" s="9" t="s">
        <v>15210</v>
      </c>
      <c r="I3505" s="40">
        <v>75171661</v>
      </c>
      <c r="J3505" s="40" t="s">
        <v>15211</v>
      </c>
      <c r="K3505" s="18"/>
      <c r="L3505" s="5"/>
      <c r="M3505" s="18"/>
      <c r="N3505" s="3" t="s">
        <v>7519</v>
      </c>
      <c r="O3505" s="3" t="s">
        <v>8252</v>
      </c>
      <c r="P3505" s="18" t="str">
        <f>IF(O3505="Bapak","Laki-Laki","Perempuan")</f>
        <v>Laki-Laki</v>
      </c>
      <c r="Q3505" s="3">
        <v>6281363326597</v>
      </c>
      <c r="R3505" s="3" t="s">
        <v>11216</v>
      </c>
      <c r="S3505" s="13">
        <v>23833</v>
      </c>
      <c r="T3505" s="3" t="s">
        <v>11943</v>
      </c>
      <c r="U3505" s="3" t="s">
        <v>8258</v>
      </c>
      <c r="V3505" s="3" t="s">
        <v>16249</v>
      </c>
    </row>
    <row r="3506" spans="1:22" ht="27" thickBot="1" x14ac:dyDescent="0.3">
      <c r="A3506" s="18" t="str">
        <f>IF(ISNUMBER(SEARCH("Yayasan",LOWER(E3504))),"Yayasan","Sekolah")</f>
        <v>Sekolah</v>
      </c>
      <c r="B3506" s="1">
        <v>10304807</v>
      </c>
      <c r="C3506" s="25"/>
      <c r="D3506" s="18"/>
      <c r="E3506" s="2" t="s">
        <v>266</v>
      </c>
      <c r="F3506" s="9" t="s">
        <v>12614</v>
      </c>
      <c r="G3506" s="9" t="s">
        <v>12634</v>
      </c>
      <c r="H3506" s="5"/>
      <c r="I3506" s="34"/>
      <c r="J3506" s="34"/>
      <c r="K3506" s="18"/>
      <c r="L3506" s="9" t="s">
        <v>13035</v>
      </c>
      <c r="M3506" s="18"/>
      <c r="N3506" s="3" t="s">
        <v>4318</v>
      </c>
      <c r="O3506" s="3" t="s">
        <v>8251</v>
      </c>
      <c r="P3506" s="18" t="str">
        <f>IF(O3506="Bapak","Laki-Laki","Perempuan")</f>
        <v>Perempuan</v>
      </c>
      <c r="Q3506" s="3">
        <v>628126644787</v>
      </c>
      <c r="R3506" s="3"/>
      <c r="S3506" s="3"/>
      <c r="T3506" s="3"/>
      <c r="U3506" s="3" t="s">
        <v>8256</v>
      </c>
      <c r="V3506" s="9"/>
    </row>
    <row r="3507" spans="1:22" ht="27" thickBot="1" x14ac:dyDescent="0.3">
      <c r="A3507" s="18" t="str">
        <f>IF(ISNUMBER(SEARCH("Yayasan",LOWER(E3505))),"Yayasan","Sekolah")</f>
        <v>Sekolah</v>
      </c>
      <c r="B3507" s="1">
        <v>30401027</v>
      </c>
      <c r="C3507" s="25"/>
      <c r="D3507" s="18"/>
      <c r="E3507" s="2" t="s">
        <v>929</v>
      </c>
      <c r="F3507" s="9" t="s">
        <v>12614</v>
      </c>
      <c r="G3507" s="9" t="s">
        <v>12634</v>
      </c>
      <c r="H3507" s="5"/>
      <c r="I3507" s="34"/>
      <c r="J3507" s="34"/>
      <c r="K3507" s="18"/>
      <c r="L3507" s="9" t="s">
        <v>16259</v>
      </c>
      <c r="M3507" s="18"/>
      <c r="N3507" s="3" t="s">
        <v>4981</v>
      </c>
      <c r="O3507" s="3" t="s">
        <v>8252</v>
      </c>
      <c r="P3507" s="18" t="str">
        <f>IF(O3507="Bapak","Laki-Laki","Perempuan")</f>
        <v>Laki-Laki</v>
      </c>
      <c r="Q3507" s="3">
        <v>6281347297692</v>
      </c>
      <c r="R3507" s="3"/>
      <c r="S3507" s="3"/>
      <c r="T3507" s="3"/>
      <c r="U3507" s="3" t="s">
        <v>8256</v>
      </c>
      <c r="V3507" s="9"/>
    </row>
    <row r="3508" spans="1:22" ht="27" thickBot="1" x14ac:dyDescent="0.3">
      <c r="A3508" s="18" t="str">
        <f>IF(ISNUMBER(SEARCH("Yayasan",LOWER(E3506))),"Yayasan","Sekolah")</f>
        <v>Sekolah</v>
      </c>
      <c r="B3508" s="1">
        <v>10303486</v>
      </c>
      <c r="C3508" s="5"/>
      <c r="D3508" s="18"/>
      <c r="E3508" s="3" t="s">
        <v>3306</v>
      </c>
      <c r="F3508" s="3" t="s">
        <v>12614</v>
      </c>
      <c r="G3508" s="3" t="s">
        <v>12634</v>
      </c>
      <c r="H3508" s="9"/>
      <c r="I3508" s="40"/>
      <c r="J3508" s="40"/>
      <c r="K3508" s="18"/>
      <c r="L3508" s="5"/>
      <c r="M3508" s="18"/>
      <c r="N3508" s="3" t="s">
        <v>7350</v>
      </c>
      <c r="O3508" s="3" t="s">
        <v>8252</v>
      </c>
      <c r="P3508" s="18" t="str">
        <f>IF(O3508="Bapak","Laki-Laki","Perempuan")</f>
        <v>Laki-Laki</v>
      </c>
      <c r="Q3508" s="3">
        <v>628126744116</v>
      </c>
      <c r="R3508" s="3" t="s">
        <v>11050</v>
      </c>
      <c r="S3508" s="13">
        <v>23263</v>
      </c>
      <c r="T3508" s="3" t="s">
        <v>11943</v>
      </c>
      <c r="U3508" s="3" t="s">
        <v>8258</v>
      </c>
      <c r="V3508" s="3" t="s">
        <v>16252</v>
      </c>
    </row>
    <row r="3509" spans="1:22" ht="27" thickBot="1" x14ac:dyDescent="0.3">
      <c r="A3509" s="18" t="str">
        <f>IF(ISNUMBER(SEARCH("Yayasan",LOWER(E3507))),"Yayasan","Sekolah")</f>
        <v>Sekolah</v>
      </c>
      <c r="B3509" s="1">
        <v>30401028</v>
      </c>
      <c r="C3509" s="25"/>
      <c r="D3509" s="18"/>
      <c r="E3509" s="2" t="s">
        <v>2154</v>
      </c>
      <c r="F3509" s="9" t="s">
        <v>12614</v>
      </c>
      <c r="G3509" s="9" t="s">
        <v>12634</v>
      </c>
      <c r="H3509" s="5"/>
      <c r="I3509" s="34"/>
      <c r="J3509" s="34"/>
      <c r="K3509" s="18"/>
      <c r="L3509" s="9" t="s">
        <v>16259</v>
      </c>
      <c r="M3509" s="18"/>
      <c r="N3509" s="3" t="s">
        <v>6203</v>
      </c>
      <c r="O3509" s="3" t="s">
        <v>8251</v>
      </c>
      <c r="P3509" s="18" t="str">
        <f>IF(O3509="Bapak","Laki-Laki","Perempuan")</f>
        <v>Perempuan</v>
      </c>
      <c r="Q3509" s="3">
        <v>6285252535396</v>
      </c>
      <c r="R3509" s="3"/>
      <c r="S3509" s="3"/>
      <c r="T3509" s="3"/>
      <c r="U3509" s="3" t="s">
        <v>8256</v>
      </c>
      <c r="V3509" s="9"/>
    </row>
    <row r="3510" spans="1:22" ht="27" thickBot="1" x14ac:dyDescent="0.3">
      <c r="A3510" s="18" t="str">
        <f>IF(ISNUMBER(SEARCH("Yayasan",LOWER(E3508))),"Yayasan","Sekolah")</f>
        <v>Sekolah</v>
      </c>
      <c r="B3510" s="1">
        <v>10303487</v>
      </c>
      <c r="C3510" s="5"/>
      <c r="D3510" s="18"/>
      <c r="E3510" s="3" t="s">
        <v>3500</v>
      </c>
      <c r="F3510" s="3" t="s">
        <v>12614</v>
      </c>
      <c r="G3510" s="3" t="s">
        <v>12634</v>
      </c>
      <c r="H3510" s="9" t="s">
        <v>15251</v>
      </c>
      <c r="I3510" s="40">
        <v>75172245</v>
      </c>
      <c r="J3510" s="40" t="s">
        <v>15252</v>
      </c>
      <c r="K3510" s="18"/>
      <c r="L3510" s="5"/>
      <c r="M3510" s="18"/>
      <c r="N3510" s="3" t="s">
        <v>7544</v>
      </c>
      <c r="O3510" s="3" t="s">
        <v>8251</v>
      </c>
      <c r="P3510" s="18" t="str">
        <f>IF(O3510="Bapak","Laki-Laki","Perempuan")</f>
        <v>Perempuan</v>
      </c>
      <c r="Q3510" s="3">
        <v>6281363710402</v>
      </c>
      <c r="R3510" s="3" t="s">
        <v>11241</v>
      </c>
      <c r="S3510" s="13">
        <v>22992</v>
      </c>
      <c r="T3510" s="3" t="s">
        <v>11943</v>
      </c>
      <c r="U3510" s="3" t="s">
        <v>8258</v>
      </c>
      <c r="V3510" s="3" t="s">
        <v>16249</v>
      </c>
    </row>
    <row r="3511" spans="1:22" ht="27" thickBot="1" x14ac:dyDescent="0.3">
      <c r="A3511" s="18" t="str">
        <f>IF(ISNUMBER(SEARCH("Yayasan",LOWER(E3509))),"Yayasan","Sekolah")</f>
        <v>Sekolah</v>
      </c>
      <c r="B3511" s="1">
        <v>30401040</v>
      </c>
      <c r="C3511" s="25"/>
      <c r="D3511" s="18"/>
      <c r="E3511" s="2" t="s">
        <v>2344</v>
      </c>
      <c r="F3511" s="9" t="s">
        <v>12614</v>
      </c>
      <c r="G3511" s="9" t="s">
        <v>12634</v>
      </c>
      <c r="H3511" s="5"/>
      <c r="I3511" s="34"/>
      <c r="J3511" s="34"/>
      <c r="K3511" s="18"/>
      <c r="L3511" s="9" t="s">
        <v>16259</v>
      </c>
      <c r="M3511" s="18"/>
      <c r="N3511" s="3" t="s">
        <v>6392</v>
      </c>
      <c r="O3511" s="3" t="s">
        <v>8252</v>
      </c>
      <c r="P3511" s="18" t="str">
        <f>IF(O3511="Bapak","Laki-Laki","Perempuan")</f>
        <v>Laki-Laki</v>
      </c>
      <c r="Q3511" s="3">
        <v>6285333471000</v>
      </c>
      <c r="R3511" s="3"/>
      <c r="S3511" s="3"/>
      <c r="T3511" s="3"/>
      <c r="U3511" s="3" t="s">
        <v>8256</v>
      </c>
      <c r="V3511" s="9"/>
    </row>
    <row r="3512" spans="1:22" ht="52.5" thickBot="1" x14ac:dyDescent="0.3">
      <c r="A3512" s="18" t="str">
        <f>IF(ISNUMBER(SEARCH("Yayasan",LOWER(E3510))),"Yayasan","Sekolah")</f>
        <v>Sekolah</v>
      </c>
      <c r="B3512" s="1">
        <v>10304175</v>
      </c>
      <c r="C3512" s="5"/>
      <c r="D3512" s="18"/>
      <c r="E3512" s="3" t="s">
        <v>3483</v>
      </c>
      <c r="F3512" s="3" t="s">
        <v>12614</v>
      </c>
      <c r="G3512" s="3" t="s">
        <v>12634</v>
      </c>
      <c r="H3512" s="9" t="s">
        <v>15223</v>
      </c>
      <c r="I3512" s="40">
        <v>7517052557</v>
      </c>
      <c r="J3512" s="40" t="s">
        <v>15224</v>
      </c>
      <c r="K3512" s="18"/>
      <c r="L3512" s="5"/>
      <c r="M3512" s="18"/>
      <c r="N3512" s="3" t="s">
        <v>7527</v>
      </c>
      <c r="O3512" s="3" t="s">
        <v>8252</v>
      </c>
      <c r="P3512" s="18" t="str">
        <f>IF(O3512="Bapak","Laki-Laki","Perempuan")</f>
        <v>Laki-Laki</v>
      </c>
      <c r="Q3512" s="3">
        <v>6281363402744</v>
      </c>
      <c r="R3512" s="3" t="s">
        <v>11224</v>
      </c>
      <c r="S3512" s="3" t="s">
        <v>9122</v>
      </c>
      <c r="T3512" s="3" t="s">
        <v>11943</v>
      </c>
      <c r="U3512" s="3" t="s">
        <v>8258</v>
      </c>
      <c r="V3512" s="9" t="s">
        <v>16251</v>
      </c>
    </row>
    <row r="3513" spans="1:22" ht="27" thickBot="1" x14ac:dyDescent="0.3">
      <c r="A3513" s="18" t="str">
        <f>IF(ISNUMBER(SEARCH("Yayasan",LOWER(E3511))),"Yayasan","Sekolah")</f>
        <v>Sekolah</v>
      </c>
      <c r="B3513" s="1">
        <v>30401042</v>
      </c>
      <c r="C3513" s="25"/>
      <c r="D3513" s="18"/>
      <c r="E3513" s="2" t="s">
        <v>2135</v>
      </c>
      <c r="F3513" s="9" t="s">
        <v>12614</v>
      </c>
      <c r="G3513" s="9" t="s">
        <v>12634</v>
      </c>
      <c r="H3513" s="5"/>
      <c r="I3513" s="34"/>
      <c r="J3513" s="34"/>
      <c r="K3513" s="18"/>
      <c r="L3513" s="9" t="s">
        <v>16259</v>
      </c>
      <c r="M3513" s="18"/>
      <c r="N3513" s="3" t="s">
        <v>6184</v>
      </c>
      <c r="O3513" s="3" t="s">
        <v>8251</v>
      </c>
      <c r="P3513" s="18" t="str">
        <f>IF(O3513="Bapak","Laki-Laki","Perempuan")</f>
        <v>Perempuan</v>
      </c>
      <c r="Q3513" s="3">
        <v>6285250730979</v>
      </c>
      <c r="R3513" s="3"/>
      <c r="S3513" s="3"/>
      <c r="T3513" s="3"/>
      <c r="U3513" s="3" t="s">
        <v>8256</v>
      </c>
      <c r="V3513" s="9"/>
    </row>
    <row r="3514" spans="1:22" ht="27" thickBot="1" x14ac:dyDescent="0.3">
      <c r="A3514" s="18" t="str">
        <f>IF(ISNUMBER(SEARCH("Yayasan",LOWER(E3512))),"Yayasan","Sekolah")</f>
        <v>Sekolah</v>
      </c>
      <c r="B3514" s="1">
        <v>10303489</v>
      </c>
      <c r="C3514" s="5"/>
      <c r="D3514" s="18"/>
      <c r="E3514" s="3" t="s">
        <v>3307</v>
      </c>
      <c r="F3514" s="3" t="s">
        <v>12614</v>
      </c>
      <c r="G3514" s="3" t="s">
        <v>12634</v>
      </c>
      <c r="H3514" s="9" t="s">
        <v>14960</v>
      </c>
      <c r="I3514" s="40">
        <v>7514485327</v>
      </c>
      <c r="J3514" s="40" t="s">
        <v>14961</v>
      </c>
      <c r="K3514" s="18"/>
      <c r="L3514" s="5"/>
      <c r="M3514" s="18"/>
      <c r="N3514" s="3" t="s">
        <v>7351</v>
      </c>
      <c r="O3514" s="3" t="s">
        <v>8252</v>
      </c>
      <c r="P3514" s="18" t="str">
        <f>IF(O3514="Bapak","Laki-Laki","Perempuan")</f>
        <v>Laki-Laki</v>
      </c>
      <c r="Q3514" s="3">
        <v>6281267470322</v>
      </c>
      <c r="R3514" s="3" t="s">
        <v>11051</v>
      </c>
      <c r="S3514" s="3" t="s">
        <v>9058</v>
      </c>
      <c r="T3514" s="3" t="s">
        <v>11943</v>
      </c>
      <c r="U3514" s="3" t="s">
        <v>8258</v>
      </c>
      <c r="V3514" s="3" t="s">
        <v>16249</v>
      </c>
    </row>
    <row r="3515" spans="1:22" ht="27" thickBot="1" x14ac:dyDescent="0.3">
      <c r="A3515" s="18" t="str">
        <f>IF(ISNUMBER(SEARCH("Yayasan",LOWER(E3513))),"Yayasan","Sekolah")</f>
        <v>Sekolah</v>
      </c>
      <c r="B3515" s="1">
        <v>30401043</v>
      </c>
      <c r="C3515" s="25"/>
      <c r="D3515" s="18"/>
      <c r="E3515" s="2" t="s">
        <v>255</v>
      </c>
      <c r="F3515" s="9" t="s">
        <v>12614</v>
      </c>
      <c r="G3515" s="9" t="s">
        <v>12634</v>
      </c>
      <c r="H3515" s="5"/>
      <c r="I3515" s="34"/>
      <c r="J3515" s="34"/>
      <c r="K3515" s="18"/>
      <c r="L3515" s="9" t="s">
        <v>16259</v>
      </c>
      <c r="M3515" s="18"/>
      <c r="N3515" s="3" t="s">
        <v>4307</v>
      </c>
      <c r="O3515" s="3" t="s">
        <v>8251</v>
      </c>
      <c r="P3515" s="18" t="str">
        <f>IF(O3515="Bapak","Laki-Laki","Perempuan")</f>
        <v>Perempuan</v>
      </c>
      <c r="Q3515" s="3">
        <v>628125833751</v>
      </c>
      <c r="R3515" s="3"/>
      <c r="S3515" s="3"/>
      <c r="T3515" s="3"/>
      <c r="U3515" s="3" t="s">
        <v>8256</v>
      </c>
      <c r="V3515" s="9"/>
    </row>
    <row r="3516" spans="1:22" ht="27" thickBot="1" x14ac:dyDescent="0.3">
      <c r="A3516" s="18" t="str">
        <f>IF(ISNUMBER(SEARCH("Yayasan",LOWER(E3514))),"Yayasan","Sekolah")</f>
        <v>Sekolah</v>
      </c>
      <c r="B3516" s="1">
        <v>10304176</v>
      </c>
      <c r="C3516" s="5"/>
      <c r="D3516" s="18"/>
      <c r="E3516" s="3" t="s">
        <v>3504</v>
      </c>
      <c r="F3516" s="3" t="s">
        <v>12614</v>
      </c>
      <c r="G3516" s="3" t="s">
        <v>12634</v>
      </c>
      <c r="H3516" s="9" t="s">
        <v>15258</v>
      </c>
      <c r="I3516" s="40">
        <v>751497528</v>
      </c>
      <c r="J3516" s="40" t="s">
        <v>15259</v>
      </c>
      <c r="K3516" s="18"/>
      <c r="L3516" s="5"/>
      <c r="M3516" s="18"/>
      <c r="N3516" s="3" t="s">
        <v>7548</v>
      </c>
      <c r="O3516" s="3" t="s">
        <v>8252</v>
      </c>
      <c r="P3516" s="18" t="str">
        <f>IF(O3516="Bapak","Laki-Laki","Perempuan")</f>
        <v>Laki-Laki</v>
      </c>
      <c r="Q3516" s="3">
        <v>6281372398081</v>
      </c>
      <c r="R3516" s="3" t="s">
        <v>11245</v>
      </c>
      <c r="S3516" s="13">
        <v>24385</v>
      </c>
      <c r="T3516" s="3" t="s">
        <v>11943</v>
      </c>
      <c r="U3516" s="3" t="s">
        <v>8258</v>
      </c>
      <c r="V3516" s="3" t="s">
        <v>16250</v>
      </c>
    </row>
    <row r="3517" spans="1:22" ht="39.75" thickBot="1" x14ac:dyDescent="0.3">
      <c r="A3517" s="18" t="str">
        <f>IF(ISNUMBER(SEARCH("Yayasan",LOWER(E3515))),"Yayasan","Sekolah")</f>
        <v>Sekolah</v>
      </c>
      <c r="B3517" s="1">
        <v>10304808</v>
      </c>
      <c r="C3517" s="5"/>
      <c r="D3517" s="18"/>
      <c r="E3517" s="3" t="s">
        <v>3494</v>
      </c>
      <c r="F3517" s="3" t="s">
        <v>12614</v>
      </c>
      <c r="G3517" s="3" t="s">
        <v>12634</v>
      </c>
      <c r="H3517" s="9" t="s">
        <v>15240</v>
      </c>
      <c r="I3517" s="40"/>
      <c r="J3517" s="40"/>
      <c r="K3517" s="18"/>
      <c r="L3517" s="5"/>
      <c r="M3517" s="18"/>
      <c r="N3517" s="3" t="s">
        <v>7538</v>
      </c>
      <c r="O3517" s="3" t="s">
        <v>8251</v>
      </c>
      <c r="P3517" s="18" t="str">
        <f>IF(O3517="Bapak","Laki-Laki","Perempuan")</f>
        <v>Perempuan</v>
      </c>
      <c r="Q3517" s="3">
        <v>6281363477875</v>
      </c>
      <c r="R3517" s="3" t="s">
        <v>11235</v>
      </c>
      <c r="S3517" s="3"/>
      <c r="T3517" s="3" t="s">
        <v>11943</v>
      </c>
      <c r="U3517" s="3" t="s">
        <v>8258</v>
      </c>
      <c r="V3517" s="3" t="s">
        <v>16254</v>
      </c>
    </row>
    <row r="3518" spans="1:22" ht="52.5" thickBot="1" x14ac:dyDescent="0.3">
      <c r="A3518" s="18" t="str">
        <f>IF(ISNUMBER(SEARCH("Yayasan",LOWER(E3516))),"Yayasan","Sekolah")</f>
        <v>Sekolah</v>
      </c>
      <c r="B3518" s="1">
        <v>30304586</v>
      </c>
      <c r="C3518" s="5"/>
      <c r="D3518" s="18"/>
      <c r="E3518" s="3" t="s">
        <v>3278</v>
      </c>
      <c r="F3518" s="3" t="s">
        <v>12614</v>
      </c>
      <c r="G3518" s="3" t="s">
        <v>12634</v>
      </c>
      <c r="H3518" s="9" t="s">
        <v>14916</v>
      </c>
      <c r="I3518" s="40">
        <v>5114774711</v>
      </c>
      <c r="J3518" s="40" t="s">
        <v>14917</v>
      </c>
      <c r="K3518" s="18"/>
      <c r="L3518" s="5"/>
      <c r="M3518" s="18"/>
      <c r="N3518" s="3" t="s">
        <v>7323</v>
      </c>
      <c r="O3518" s="3" t="s">
        <v>8251</v>
      </c>
      <c r="P3518" s="18" t="str">
        <f>IF(O3518="Bapak","Laki-Laki","Perempuan")</f>
        <v>Perempuan</v>
      </c>
      <c r="Q3518" s="3">
        <v>6281254282694</v>
      </c>
      <c r="R3518" s="3" t="s">
        <v>11023</v>
      </c>
      <c r="S3518" s="13">
        <v>24086</v>
      </c>
      <c r="T3518" s="3" t="s">
        <v>11943</v>
      </c>
      <c r="U3518" s="3" t="s">
        <v>8255</v>
      </c>
      <c r="V3518" s="3" t="s">
        <v>16251</v>
      </c>
    </row>
    <row r="3519" spans="1:22" ht="27" thickBot="1" x14ac:dyDescent="0.3">
      <c r="A3519" s="18" t="str">
        <f>IF(ISNUMBER(SEARCH("Yayasan",LOWER(E3517))),"Yayasan","Sekolah")</f>
        <v>Sekolah</v>
      </c>
      <c r="B3519" s="1">
        <v>30311634</v>
      </c>
      <c r="C3519" s="25"/>
      <c r="D3519" s="18"/>
      <c r="E3519" s="2" t="s">
        <v>2827</v>
      </c>
      <c r="F3519" s="9" t="s">
        <v>12614</v>
      </c>
      <c r="G3519" s="9" t="s">
        <v>12633</v>
      </c>
      <c r="H3519" s="5"/>
      <c r="I3519" s="34"/>
      <c r="J3519" s="34"/>
      <c r="K3519" s="18"/>
      <c r="L3519" s="9" t="s">
        <v>16438</v>
      </c>
      <c r="M3519" s="18"/>
      <c r="N3519" s="3" t="s">
        <v>6876</v>
      </c>
      <c r="O3519" s="3" t="s">
        <v>8251</v>
      </c>
      <c r="P3519" s="18" t="str">
        <f>IF(O3519="Bapak","Laki-Laki","Perempuan")</f>
        <v>Perempuan</v>
      </c>
      <c r="Q3519" s="3">
        <v>6285754088054</v>
      </c>
      <c r="R3519" s="3"/>
      <c r="S3519" s="3"/>
      <c r="T3519" s="3"/>
      <c r="U3519" s="3" t="s">
        <v>8256</v>
      </c>
      <c r="V3519" s="9"/>
    </row>
    <row r="3520" spans="1:22" ht="39.75" thickBot="1" x14ac:dyDescent="0.3">
      <c r="A3520" s="18" t="str">
        <f>IF(ISNUMBER(SEARCH("Yayasan",LOWER(E3518))),"Yayasan","Sekolah")</f>
        <v>Sekolah</v>
      </c>
      <c r="B3520" s="1">
        <v>20312101</v>
      </c>
      <c r="C3520" s="10"/>
      <c r="D3520" s="18"/>
      <c r="E3520" s="3" t="s">
        <v>1139</v>
      </c>
      <c r="F3520" s="8" t="s">
        <v>12614</v>
      </c>
      <c r="G3520" s="4" t="s">
        <v>12634</v>
      </c>
      <c r="H3520" s="8" t="s">
        <v>13331</v>
      </c>
      <c r="I3520" s="35">
        <v>2715600986</v>
      </c>
      <c r="J3520" s="35" t="s">
        <v>13332</v>
      </c>
      <c r="K3520" s="18"/>
      <c r="L3520" s="8" t="s">
        <v>12800</v>
      </c>
      <c r="M3520" s="18"/>
      <c r="N3520" s="3" t="s">
        <v>5191</v>
      </c>
      <c r="O3520" s="3" t="s">
        <v>8251</v>
      </c>
      <c r="P3520" s="18" t="str">
        <f>IF(O3520="Bapak","Laki-Laki","Perempuan")</f>
        <v>Perempuan</v>
      </c>
      <c r="Q3520" s="3">
        <v>6281393455721</v>
      </c>
      <c r="R3520" s="3" t="s">
        <v>9878</v>
      </c>
      <c r="S3520" s="3" t="s">
        <v>8530</v>
      </c>
      <c r="T3520" s="3" t="s">
        <v>11943</v>
      </c>
      <c r="U3520" s="3" t="s">
        <v>8255</v>
      </c>
      <c r="V3520" s="8" t="s">
        <v>16251</v>
      </c>
    </row>
    <row r="3521" spans="1:22" ht="27" thickBot="1" x14ac:dyDescent="0.3">
      <c r="A3521" s="18" t="str">
        <f>IF(ISNUMBER(SEARCH("Yayasan",LOWER(E3519))),"Yayasan","Sekolah")</f>
        <v>Sekolah</v>
      </c>
      <c r="B3521" s="1">
        <v>20548371</v>
      </c>
      <c r="C3521" s="25"/>
      <c r="D3521" s="18"/>
      <c r="E3521" s="2" t="s">
        <v>2700</v>
      </c>
      <c r="F3521" s="9" t="s">
        <v>12614</v>
      </c>
      <c r="G3521" s="9" t="s">
        <v>12634</v>
      </c>
      <c r="H3521" s="58"/>
      <c r="I3521" s="34"/>
      <c r="J3521" s="34"/>
      <c r="K3521" s="18"/>
      <c r="L3521" s="9" t="s">
        <v>16283</v>
      </c>
      <c r="M3521" s="18"/>
      <c r="N3521" s="3" t="s">
        <v>6749</v>
      </c>
      <c r="O3521" s="3" t="s">
        <v>8251</v>
      </c>
      <c r="P3521" s="18" t="str">
        <f>IF(O3521="Bapak","Laki-Laki","Perempuan")</f>
        <v>Perempuan</v>
      </c>
      <c r="Q3521" s="3">
        <v>6285731776675</v>
      </c>
      <c r="R3521" s="3"/>
      <c r="S3521" s="3"/>
      <c r="T3521" s="3"/>
      <c r="U3521" s="3" t="s">
        <v>8256</v>
      </c>
      <c r="V3521" s="9"/>
    </row>
    <row r="3522" spans="1:22" ht="27" thickBot="1" x14ac:dyDescent="0.3">
      <c r="A3522" s="18" t="str">
        <f>IF(ISNUMBER(SEARCH("Yayasan",LOWER(E3520))),"Yayasan","Sekolah")</f>
        <v>Sekolah</v>
      </c>
      <c r="B3522" s="1">
        <v>10207107</v>
      </c>
      <c r="C3522" s="5"/>
      <c r="D3522" s="18"/>
      <c r="E3522" s="3" t="s">
        <v>3308</v>
      </c>
      <c r="F3522" s="3" t="s">
        <v>12614</v>
      </c>
      <c r="G3522" s="3" t="s">
        <v>12634</v>
      </c>
      <c r="H3522" s="9" t="s">
        <v>14962</v>
      </c>
      <c r="I3522" s="40">
        <v>75121610</v>
      </c>
      <c r="J3522" s="40" t="s">
        <v>14963</v>
      </c>
      <c r="K3522" s="18"/>
      <c r="L3522" s="5"/>
      <c r="M3522" s="18"/>
      <c r="N3522" s="3" t="s">
        <v>7352</v>
      </c>
      <c r="O3522" s="3" t="s">
        <v>8251</v>
      </c>
      <c r="P3522" s="18" t="str">
        <f>IF(O3522="Bapak","Laki-Laki","Perempuan")</f>
        <v>Perempuan</v>
      </c>
      <c r="Q3522" s="3">
        <v>628126753750</v>
      </c>
      <c r="R3522" s="3" t="s">
        <v>11052</v>
      </c>
      <c r="S3522" s="3" t="s">
        <v>9012</v>
      </c>
      <c r="T3522" s="3" t="s">
        <v>11943</v>
      </c>
      <c r="U3522" s="3" t="s">
        <v>8258</v>
      </c>
      <c r="V3522" s="3" t="s">
        <v>16252</v>
      </c>
    </row>
    <row r="3523" spans="1:22" ht="27" thickBot="1" x14ac:dyDescent="0.3">
      <c r="A3523" s="18" t="str">
        <f>IF(ISNUMBER(SEARCH("Yayasan",LOWER(E3521))),"Yayasan","Sekolah")</f>
        <v>Sekolah</v>
      </c>
      <c r="B3523" s="1">
        <v>30401046</v>
      </c>
      <c r="C3523" s="25"/>
      <c r="D3523" s="18"/>
      <c r="E3523" s="2" t="s">
        <v>296</v>
      </c>
      <c r="F3523" s="9" t="s">
        <v>12614</v>
      </c>
      <c r="G3523" s="9" t="s">
        <v>12634</v>
      </c>
      <c r="H3523" s="5"/>
      <c r="I3523" s="34"/>
      <c r="J3523" s="34"/>
      <c r="K3523" s="18"/>
      <c r="L3523" s="9" t="s">
        <v>16259</v>
      </c>
      <c r="M3523" s="18"/>
      <c r="N3523" s="3" t="s">
        <v>4348</v>
      </c>
      <c r="O3523" s="3" t="s">
        <v>8251</v>
      </c>
      <c r="P3523" s="18" t="str">
        <f>IF(O3523="Bapak","Laki-Laki","Perempuan")</f>
        <v>Perempuan</v>
      </c>
      <c r="Q3523" s="3">
        <v>628164513187</v>
      </c>
      <c r="R3523" s="3"/>
      <c r="S3523" s="3"/>
      <c r="T3523" s="3"/>
      <c r="U3523" s="3" t="s">
        <v>8256</v>
      </c>
      <c r="V3523" s="9"/>
    </row>
    <row r="3524" spans="1:22" ht="39" thickBot="1" x14ac:dyDescent="0.3">
      <c r="A3524" s="18" t="str">
        <f>IF(ISNUMBER(SEARCH("Yayasan",LOWER(E3522))),"Yayasan","Sekolah")</f>
        <v>Sekolah</v>
      </c>
      <c r="B3524" s="1">
        <v>20538316</v>
      </c>
      <c r="C3524" s="27"/>
      <c r="D3524" s="18"/>
      <c r="E3524" s="2" t="s">
        <v>2007</v>
      </c>
      <c r="F3524" s="8" t="s">
        <v>12614</v>
      </c>
      <c r="G3524" s="8" t="s">
        <v>12634</v>
      </c>
      <c r="H3524" s="8" t="s">
        <v>14017</v>
      </c>
      <c r="I3524" s="38">
        <v>0</v>
      </c>
      <c r="J3524" s="35" t="s">
        <v>14018</v>
      </c>
      <c r="K3524" s="18"/>
      <c r="L3524" s="8" t="s">
        <v>16536</v>
      </c>
      <c r="M3524" s="18"/>
      <c r="N3524" s="3" t="s">
        <v>6056</v>
      </c>
      <c r="O3524" s="3" t="s">
        <v>8252</v>
      </c>
      <c r="P3524" s="18" t="str">
        <f>IF(O3524="Bapak","Laki-Laki","Perempuan")</f>
        <v>Laki-Laki</v>
      </c>
      <c r="Q3524" s="3">
        <v>6285235561303</v>
      </c>
      <c r="R3524" s="3" t="s">
        <v>10365</v>
      </c>
      <c r="S3524" s="13">
        <v>31057</v>
      </c>
      <c r="T3524" s="3" t="s">
        <v>11943</v>
      </c>
      <c r="U3524" s="3" t="s">
        <v>8256</v>
      </c>
      <c r="V3524" s="8" t="s">
        <v>16252</v>
      </c>
    </row>
    <row r="3525" spans="1:22" ht="27" thickBot="1" x14ac:dyDescent="0.3">
      <c r="A3525" s="18" t="str">
        <f>IF(ISNUMBER(SEARCH("Yayasan",LOWER(E3523))),"Yayasan","Sekolah")</f>
        <v>Sekolah</v>
      </c>
      <c r="B3525" s="1">
        <v>10303490</v>
      </c>
      <c r="C3525" s="5"/>
      <c r="D3525" s="18"/>
      <c r="E3525" s="3" t="s">
        <v>3925</v>
      </c>
      <c r="F3525" s="3" t="s">
        <v>12614</v>
      </c>
      <c r="G3525" s="3" t="s">
        <v>12634</v>
      </c>
      <c r="H3525" s="9" t="s">
        <v>15868</v>
      </c>
      <c r="I3525" s="40">
        <v>75127939</v>
      </c>
      <c r="J3525" s="44" t="s">
        <v>15869</v>
      </c>
      <c r="K3525" s="18"/>
      <c r="L3525" s="5"/>
      <c r="M3525" s="18"/>
      <c r="N3525" s="3" t="s">
        <v>7964</v>
      </c>
      <c r="O3525" s="3" t="s">
        <v>8251</v>
      </c>
      <c r="P3525" s="18" t="str">
        <f>IF(O3525="Ibu","Perempuan","Laki-Laki")</f>
        <v>Perempuan</v>
      </c>
      <c r="Q3525" s="3">
        <v>6285263693233</v>
      </c>
      <c r="R3525" s="3" t="s">
        <v>11660</v>
      </c>
      <c r="S3525" s="13">
        <v>24228</v>
      </c>
      <c r="T3525" s="3" t="s">
        <v>11943</v>
      </c>
      <c r="U3525" s="3" t="s">
        <v>8258</v>
      </c>
      <c r="V3525" s="3" t="s">
        <v>16254</v>
      </c>
    </row>
    <row r="3526" spans="1:22" ht="27" thickBot="1" x14ac:dyDescent="0.3">
      <c r="A3526" s="18" t="str">
        <f>IF(ISNUMBER(SEARCH("Yayasan",LOWER(E3524))),"Yayasan","Sekolah")</f>
        <v>Sekolah</v>
      </c>
      <c r="B3526" s="1">
        <v>10303491</v>
      </c>
      <c r="C3526" s="5"/>
      <c r="D3526" s="18"/>
      <c r="E3526" s="3" t="s">
        <v>3479</v>
      </c>
      <c r="F3526" s="3" t="s">
        <v>12614</v>
      </c>
      <c r="G3526" s="3" t="s">
        <v>12634</v>
      </c>
      <c r="H3526" s="9" t="s">
        <v>15216</v>
      </c>
      <c r="I3526" s="40"/>
      <c r="J3526" s="40" t="s">
        <v>15217</v>
      </c>
      <c r="K3526" s="18"/>
      <c r="L3526" s="5"/>
      <c r="M3526" s="18"/>
      <c r="N3526" s="3" t="s">
        <v>7523</v>
      </c>
      <c r="O3526" s="3" t="s">
        <v>8251</v>
      </c>
      <c r="P3526" s="18" t="str">
        <f>IF(O3526="Bapak","Laki-Laki","Perempuan")</f>
        <v>Perempuan</v>
      </c>
      <c r="Q3526" s="3">
        <v>6281363347257</v>
      </c>
      <c r="R3526" s="3" t="s">
        <v>11220</v>
      </c>
      <c r="S3526" s="3" t="s">
        <v>9119</v>
      </c>
      <c r="T3526" s="3" t="s">
        <v>11943</v>
      </c>
      <c r="U3526" s="3" t="s">
        <v>8258</v>
      </c>
      <c r="V3526" s="3" t="s">
        <v>16249</v>
      </c>
    </row>
    <row r="3527" spans="1:22" ht="27" thickBot="1" x14ac:dyDescent="0.3">
      <c r="A3527" s="18" t="str">
        <f>IF(ISNUMBER(SEARCH("Yayasan",LOWER(E3525))),"Yayasan","Sekolah")</f>
        <v>Sekolah</v>
      </c>
      <c r="B3527" s="1">
        <v>10303492</v>
      </c>
      <c r="C3527" s="5"/>
      <c r="D3527" s="18"/>
      <c r="E3527" s="3" t="s">
        <v>3487</v>
      </c>
      <c r="F3527" s="3" t="s">
        <v>12614</v>
      </c>
      <c r="G3527" s="3" t="s">
        <v>12634</v>
      </c>
      <c r="H3527" s="9" t="s">
        <v>15229</v>
      </c>
      <c r="I3527" s="40"/>
      <c r="J3527" s="40"/>
      <c r="K3527" s="18"/>
      <c r="L3527" s="5"/>
      <c r="M3527" s="18"/>
      <c r="N3527" s="3" t="s">
        <v>7531</v>
      </c>
      <c r="O3527" s="3" t="s">
        <v>8251</v>
      </c>
      <c r="P3527" s="18" t="str">
        <f>IF(O3527="Bapak","Laki-Laki","Perempuan")</f>
        <v>Perempuan</v>
      </c>
      <c r="Q3527" s="3">
        <v>6281363433200</v>
      </c>
      <c r="R3527" s="3" t="s">
        <v>11228</v>
      </c>
      <c r="S3527" s="13">
        <v>24543</v>
      </c>
      <c r="T3527" s="3" t="s">
        <v>11943</v>
      </c>
      <c r="U3527" s="3" t="s">
        <v>8258</v>
      </c>
      <c r="V3527" s="3" t="s">
        <v>16252</v>
      </c>
    </row>
    <row r="3528" spans="1:22" ht="27" thickBot="1" x14ac:dyDescent="0.3">
      <c r="A3528" s="18" t="str">
        <f>IF(ISNUMBER(SEARCH("Yayasan",LOWER(E3526))),"Yayasan","Sekolah")</f>
        <v>Sekolah</v>
      </c>
      <c r="B3528" s="1">
        <v>30401038</v>
      </c>
      <c r="C3528" s="25"/>
      <c r="D3528" s="18"/>
      <c r="E3528" s="2" t="s">
        <v>2122</v>
      </c>
      <c r="F3528" s="9" t="s">
        <v>12614</v>
      </c>
      <c r="G3528" s="9" t="s">
        <v>12634</v>
      </c>
      <c r="H3528" s="5"/>
      <c r="I3528" s="34"/>
      <c r="J3528" s="34"/>
      <c r="K3528" s="18"/>
      <c r="L3528" s="9" t="s">
        <v>16259</v>
      </c>
      <c r="M3528" s="18"/>
      <c r="N3528" s="3" t="s">
        <v>6171</v>
      </c>
      <c r="O3528" s="3" t="s">
        <v>8251</v>
      </c>
      <c r="P3528" s="18" t="str">
        <f>IF(O3528="Bapak","Laki-Laki","Perempuan")</f>
        <v>Perempuan</v>
      </c>
      <c r="Q3528" s="3">
        <v>6285250354505</v>
      </c>
      <c r="R3528" s="3"/>
      <c r="S3528" s="3"/>
      <c r="T3528" s="3"/>
      <c r="U3528" s="3" t="s">
        <v>8256</v>
      </c>
      <c r="V3528" s="9"/>
    </row>
    <row r="3529" spans="1:22" ht="27" thickBot="1" x14ac:dyDescent="0.3">
      <c r="A3529" s="18" t="str">
        <f>IF(ISNUMBER(SEARCH("Yayasan",LOWER(E3527))),"Yayasan","Sekolah")</f>
        <v>Sekolah</v>
      </c>
      <c r="B3529" s="1">
        <v>69991299</v>
      </c>
      <c r="C3529" s="8"/>
      <c r="D3529" s="18"/>
      <c r="E3529" s="3" t="s">
        <v>476</v>
      </c>
      <c r="F3529" s="8" t="s">
        <v>12614</v>
      </c>
      <c r="G3529" s="4" t="s">
        <v>12634</v>
      </c>
      <c r="H3529" s="8" t="s">
        <v>12822</v>
      </c>
      <c r="I3529" s="35">
        <v>81232531328</v>
      </c>
      <c r="J3529" s="35" t="s">
        <v>12823</v>
      </c>
      <c r="K3529" s="18"/>
      <c r="L3529" s="8" t="s">
        <v>12839</v>
      </c>
      <c r="M3529" s="18"/>
      <c r="N3529" s="3" t="s">
        <v>4530</v>
      </c>
      <c r="O3529" s="3" t="s">
        <v>8252</v>
      </c>
      <c r="P3529" s="18" t="str">
        <f>IF(O3529="Bapak","Laki-Laki","Perempuan")</f>
        <v>Laki-Laki</v>
      </c>
      <c r="Q3529" s="3">
        <v>6281232531328</v>
      </c>
      <c r="R3529" s="3" t="s">
        <v>9522</v>
      </c>
      <c r="S3529" s="3" t="s">
        <v>8358</v>
      </c>
      <c r="T3529" s="3" t="s">
        <v>11943</v>
      </c>
      <c r="U3529" s="3" t="s">
        <v>8258</v>
      </c>
      <c r="V3529" s="8" t="s">
        <v>16250</v>
      </c>
    </row>
    <row r="3530" spans="1:22" ht="39.75" thickBot="1" x14ac:dyDescent="0.3">
      <c r="A3530" s="18" t="str">
        <f>IF(ISNUMBER(SEARCH("Yayasan",LOWER(E3528))),"Yayasan","Sekolah")</f>
        <v>Sekolah</v>
      </c>
      <c r="B3530" s="1">
        <v>10303493</v>
      </c>
      <c r="C3530" s="5"/>
      <c r="D3530" s="18"/>
      <c r="E3530" s="3" t="s">
        <v>3564</v>
      </c>
      <c r="F3530" s="3" t="s">
        <v>12614</v>
      </c>
      <c r="G3530" s="3" t="s">
        <v>12634</v>
      </c>
      <c r="H3530" s="9" t="s">
        <v>15346</v>
      </c>
      <c r="I3530" s="40">
        <v>75164868</v>
      </c>
      <c r="J3530" s="40" t="s">
        <v>15347</v>
      </c>
      <c r="K3530" s="18"/>
      <c r="L3530" s="5"/>
      <c r="M3530" s="18"/>
      <c r="N3530" s="3" t="s">
        <v>7606</v>
      </c>
      <c r="O3530" s="3" t="s">
        <v>8251</v>
      </c>
      <c r="P3530" s="18" t="str">
        <f>IF(O3530="Bapak","Laki-Laki","Perempuan")</f>
        <v>Perempuan</v>
      </c>
      <c r="Q3530" s="3">
        <v>6281977546266</v>
      </c>
      <c r="R3530" s="3" t="s">
        <v>11305</v>
      </c>
      <c r="S3530" s="3"/>
      <c r="T3530" s="3" t="s">
        <v>11943</v>
      </c>
      <c r="U3530" s="3" t="s">
        <v>8256</v>
      </c>
      <c r="V3530" s="3" t="s">
        <v>16251</v>
      </c>
    </row>
    <row r="3531" spans="1:22" ht="27" thickBot="1" x14ac:dyDescent="0.3">
      <c r="A3531" s="18" t="str">
        <f>IF(ISNUMBER(SEARCH("Yayasan",LOWER(E3529))),"Yayasan","Sekolah")</f>
        <v>Sekolah</v>
      </c>
      <c r="B3531" s="1">
        <v>30401037</v>
      </c>
      <c r="C3531" s="25"/>
      <c r="D3531" s="18"/>
      <c r="E3531" s="2" t="s">
        <v>2113</v>
      </c>
      <c r="F3531" s="9" t="s">
        <v>12614</v>
      </c>
      <c r="G3531" s="9" t="s">
        <v>12634</v>
      </c>
      <c r="H3531" s="5"/>
      <c r="I3531" s="34"/>
      <c r="J3531" s="34"/>
      <c r="K3531" s="18"/>
      <c r="L3531" s="9" t="s">
        <v>16259</v>
      </c>
      <c r="M3531" s="18"/>
      <c r="N3531" s="3" t="s">
        <v>6162</v>
      </c>
      <c r="O3531" s="3" t="s">
        <v>8251</v>
      </c>
      <c r="P3531" s="18" t="str">
        <f>IF(O3531="Bapak","Laki-Laki","Perempuan")</f>
        <v>Perempuan</v>
      </c>
      <c r="Q3531" s="3">
        <v>6285250112438</v>
      </c>
      <c r="R3531" s="3"/>
      <c r="S3531" s="3"/>
      <c r="T3531" s="3"/>
      <c r="U3531" s="3" t="s">
        <v>8256</v>
      </c>
      <c r="V3531" s="9"/>
    </row>
    <row r="3532" spans="1:22" ht="39.75" thickBot="1" x14ac:dyDescent="0.3">
      <c r="A3532" s="18" t="str">
        <f>IF(ISNUMBER(SEARCH("Yayasan",LOWER(E3530))),"Yayasan","Sekolah")</f>
        <v>Sekolah</v>
      </c>
      <c r="B3532" s="1">
        <v>10304809</v>
      </c>
      <c r="C3532" s="5"/>
      <c r="D3532" s="18"/>
      <c r="E3532" s="3" t="s">
        <v>3585</v>
      </c>
      <c r="F3532" s="3" t="s">
        <v>12614</v>
      </c>
      <c r="G3532" s="3" t="s">
        <v>12634</v>
      </c>
      <c r="H3532" s="9" t="s">
        <v>15374</v>
      </c>
      <c r="I3532" s="40">
        <v>751480075</v>
      </c>
      <c r="J3532" s="40" t="s">
        <v>15375</v>
      </c>
      <c r="K3532" s="18"/>
      <c r="L3532" s="5"/>
      <c r="M3532" s="18"/>
      <c r="N3532" s="3" t="s">
        <v>7627</v>
      </c>
      <c r="O3532" s="3" t="s">
        <v>8251</v>
      </c>
      <c r="P3532" s="18" t="str">
        <f>IF(O3532="Bapak","Laki-Laki","Perempuan")</f>
        <v>Perempuan</v>
      </c>
      <c r="Q3532" s="3">
        <v>6282144510563</v>
      </c>
      <c r="R3532" s="3" t="s">
        <v>11326</v>
      </c>
      <c r="S3532" s="3" t="s">
        <v>9166</v>
      </c>
      <c r="T3532" s="3" t="s">
        <v>11943</v>
      </c>
      <c r="U3532" s="3" t="s">
        <v>8258</v>
      </c>
      <c r="V3532" s="3" t="s">
        <v>16250</v>
      </c>
    </row>
    <row r="3533" spans="1:22" ht="27" thickBot="1" x14ac:dyDescent="0.3">
      <c r="A3533" s="18" t="str">
        <f>IF(ISNUMBER(SEARCH("Yayasan",LOWER(E3531))),"Yayasan","Sekolah")</f>
        <v>Sekolah</v>
      </c>
      <c r="B3533" s="1">
        <v>30401029</v>
      </c>
      <c r="C3533" s="25"/>
      <c r="D3533" s="18"/>
      <c r="E3533" s="2" t="s">
        <v>2451</v>
      </c>
      <c r="F3533" s="9" t="s">
        <v>12614</v>
      </c>
      <c r="G3533" s="9" t="s">
        <v>12634</v>
      </c>
      <c r="H3533" s="5"/>
      <c r="I3533" s="34"/>
      <c r="J3533" s="34"/>
      <c r="K3533" s="18"/>
      <c r="L3533" s="9" t="s">
        <v>16259</v>
      </c>
      <c r="M3533" s="18"/>
      <c r="N3533" s="3" t="s">
        <v>6500</v>
      </c>
      <c r="O3533" s="3" t="s">
        <v>8252</v>
      </c>
      <c r="P3533" s="18" t="str">
        <f>IF(O3533="Bapak","Laki-Laki","Perempuan")</f>
        <v>Laki-Laki</v>
      </c>
      <c r="Q3533" s="3">
        <v>6285387322474</v>
      </c>
      <c r="R3533" s="3"/>
      <c r="S3533" s="3"/>
      <c r="T3533" s="3"/>
      <c r="U3533" s="3" t="s">
        <v>8256</v>
      </c>
      <c r="V3533" s="9"/>
    </row>
    <row r="3534" spans="1:22" ht="27" thickBot="1" x14ac:dyDescent="0.3">
      <c r="A3534" s="18" t="str">
        <f>IF(ISNUMBER(SEARCH("Yayasan",LOWER(E3532))),"Yayasan","Sekolah")</f>
        <v>Sekolah</v>
      </c>
      <c r="B3534" s="1">
        <v>30401030</v>
      </c>
      <c r="C3534" s="25"/>
      <c r="D3534" s="18"/>
      <c r="E3534" s="2" t="s">
        <v>2094</v>
      </c>
      <c r="F3534" s="9" t="s">
        <v>12614</v>
      </c>
      <c r="G3534" s="9" t="s">
        <v>12634</v>
      </c>
      <c r="H3534" s="5"/>
      <c r="I3534" s="34"/>
      <c r="J3534" s="34"/>
      <c r="K3534" s="18"/>
      <c r="L3534" s="9" t="s">
        <v>16259</v>
      </c>
      <c r="M3534" s="18"/>
      <c r="N3534" s="3" t="s">
        <v>6142</v>
      </c>
      <c r="O3534" s="3" t="s">
        <v>8251</v>
      </c>
      <c r="P3534" s="18" t="str">
        <f>IF(O3534="Bapak","Laki-Laki","Perempuan")</f>
        <v>Perempuan</v>
      </c>
      <c r="Q3534" s="3">
        <v>6285248798413</v>
      </c>
      <c r="R3534" s="3"/>
      <c r="S3534" s="3"/>
      <c r="T3534" s="3"/>
      <c r="U3534" s="3" t="s">
        <v>8256</v>
      </c>
      <c r="V3534" s="9"/>
    </row>
    <row r="3535" spans="1:22" ht="27" thickBot="1" x14ac:dyDescent="0.3">
      <c r="A3535" s="18" t="str">
        <f>IF(ISNUMBER(SEARCH("Yayasan",LOWER(E3533))),"Yayasan","Sekolah")</f>
        <v>Sekolah</v>
      </c>
      <c r="B3535" s="1">
        <v>10307615</v>
      </c>
      <c r="C3535" s="5"/>
      <c r="D3535" s="18"/>
      <c r="E3535" s="3" t="s">
        <v>3323</v>
      </c>
      <c r="F3535" s="3" t="s">
        <v>12614</v>
      </c>
      <c r="G3535" s="3" t="s">
        <v>12634</v>
      </c>
      <c r="H3535" s="9" t="s">
        <v>14982</v>
      </c>
      <c r="I3535" s="40"/>
      <c r="J3535" s="40" t="s">
        <v>14983</v>
      </c>
      <c r="K3535" s="18"/>
      <c r="L3535" s="5"/>
      <c r="M3535" s="18"/>
      <c r="N3535" s="3" t="s">
        <v>7367</v>
      </c>
      <c r="O3535" s="3" t="s">
        <v>8252</v>
      </c>
      <c r="P3535" s="18" t="str">
        <f>IF(O3535="Bapak","Laki-Laki","Perempuan")</f>
        <v>Laki-Laki</v>
      </c>
      <c r="Q3535" s="3">
        <v>6281276562100</v>
      </c>
      <c r="R3535" s="3" t="s">
        <v>11067</v>
      </c>
      <c r="S3535" s="3" t="s">
        <v>9062</v>
      </c>
      <c r="T3535" s="3" t="s">
        <v>11943</v>
      </c>
      <c r="U3535" s="3" t="s">
        <v>8256</v>
      </c>
      <c r="V3535" s="3" t="s">
        <v>16252</v>
      </c>
    </row>
    <row r="3536" spans="1:22" ht="39.75" thickBot="1" x14ac:dyDescent="0.3">
      <c r="A3536" s="18" t="str">
        <f>IF(ISNUMBER(SEARCH("Yayasan",LOWER(E3534))),"Yayasan","Sekolah")</f>
        <v>Sekolah</v>
      </c>
      <c r="B3536" s="1">
        <v>10304812</v>
      </c>
      <c r="C3536" s="5"/>
      <c r="D3536" s="18"/>
      <c r="E3536" s="3" t="s">
        <v>3689</v>
      </c>
      <c r="F3536" s="3" t="s">
        <v>12614</v>
      </c>
      <c r="G3536" s="3" t="s">
        <v>12634</v>
      </c>
      <c r="H3536" s="9" t="s">
        <v>15511</v>
      </c>
      <c r="I3536" s="40"/>
      <c r="J3536" s="40"/>
      <c r="K3536" s="18"/>
      <c r="L3536" s="5"/>
      <c r="M3536" s="18"/>
      <c r="N3536" s="3" t="s">
        <v>7730</v>
      </c>
      <c r="O3536" s="3" t="s">
        <v>8251</v>
      </c>
      <c r="P3536" s="18" t="str">
        <f>IF(O3536="Bapak","Laki-Laki","Perempuan")</f>
        <v>Perempuan</v>
      </c>
      <c r="Q3536" s="3">
        <v>6282284419684</v>
      </c>
      <c r="R3536" s="3" t="s">
        <v>11429</v>
      </c>
      <c r="S3536" s="13">
        <v>31605</v>
      </c>
      <c r="T3536" s="3" t="s">
        <v>11943</v>
      </c>
      <c r="U3536" s="3" t="s">
        <v>8256</v>
      </c>
      <c r="V3536" s="3" t="s">
        <v>16251</v>
      </c>
    </row>
    <row r="3537" spans="1:22" ht="39.75" thickBot="1" x14ac:dyDescent="0.3">
      <c r="A3537" s="18" t="str">
        <f>IF(ISNUMBER(SEARCH("Yayasan",LOWER(E3535))),"Yayasan","Sekolah")</f>
        <v>Sekolah</v>
      </c>
      <c r="B3537" s="1">
        <v>69931736</v>
      </c>
      <c r="C3537" s="9" t="s">
        <v>10232</v>
      </c>
      <c r="D3537" s="18"/>
      <c r="E3537" s="3" t="s">
        <v>3502</v>
      </c>
      <c r="F3537" s="3" t="s">
        <v>12614</v>
      </c>
      <c r="G3537" s="3" t="s">
        <v>12634</v>
      </c>
      <c r="H3537" s="57" t="s">
        <v>15254</v>
      </c>
      <c r="I3537" s="40"/>
      <c r="J3537" s="40" t="s">
        <v>15255</v>
      </c>
      <c r="K3537" s="18"/>
      <c r="L3537" s="5"/>
      <c r="M3537" s="18"/>
      <c r="N3537" s="3" t="s">
        <v>7546</v>
      </c>
      <c r="O3537" s="3" t="s">
        <v>8251</v>
      </c>
      <c r="P3537" s="18" t="str">
        <f>IF(O3537="Bapak","Laki-Laki","Perempuan")</f>
        <v>Perempuan</v>
      </c>
      <c r="Q3537" s="3">
        <v>6281363960003</v>
      </c>
      <c r="R3537" s="3" t="s">
        <v>11243</v>
      </c>
      <c r="S3537" s="13">
        <v>34462</v>
      </c>
      <c r="T3537" s="3" t="s">
        <v>11943</v>
      </c>
      <c r="U3537" s="3" t="s">
        <v>8256</v>
      </c>
      <c r="V3537" s="3" t="s">
        <v>16252</v>
      </c>
    </row>
    <row r="3538" spans="1:22" ht="27" thickBot="1" x14ac:dyDescent="0.3">
      <c r="A3538" s="18" t="str">
        <f>IF(ISNUMBER(SEARCH("Yayasan",LOWER(E3536))),"Yayasan","Sekolah")</f>
        <v>Sekolah</v>
      </c>
      <c r="B3538" s="1">
        <v>30404177</v>
      </c>
      <c r="C3538" s="25"/>
      <c r="D3538" s="18"/>
      <c r="E3538" s="2" t="s">
        <v>228</v>
      </c>
      <c r="F3538" s="9" t="s">
        <v>12614</v>
      </c>
      <c r="G3538" s="9" t="s">
        <v>12634</v>
      </c>
      <c r="H3538" s="5"/>
      <c r="I3538" s="34"/>
      <c r="J3538" s="34"/>
      <c r="K3538" s="18"/>
      <c r="L3538" s="9" t="s">
        <v>16259</v>
      </c>
      <c r="M3538" s="18"/>
      <c r="N3538" s="3" t="s">
        <v>4280</v>
      </c>
      <c r="O3538" s="3" t="s">
        <v>8251</v>
      </c>
      <c r="P3538" s="18" t="str">
        <f>IF(O3538="Bapak","Laki-Laki","Perempuan")</f>
        <v>Perempuan</v>
      </c>
      <c r="Q3538" s="3">
        <v>628125358750</v>
      </c>
      <c r="R3538" s="3"/>
      <c r="S3538" s="3"/>
      <c r="T3538" s="3"/>
      <c r="U3538" s="3" t="s">
        <v>8256</v>
      </c>
      <c r="V3538" s="9"/>
    </row>
    <row r="3539" spans="1:22" ht="27" thickBot="1" x14ac:dyDescent="0.3">
      <c r="A3539" s="18" t="str">
        <f>IF(ISNUMBER(SEARCH("Yayasan",LOWER(E3537))),"Yayasan","Sekolah")</f>
        <v>Sekolah</v>
      </c>
      <c r="B3539" s="1">
        <v>10308106</v>
      </c>
      <c r="C3539" s="10"/>
      <c r="D3539" s="18"/>
      <c r="E3539" s="3" t="s">
        <v>1459</v>
      </c>
      <c r="F3539" s="8" t="s">
        <v>12614</v>
      </c>
      <c r="G3539" s="4" t="s">
        <v>12634</v>
      </c>
      <c r="H3539" s="56" t="s">
        <v>13536</v>
      </c>
      <c r="I3539" s="36"/>
      <c r="J3539" s="35" t="s">
        <v>13537</v>
      </c>
      <c r="K3539" s="18"/>
      <c r="L3539" s="8" t="s">
        <v>13297</v>
      </c>
      <c r="M3539" s="18"/>
      <c r="N3539" s="3" t="s">
        <v>5511</v>
      </c>
      <c r="O3539" s="3" t="s">
        <v>8251</v>
      </c>
      <c r="P3539" s="18" t="str">
        <f>IF(O3539="Bapak","Laki-Laki","Perempuan")</f>
        <v>Perempuan</v>
      </c>
      <c r="Q3539" s="3">
        <v>6282172249576</v>
      </c>
      <c r="R3539" s="3" t="s">
        <v>10030</v>
      </c>
      <c r="S3539" s="3" t="s">
        <v>8603</v>
      </c>
      <c r="T3539" s="3" t="s">
        <v>11943</v>
      </c>
      <c r="U3539" s="3" t="s">
        <v>8258</v>
      </c>
      <c r="V3539" s="8" t="s">
        <v>16252</v>
      </c>
    </row>
    <row r="3540" spans="1:22" ht="27" thickBot="1" x14ac:dyDescent="0.3">
      <c r="A3540" s="18" t="str">
        <f>IF(ISNUMBER(SEARCH("Yayasan",LOWER(E3538))),"Yayasan","Sekolah")</f>
        <v>Sekolah</v>
      </c>
      <c r="B3540" s="1">
        <v>69894000</v>
      </c>
      <c r="C3540" s="9" t="s">
        <v>10232</v>
      </c>
      <c r="D3540" s="18"/>
      <c r="E3540" s="3" t="s">
        <v>3755</v>
      </c>
      <c r="F3540" s="3" t="s">
        <v>12614</v>
      </c>
      <c r="G3540" s="3" t="s">
        <v>12634</v>
      </c>
      <c r="H3540" s="9" t="s">
        <v>15607</v>
      </c>
      <c r="I3540" s="40">
        <v>7518951074</v>
      </c>
      <c r="J3540" s="40" t="s">
        <v>15608</v>
      </c>
      <c r="K3540" s="18"/>
      <c r="L3540" s="5"/>
      <c r="M3540" s="18"/>
      <c r="N3540" s="3" t="s">
        <v>7795</v>
      </c>
      <c r="O3540" s="3" t="s">
        <v>8251</v>
      </c>
      <c r="P3540" s="18" t="str">
        <f>IF(O3538="Bapak","Laki-Laki","Perempuan")</f>
        <v>Perempuan</v>
      </c>
      <c r="Q3540" s="3">
        <v>6282390764409</v>
      </c>
      <c r="R3540" s="3" t="s">
        <v>11493</v>
      </c>
      <c r="S3540" s="3" t="s">
        <v>9236</v>
      </c>
      <c r="T3540" s="3" t="s">
        <v>11943</v>
      </c>
      <c r="U3540" s="3" t="s">
        <v>8258</v>
      </c>
      <c r="V3540" s="3" t="s">
        <v>16252</v>
      </c>
    </row>
    <row r="3541" spans="1:22" ht="39.75" thickBot="1" x14ac:dyDescent="0.3">
      <c r="A3541" s="18" t="str">
        <f>IF(ISNUMBER(SEARCH("Yayasan",LOWER(E3539))),"Yayasan","Sekolah")</f>
        <v>Sekolah</v>
      </c>
      <c r="B3541" s="1">
        <v>30304587</v>
      </c>
      <c r="C3541" s="5"/>
      <c r="D3541" s="18"/>
      <c r="E3541" s="3" t="s">
        <v>3420</v>
      </c>
      <c r="F3541" s="3" t="s">
        <v>12614</v>
      </c>
      <c r="G3541" s="3" t="s">
        <v>12634</v>
      </c>
      <c r="H3541" s="9" t="s">
        <v>15120</v>
      </c>
      <c r="I3541" s="40">
        <v>5114705139</v>
      </c>
      <c r="J3541" s="40" t="s">
        <v>15121</v>
      </c>
      <c r="K3541" s="18"/>
      <c r="L3541" s="5"/>
      <c r="M3541" s="18"/>
      <c r="N3541" s="3" t="s">
        <v>7464</v>
      </c>
      <c r="O3541" s="3" t="s">
        <v>8252</v>
      </c>
      <c r="P3541" s="18" t="str">
        <f>IF(O3541="Bapak","Laki-Laki","Perempuan")</f>
        <v>Laki-Laki</v>
      </c>
      <c r="Q3541" s="3">
        <v>6281348859155</v>
      </c>
      <c r="R3541" s="3" t="s">
        <v>11161</v>
      </c>
      <c r="S3541" s="3" t="s">
        <v>9096</v>
      </c>
      <c r="T3541" s="3" t="s">
        <v>11943</v>
      </c>
      <c r="U3541" s="3" t="s">
        <v>8258</v>
      </c>
      <c r="V3541" s="3" t="s">
        <v>16252</v>
      </c>
    </row>
    <row r="3542" spans="1:22" ht="27" thickBot="1" x14ac:dyDescent="0.3">
      <c r="A3542" s="18" t="str">
        <f>IF(ISNUMBER(SEARCH("Yayasan",LOWER(E3540))),"Yayasan","Sekolah")</f>
        <v>Sekolah</v>
      </c>
      <c r="B3542" s="1">
        <v>10310594</v>
      </c>
      <c r="C3542" s="27"/>
      <c r="D3542" s="18"/>
      <c r="E3542" s="2" t="s">
        <v>275</v>
      </c>
      <c r="F3542" s="10"/>
      <c r="G3542" s="10"/>
      <c r="H3542" s="10"/>
      <c r="I3542" s="36"/>
      <c r="J3542" s="36"/>
      <c r="K3542" s="18"/>
      <c r="L3542" s="10"/>
      <c r="M3542" s="18"/>
      <c r="N3542" s="3" t="s">
        <v>4327</v>
      </c>
      <c r="O3542" s="3" t="s">
        <v>8252</v>
      </c>
      <c r="P3542" s="18" t="str">
        <f>IF(O3542="Bapak","Laki-Laki","Perempuan")</f>
        <v>Laki-Laki</v>
      </c>
      <c r="Q3542" s="3">
        <v>628126778382</v>
      </c>
      <c r="R3542" s="3" t="s">
        <v>9429</v>
      </c>
      <c r="S3542" s="19"/>
      <c r="T3542" s="19"/>
      <c r="U3542" s="19"/>
      <c r="V3542" s="10"/>
    </row>
    <row r="3543" spans="1:22" ht="27" thickBot="1" x14ac:dyDescent="0.3">
      <c r="A3543" s="18" t="str">
        <f>IF(ISNUMBER(SEARCH("Yayasan",LOWER(E3541))),"Yayasan","Sekolah")</f>
        <v>Sekolah</v>
      </c>
      <c r="B3543" s="1">
        <v>30401791</v>
      </c>
      <c r="C3543" s="5"/>
      <c r="D3543" s="18"/>
      <c r="E3543" s="3" t="s">
        <v>3393</v>
      </c>
      <c r="F3543" s="3" t="s">
        <v>12614</v>
      </c>
      <c r="G3543" s="3" t="s">
        <v>12634</v>
      </c>
      <c r="H3543" s="9" t="s">
        <v>15080</v>
      </c>
      <c r="I3543" s="40">
        <v>81347685021</v>
      </c>
      <c r="J3543" s="40" t="s">
        <v>15081</v>
      </c>
      <c r="K3543" s="18"/>
      <c r="L3543" s="5"/>
      <c r="M3543" s="18"/>
      <c r="N3543" s="3" t="s">
        <v>7437</v>
      </c>
      <c r="O3543" s="3" t="s">
        <v>8251</v>
      </c>
      <c r="P3543" s="18" t="str">
        <f>IF(O3543="Bapak","Laki-Laki","Perempuan")</f>
        <v>Perempuan</v>
      </c>
      <c r="Q3543" s="3">
        <v>6281347685021</v>
      </c>
      <c r="R3543" s="3" t="s">
        <v>11135</v>
      </c>
      <c r="S3543" s="3" t="s">
        <v>9085</v>
      </c>
      <c r="T3543" s="3" t="s">
        <v>11944</v>
      </c>
      <c r="U3543" s="3" t="s">
        <v>8258</v>
      </c>
      <c r="V3543" s="9" t="s">
        <v>16252</v>
      </c>
    </row>
    <row r="3544" spans="1:22" ht="27" thickBot="1" x14ac:dyDescent="0.3">
      <c r="A3544" s="18" t="str">
        <f>IF(ISNUMBER(SEARCH("Yayasan",LOWER(E3542))),"Yayasan","Sekolah")</f>
        <v>Sekolah</v>
      </c>
      <c r="B3544" s="1">
        <v>10207092</v>
      </c>
      <c r="C3544" s="5"/>
      <c r="D3544" s="18"/>
      <c r="E3544" s="3" t="s">
        <v>3466</v>
      </c>
      <c r="F3544" s="3" t="s">
        <v>12614</v>
      </c>
      <c r="G3544" s="3" t="s">
        <v>12634</v>
      </c>
      <c r="H3544" s="9" t="s">
        <v>15196</v>
      </c>
      <c r="I3544" s="40">
        <v>7518956034</v>
      </c>
      <c r="J3544" s="40" t="s">
        <v>15197</v>
      </c>
      <c r="K3544" s="18"/>
      <c r="L3544" s="5"/>
      <c r="M3544" s="18"/>
      <c r="N3544" s="3" t="s">
        <v>7510</v>
      </c>
      <c r="O3544" s="3" t="s">
        <v>8251</v>
      </c>
      <c r="P3544" s="18" t="str">
        <f>IF(O3544="Bapak","Laki-Laki","Perempuan")</f>
        <v>Perempuan</v>
      </c>
      <c r="Q3544" s="3">
        <v>6281363100176</v>
      </c>
      <c r="R3544" s="3" t="s">
        <v>11207</v>
      </c>
      <c r="S3544" s="3" t="s">
        <v>9113</v>
      </c>
      <c r="T3544" s="3" t="s">
        <v>11943</v>
      </c>
      <c r="U3544" s="3" t="s">
        <v>8258</v>
      </c>
      <c r="V3544" s="3" t="s">
        <v>16249</v>
      </c>
    </row>
    <row r="3545" spans="1:22" ht="27" thickBot="1" x14ac:dyDescent="0.3">
      <c r="A3545" s="18" t="str">
        <f>IF(ISNUMBER(SEARCH("Yayasan",LOWER(E3543))),"Yayasan","Sekolah")</f>
        <v>Sekolah</v>
      </c>
      <c r="B3545" s="1">
        <v>30311635</v>
      </c>
      <c r="C3545" s="25"/>
      <c r="D3545" s="18"/>
      <c r="E3545" s="2" t="s">
        <v>962</v>
      </c>
      <c r="F3545" s="9" t="s">
        <v>12614</v>
      </c>
      <c r="G3545" s="9" t="s">
        <v>12633</v>
      </c>
      <c r="H3545" s="5"/>
      <c r="I3545" s="34"/>
      <c r="J3545" s="34"/>
      <c r="K3545" s="18"/>
      <c r="L3545" s="9" t="s">
        <v>16438</v>
      </c>
      <c r="M3545" s="18"/>
      <c r="N3545" s="3" t="s">
        <v>5013</v>
      </c>
      <c r="O3545" s="3" t="s">
        <v>8251</v>
      </c>
      <c r="P3545" s="18" t="str">
        <f>IF(O3545="Bapak","Laki-Laki","Perempuan")</f>
        <v>Perempuan</v>
      </c>
      <c r="Q3545" s="3">
        <v>6281348850700</v>
      </c>
      <c r="R3545" s="3"/>
      <c r="S3545" s="3"/>
      <c r="T3545" s="3"/>
      <c r="U3545" s="3" t="s">
        <v>8256</v>
      </c>
      <c r="V3545" s="9"/>
    </row>
    <row r="3546" spans="1:22" ht="27" thickBot="1" x14ac:dyDescent="0.3">
      <c r="A3546" s="18" t="str">
        <f>IF(ISNUMBER(SEARCH("Yayasan",LOWER(E3544))),"Yayasan","Sekolah")</f>
        <v>Sekolah</v>
      </c>
      <c r="B3546" s="1">
        <v>30401032</v>
      </c>
      <c r="C3546" s="25"/>
      <c r="D3546" s="18"/>
      <c r="E3546" s="2" t="s">
        <v>926</v>
      </c>
      <c r="F3546" s="9" t="s">
        <v>12614</v>
      </c>
      <c r="G3546" s="9" t="s">
        <v>12634</v>
      </c>
      <c r="H3546" s="5"/>
      <c r="I3546" s="34"/>
      <c r="J3546" s="34"/>
      <c r="K3546" s="18"/>
      <c r="L3546" s="9" t="s">
        <v>16259</v>
      </c>
      <c r="M3546" s="18"/>
      <c r="N3546" s="3" t="s">
        <v>4978</v>
      </c>
      <c r="O3546" s="3" t="s">
        <v>8252</v>
      </c>
      <c r="P3546" s="18" t="str">
        <f>IF(O3546="Bapak","Laki-Laki","Perempuan")</f>
        <v>Laki-Laki</v>
      </c>
      <c r="Q3546" s="3">
        <v>6281347183484</v>
      </c>
      <c r="R3546" s="3"/>
      <c r="S3546" s="3"/>
      <c r="T3546" s="3"/>
      <c r="U3546" s="3" t="s">
        <v>8256</v>
      </c>
      <c r="V3546" s="9"/>
    </row>
    <row r="3547" spans="1:22" ht="39.75" thickBot="1" x14ac:dyDescent="0.3">
      <c r="A3547" s="18" t="str">
        <f>IF(ISNUMBER(SEARCH("Yayasan",LOWER(E3545))),"Yayasan","Sekolah")</f>
        <v>Sekolah</v>
      </c>
      <c r="B3547" s="1">
        <v>10302796</v>
      </c>
      <c r="C3547" s="10"/>
      <c r="D3547" s="18"/>
      <c r="E3547" s="3" t="s">
        <v>1774</v>
      </c>
      <c r="F3547" s="8" t="s">
        <v>12614</v>
      </c>
      <c r="G3547" s="4" t="s">
        <v>12634</v>
      </c>
      <c r="H3547" s="8" t="s">
        <v>13854</v>
      </c>
      <c r="I3547" s="35">
        <v>82387546187</v>
      </c>
      <c r="J3547" s="35" t="s">
        <v>13855</v>
      </c>
      <c r="K3547" s="18"/>
      <c r="L3547" s="8" t="s">
        <v>13297</v>
      </c>
      <c r="M3547" s="18"/>
      <c r="N3547" s="3" t="s">
        <v>5824</v>
      </c>
      <c r="O3547" s="3" t="s">
        <v>8251</v>
      </c>
      <c r="P3547" s="18" t="str">
        <f>IF(O3547="Bapak","Laki-Laki","Perempuan")</f>
        <v>Perempuan</v>
      </c>
      <c r="Q3547" s="3">
        <v>6282387546187</v>
      </c>
      <c r="R3547" s="3" t="s">
        <v>10248</v>
      </c>
      <c r="S3547" s="13">
        <v>44691</v>
      </c>
      <c r="T3547" s="3" t="s">
        <v>11943</v>
      </c>
      <c r="U3547" s="3" t="s">
        <v>8258</v>
      </c>
      <c r="V3547" s="8" t="s">
        <v>16254</v>
      </c>
    </row>
    <row r="3548" spans="1:22" ht="27" thickBot="1" x14ac:dyDescent="0.3">
      <c r="A3548" s="18" t="str">
        <f>IF(ISNUMBER(SEARCH("Yayasan",LOWER(E3546))),"Yayasan","Sekolah")</f>
        <v>Sekolah</v>
      </c>
      <c r="B3548" s="1">
        <v>20505089</v>
      </c>
      <c r="C3548" s="25"/>
      <c r="D3548" s="18"/>
      <c r="E3548" s="2" t="s">
        <v>1012</v>
      </c>
      <c r="F3548" s="9" t="s">
        <v>12614</v>
      </c>
      <c r="G3548" s="9" t="s">
        <v>12634</v>
      </c>
      <c r="H3548" s="5"/>
      <c r="I3548" s="34"/>
      <c r="J3548" s="34"/>
      <c r="K3548" s="18"/>
      <c r="L3548" s="9" t="s">
        <v>16283</v>
      </c>
      <c r="M3548" s="18"/>
      <c r="N3548" s="3" t="s">
        <v>5063</v>
      </c>
      <c r="O3548" s="3" t="s">
        <v>8252</v>
      </c>
      <c r="P3548" s="18" t="str">
        <f>IF(O3548="Bapak","Laki-Laki","Perempuan")</f>
        <v>Laki-Laki</v>
      </c>
      <c r="Q3548" s="3">
        <v>6281357485357</v>
      </c>
      <c r="R3548" s="3"/>
      <c r="S3548" s="3"/>
      <c r="T3548" s="3"/>
      <c r="U3548" s="3" t="s">
        <v>8256</v>
      </c>
      <c r="V3548" s="9"/>
    </row>
    <row r="3549" spans="1:22" ht="52.5" thickBot="1" x14ac:dyDescent="0.3">
      <c r="A3549" s="18" t="str">
        <f>IF(ISNUMBER(SEARCH("Yayasan",LOWER(E3547))),"Yayasan","Sekolah")</f>
        <v>Sekolah</v>
      </c>
      <c r="B3549" s="1">
        <v>69894003</v>
      </c>
      <c r="C3549" s="9" t="s">
        <v>10232</v>
      </c>
      <c r="D3549" s="18"/>
      <c r="E3549" s="3" t="s">
        <v>3748</v>
      </c>
      <c r="F3549" s="3" t="s">
        <v>12614</v>
      </c>
      <c r="G3549" s="3" t="s">
        <v>12634</v>
      </c>
      <c r="H3549" s="9" t="s">
        <v>15597</v>
      </c>
      <c r="I3549" s="40">
        <v>7517056958</v>
      </c>
      <c r="J3549" s="40" t="s">
        <v>15598</v>
      </c>
      <c r="K3549" s="18"/>
      <c r="L3549" s="5"/>
      <c r="M3549" s="18"/>
      <c r="N3549" s="3" t="s">
        <v>7788</v>
      </c>
      <c r="O3549" s="3" t="s">
        <v>8252</v>
      </c>
      <c r="P3549" s="18" t="str">
        <f>IF(O3547="Bapak","Laki-Laki","Perempuan")</f>
        <v>Perempuan</v>
      </c>
      <c r="Q3549" s="3">
        <v>6282386455609</v>
      </c>
      <c r="R3549" s="3" t="s">
        <v>11486</v>
      </c>
      <c r="S3549" s="13">
        <v>32118</v>
      </c>
      <c r="T3549" s="3" t="s">
        <v>11943</v>
      </c>
      <c r="U3549" s="3" t="s">
        <v>8256</v>
      </c>
      <c r="V3549" s="3" t="s">
        <v>16249</v>
      </c>
    </row>
    <row r="3550" spans="1:22" ht="39.75" thickBot="1" x14ac:dyDescent="0.3">
      <c r="A3550" s="18" t="str">
        <f>IF(ISNUMBER(SEARCH("Yayasan",LOWER(E3548))),"Yayasan","Sekolah")</f>
        <v>Sekolah</v>
      </c>
      <c r="B3550" s="1">
        <v>69959626</v>
      </c>
      <c r="C3550" s="9" t="s">
        <v>10232</v>
      </c>
      <c r="D3550" s="18"/>
      <c r="E3550" s="3" t="s">
        <v>3752</v>
      </c>
      <c r="F3550" s="3" t="s">
        <v>12614</v>
      </c>
      <c r="G3550" s="3" t="s">
        <v>12634</v>
      </c>
      <c r="H3550" s="9" t="s">
        <v>15601</v>
      </c>
      <c r="I3550" s="40"/>
      <c r="J3550" s="40" t="s">
        <v>15602</v>
      </c>
      <c r="K3550" s="18"/>
      <c r="L3550" s="5"/>
      <c r="M3550" s="18"/>
      <c r="N3550" s="3" t="s">
        <v>7792</v>
      </c>
      <c r="O3550" s="3" t="s">
        <v>8251</v>
      </c>
      <c r="P3550" s="18" t="str">
        <f>IF(O3548="Bapak","Laki-Laki","Perempuan")</f>
        <v>Laki-Laki</v>
      </c>
      <c r="Q3550" s="3">
        <v>6282388109386</v>
      </c>
      <c r="R3550" s="3" t="s">
        <v>11490</v>
      </c>
      <c r="S3550" s="3" t="s">
        <v>9235</v>
      </c>
      <c r="T3550" s="3" t="s">
        <v>11943</v>
      </c>
      <c r="U3550" s="3" t="s">
        <v>8255</v>
      </c>
      <c r="V3550" s="3" t="s">
        <v>16254</v>
      </c>
    </row>
    <row r="3551" spans="1:22" ht="27" thickBot="1" x14ac:dyDescent="0.3">
      <c r="A3551" s="18" t="str">
        <f>IF(ISNUMBER(SEARCH("Yayasan",LOWER(E3549))),"Yayasan","Sekolah")</f>
        <v>Sekolah</v>
      </c>
      <c r="B3551" s="1">
        <v>69959627</v>
      </c>
      <c r="C3551" s="9" t="s">
        <v>10232</v>
      </c>
      <c r="D3551" s="18"/>
      <c r="E3551" s="3" t="s">
        <v>3551</v>
      </c>
      <c r="F3551" s="3" t="s">
        <v>12614</v>
      </c>
      <c r="G3551" s="3" t="s">
        <v>12634</v>
      </c>
      <c r="H3551" s="9"/>
      <c r="I3551" s="40">
        <v>81374343433</v>
      </c>
      <c r="J3551" s="40" t="s">
        <v>15331</v>
      </c>
      <c r="K3551" s="18"/>
      <c r="L3551" s="5"/>
      <c r="M3551" s="18"/>
      <c r="N3551" s="3" t="s">
        <v>7595</v>
      </c>
      <c r="O3551" s="3" t="s">
        <v>8251</v>
      </c>
      <c r="P3551" s="18" t="str">
        <f>IF(O3551="Bapak","Laki-Laki","Perempuan")</f>
        <v>Perempuan</v>
      </c>
      <c r="Q3551" s="3">
        <v>6281804649444</v>
      </c>
      <c r="R3551" s="3" t="s">
        <v>11292</v>
      </c>
      <c r="S3551" s="3" t="s">
        <v>9151</v>
      </c>
      <c r="T3551" s="3" t="s">
        <v>11943</v>
      </c>
      <c r="U3551" s="3" t="s">
        <v>8258</v>
      </c>
      <c r="V3551" s="3" t="s">
        <v>16251</v>
      </c>
    </row>
    <row r="3552" spans="1:22" ht="39.75" thickBot="1" x14ac:dyDescent="0.3">
      <c r="A3552" s="18" t="str">
        <f>IF(ISNUMBER(SEARCH("Yayasan",LOWER(E3550))),"Yayasan","Sekolah")</f>
        <v>Sekolah</v>
      </c>
      <c r="B3552" s="1">
        <v>69964622</v>
      </c>
      <c r="C3552" s="9" t="s">
        <v>10232</v>
      </c>
      <c r="D3552" s="18"/>
      <c r="E3552" s="3" t="s">
        <v>3948</v>
      </c>
      <c r="F3552" s="3" t="s">
        <v>12614</v>
      </c>
      <c r="G3552" s="3" t="s">
        <v>12634</v>
      </c>
      <c r="H3552" s="9" t="s">
        <v>15891</v>
      </c>
      <c r="I3552" s="40"/>
      <c r="J3552" s="40" t="s">
        <v>15892</v>
      </c>
      <c r="K3552" s="18"/>
      <c r="L3552" s="5"/>
      <c r="M3552" s="18"/>
      <c r="N3552" s="3" t="s">
        <v>7987</v>
      </c>
      <c r="O3552" s="3" t="s">
        <v>8252</v>
      </c>
      <c r="P3552" s="18" t="str">
        <f>IF(O3552="Ibu","Perempuan","Laki-Laki")</f>
        <v>Laki-Laki</v>
      </c>
      <c r="Q3552" s="3">
        <v>6285274040707</v>
      </c>
      <c r="R3552" s="3" t="s">
        <v>11683</v>
      </c>
      <c r="S3552" s="13">
        <v>23323</v>
      </c>
      <c r="T3552" s="3" t="s">
        <v>11943</v>
      </c>
      <c r="U3552" s="3" t="s">
        <v>8258</v>
      </c>
      <c r="V3552" s="3" t="s">
        <v>16254</v>
      </c>
    </row>
    <row r="3553" spans="1:22" ht="27" thickBot="1" x14ac:dyDescent="0.3">
      <c r="A3553" s="18" t="str">
        <f>IF(ISNUMBER(SEARCH("Yayasan",LOWER(E3551))),"Yayasan","Sekolah")</f>
        <v>Sekolah</v>
      </c>
      <c r="B3553" s="1">
        <v>30405615</v>
      </c>
      <c r="C3553" s="25"/>
      <c r="D3553" s="18"/>
      <c r="E3553" s="2" t="s">
        <v>167</v>
      </c>
      <c r="F3553" s="9" t="s">
        <v>12614</v>
      </c>
      <c r="G3553" s="9" t="s">
        <v>12634</v>
      </c>
      <c r="H3553" s="5"/>
      <c r="I3553" s="34"/>
      <c r="J3553" s="34"/>
      <c r="K3553" s="18"/>
      <c r="L3553" s="9" t="s">
        <v>16259</v>
      </c>
      <c r="M3553" s="18"/>
      <c r="N3553" s="3" t="s">
        <v>4219</v>
      </c>
      <c r="O3553" s="3" t="s">
        <v>8251</v>
      </c>
      <c r="P3553" s="18" t="str">
        <f>IF(O3553="Bapak","Laki-Laki","Perempuan")</f>
        <v>Perempuan</v>
      </c>
      <c r="Q3553" s="3">
        <v>62811552158</v>
      </c>
      <c r="R3553" s="3"/>
      <c r="S3553" s="3"/>
      <c r="T3553" s="3"/>
      <c r="U3553" s="3" t="s">
        <v>8256</v>
      </c>
      <c r="V3553" s="9"/>
    </row>
    <row r="3554" spans="1:22" ht="27" thickBot="1" x14ac:dyDescent="0.3">
      <c r="A3554" s="18" t="str">
        <f>IF(ISNUMBER(SEARCH("Yayasan",LOWER(E3552))),"Yayasan","Sekolah")</f>
        <v>Sekolah</v>
      </c>
      <c r="B3554" s="1">
        <v>30304588</v>
      </c>
      <c r="C3554" s="5"/>
      <c r="D3554" s="18"/>
      <c r="E3554" s="3" t="s">
        <v>3619</v>
      </c>
      <c r="F3554" s="3" t="s">
        <v>12614</v>
      </c>
      <c r="G3554" s="3" t="s">
        <v>12634</v>
      </c>
      <c r="H3554" s="9" t="s">
        <v>15423</v>
      </c>
      <c r="I3554" s="40">
        <v>5114774433</v>
      </c>
      <c r="J3554" s="40" t="s">
        <v>15424</v>
      </c>
      <c r="K3554" s="18"/>
      <c r="L3554" s="5"/>
      <c r="M3554" s="18"/>
      <c r="N3554" s="3" t="s">
        <v>7661</v>
      </c>
      <c r="O3554" s="3" t="s">
        <v>8251</v>
      </c>
      <c r="P3554" s="18" t="str">
        <f>IF(O3554="Bapak","Laki-Laki","Perempuan")</f>
        <v>Perempuan</v>
      </c>
      <c r="Q3554" s="3">
        <v>6282158900797</v>
      </c>
      <c r="R3554" s="3" t="s">
        <v>11359</v>
      </c>
      <c r="S3554" s="3" t="s">
        <v>9181</v>
      </c>
      <c r="T3554" s="3" t="s">
        <v>11943</v>
      </c>
      <c r="U3554" s="3" t="s">
        <v>8258</v>
      </c>
      <c r="V3554" s="3" t="s">
        <v>16249</v>
      </c>
    </row>
    <row r="3555" spans="1:22" ht="27" thickBot="1" x14ac:dyDescent="0.3">
      <c r="A3555" s="18" t="str">
        <f>IF(ISNUMBER(SEARCH("Yayasan",LOWER(E3553))),"Yayasan","Sekolah")</f>
        <v>Sekolah</v>
      </c>
      <c r="B3555" s="1">
        <v>20534773</v>
      </c>
      <c r="C3555" s="5"/>
      <c r="D3555" s="18"/>
      <c r="E3555" s="3" t="s">
        <v>4078</v>
      </c>
      <c r="F3555" s="3" t="s">
        <v>12614</v>
      </c>
      <c r="G3555" s="3" t="s">
        <v>12634</v>
      </c>
      <c r="H3555" s="9" t="s">
        <v>16080</v>
      </c>
      <c r="I3555" s="40">
        <v>321324238</v>
      </c>
      <c r="J3555" s="40" t="s">
        <v>16081</v>
      </c>
      <c r="K3555" s="18"/>
      <c r="L3555" s="5"/>
      <c r="M3555" s="18"/>
      <c r="N3555" s="3" t="s">
        <v>8114</v>
      </c>
      <c r="O3555" s="3" t="s">
        <v>8252</v>
      </c>
      <c r="P3555" s="18" t="str">
        <f>IF(O3555="Ibu","Perempuan","Laki-Laki")</f>
        <v>Laki-Laki</v>
      </c>
      <c r="Q3555" s="3">
        <v>6285648267088</v>
      </c>
      <c r="R3555" s="3" t="s">
        <v>11810</v>
      </c>
      <c r="S3555" s="3" t="s">
        <v>9348</v>
      </c>
      <c r="T3555" s="3" t="s">
        <v>11943</v>
      </c>
      <c r="U3555" s="3" t="s">
        <v>8258</v>
      </c>
      <c r="V3555" s="9" t="s">
        <v>16254</v>
      </c>
    </row>
    <row r="3556" spans="1:22" ht="27" thickBot="1" x14ac:dyDescent="0.3">
      <c r="A3556" s="18" t="str">
        <f>IF(ISNUMBER(SEARCH("Yayasan",LOWER(E3554))),"Yayasan","Sekolah")</f>
        <v>Sekolah</v>
      </c>
      <c r="B3556" s="1">
        <v>69864682</v>
      </c>
      <c r="C3556" s="5"/>
      <c r="D3556" s="18"/>
      <c r="E3556" s="3" t="s">
        <v>3294</v>
      </c>
      <c r="F3556" s="3" t="s">
        <v>12614</v>
      </c>
      <c r="G3556" s="3" t="s">
        <v>12634</v>
      </c>
      <c r="H3556" s="9" t="s">
        <v>14943</v>
      </c>
      <c r="I3556" s="40"/>
      <c r="J3556" s="40"/>
      <c r="K3556" s="18"/>
      <c r="L3556" s="5"/>
      <c r="M3556" s="18"/>
      <c r="N3556" s="3" t="s">
        <v>7338</v>
      </c>
      <c r="O3556" s="3" t="s">
        <v>8252</v>
      </c>
      <c r="P3556" s="18" t="str">
        <f>IF(O3556="Bapak","Laki-Laki","Perempuan")</f>
        <v>Laki-Laki</v>
      </c>
      <c r="Q3556" s="3">
        <v>628126615363</v>
      </c>
      <c r="R3556" s="3" t="s">
        <v>11038</v>
      </c>
      <c r="S3556" s="3" t="s">
        <v>9051</v>
      </c>
      <c r="T3556" s="3" t="s">
        <v>11943</v>
      </c>
      <c r="U3556" s="3" t="s">
        <v>8258</v>
      </c>
      <c r="V3556" s="3" t="s">
        <v>16252</v>
      </c>
    </row>
    <row r="3557" spans="1:22" ht="27" thickBot="1" x14ac:dyDescent="0.3">
      <c r="A3557" s="18" t="str">
        <f>IF(ISNUMBER(SEARCH("Yayasan",LOWER(E3555))),"Yayasan","Sekolah")</f>
        <v>Sekolah</v>
      </c>
      <c r="B3557" s="1">
        <v>69756868</v>
      </c>
      <c r="C3557" s="25"/>
      <c r="D3557" s="18"/>
      <c r="E3557" s="2" t="s">
        <v>2150</v>
      </c>
      <c r="F3557" s="9" t="s">
        <v>12614</v>
      </c>
      <c r="G3557" s="9" t="s">
        <v>12633</v>
      </c>
      <c r="H3557" s="5"/>
      <c r="I3557" s="34"/>
      <c r="J3557" s="34"/>
      <c r="K3557" s="18"/>
      <c r="L3557" s="9" t="s">
        <v>16438</v>
      </c>
      <c r="M3557" s="18"/>
      <c r="N3557" s="3" t="s">
        <v>6199</v>
      </c>
      <c r="O3557" s="3" t="s">
        <v>8252</v>
      </c>
      <c r="P3557" s="18" t="str">
        <f>IF(O3557="Bapak","Laki-Laki","Perempuan")</f>
        <v>Laki-Laki</v>
      </c>
      <c r="Q3557" s="3">
        <v>6285251958899</v>
      </c>
      <c r="R3557" s="3"/>
      <c r="S3557" s="3"/>
      <c r="T3557" s="3"/>
      <c r="U3557" s="3" t="s">
        <v>8256</v>
      </c>
      <c r="V3557" s="9"/>
    </row>
    <row r="3558" spans="1:22" ht="27" thickBot="1" x14ac:dyDescent="0.3">
      <c r="A3558" s="18" t="str">
        <f>IF(ISNUMBER(SEARCH("Yayasan",LOWER(E3556))),"Yayasan","Sekolah")</f>
        <v>Sekolah</v>
      </c>
      <c r="B3558" s="1">
        <v>30404606</v>
      </c>
      <c r="C3558" s="25"/>
      <c r="D3558" s="18"/>
      <c r="E3558" s="2" t="s">
        <v>249</v>
      </c>
      <c r="F3558" s="9" t="s">
        <v>12614</v>
      </c>
      <c r="G3558" s="9" t="s">
        <v>12634</v>
      </c>
      <c r="H3558" s="5"/>
      <c r="I3558" s="34"/>
      <c r="J3558" s="34"/>
      <c r="K3558" s="18"/>
      <c r="L3558" s="9" t="s">
        <v>16274</v>
      </c>
      <c r="M3558" s="18"/>
      <c r="N3558" s="3" t="s">
        <v>4301</v>
      </c>
      <c r="O3558" s="3" t="s">
        <v>8252</v>
      </c>
      <c r="P3558" s="18" t="str">
        <f>IF(O3558="Bapak","Laki-Laki","Perempuan")</f>
        <v>Laki-Laki</v>
      </c>
      <c r="Q3558" s="3">
        <v>628125591748</v>
      </c>
      <c r="R3558" s="3"/>
      <c r="S3558" s="3"/>
      <c r="T3558" s="3"/>
      <c r="U3558" s="3" t="s">
        <v>8256</v>
      </c>
      <c r="V3558" s="9"/>
    </row>
    <row r="3559" spans="1:22" ht="27" thickBot="1" x14ac:dyDescent="0.3">
      <c r="A3559" s="18" t="str">
        <f>IF(ISNUMBER(SEARCH("Yayasan",LOWER(E3557))),"Yayasan","Sekolah")</f>
        <v>Sekolah</v>
      </c>
      <c r="B3559" s="1">
        <v>69989013</v>
      </c>
      <c r="C3559" s="9" t="s">
        <v>10232</v>
      </c>
      <c r="D3559" s="18"/>
      <c r="E3559" s="3" t="s">
        <v>3471</v>
      </c>
      <c r="F3559" s="3" t="s">
        <v>12614</v>
      </c>
      <c r="G3559" s="3" t="s">
        <v>12634</v>
      </c>
      <c r="H3559" s="9" t="s">
        <v>15205</v>
      </c>
      <c r="I3559" s="40">
        <v>81363205613</v>
      </c>
      <c r="J3559" s="40"/>
      <c r="K3559" s="18"/>
      <c r="L3559" s="5"/>
      <c r="M3559" s="18"/>
      <c r="N3559" s="3" t="s">
        <v>7515</v>
      </c>
      <c r="O3559" s="3" t="s">
        <v>8251</v>
      </c>
      <c r="P3559" s="18" t="str">
        <f>IF(O3559="Bapak","Laki-Laki","Perempuan")</f>
        <v>Perempuan</v>
      </c>
      <c r="Q3559" s="3">
        <v>6281363205613</v>
      </c>
      <c r="R3559" s="3" t="s">
        <v>11212</v>
      </c>
      <c r="S3559" s="3" t="s">
        <v>9117</v>
      </c>
      <c r="T3559" s="3" t="s">
        <v>11943</v>
      </c>
      <c r="U3559" s="3" t="s">
        <v>8258</v>
      </c>
      <c r="V3559" s="3" t="s">
        <v>16252</v>
      </c>
    </row>
    <row r="3560" spans="1:22" ht="27" thickBot="1" x14ac:dyDescent="0.3">
      <c r="A3560" s="18" t="str">
        <f>IF(ISNUMBER(SEARCH("Yayasan",LOWER(E3558))),"Yayasan","Sekolah")</f>
        <v>Sekolah</v>
      </c>
      <c r="B3560" s="1">
        <v>30401034</v>
      </c>
      <c r="C3560" s="25"/>
      <c r="D3560" s="18"/>
      <c r="E3560" s="2" t="s">
        <v>2134</v>
      </c>
      <c r="F3560" s="9" t="s">
        <v>12614</v>
      </c>
      <c r="G3560" s="9" t="s">
        <v>12634</v>
      </c>
      <c r="H3560" s="5"/>
      <c r="I3560" s="34"/>
      <c r="J3560" s="34"/>
      <c r="K3560" s="18"/>
      <c r="L3560" s="9" t="s">
        <v>16259</v>
      </c>
      <c r="M3560" s="18"/>
      <c r="N3560" s="3" t="s">
        <v>6183</v>
      </c>
      <c r="O3560" s="3" t="s">
        <v>8251</v>
      </c>
      <c r="P3560" s="18" t="str">
        <f>IF(O3560="Bapak","Laki-Laki","Perempuan")</f>
        <v>Perempuan</v>
      </c>
      <c r="Q3560" s="3">
        <v>6285250724938</v>
      </c>
      <c r="R3560" s="3"/>
      <c r="S3560" s="3"/>
      <c r="T3560" s="3"/>
      <c r="U3560" s="3" t="s">
        <v>8256</v>
      </c>
      <c r="V3560" s="9"/>
    </row>
    <row r="3561" spans="1:22" ht="39" thickBot="1" x14ac:dyDescent="0.3">
      <c r="A3561" s="18" t="str">
        <f>IF(ISNUMBER(SEARCH("Yayasan",LOWER(E3559))),"Yayasan","Sekolah")</f>
        <v>Sekolah</v>
      </c>
      <c r="B3561" s="1">
        <v>30409874</v>
      </c>
      <c r="C3561" s="10"/>
      <c r="D3561" s="18"/>
      <c r="E3561" s="3" t="s">
        <v>917</v>
      </c>
      <c r="F3561" s="8" t="s">
        <v>12614</v>
      </c>
      <c r="G3561" s="4" t="s">
        <v>12634</v>
      </c>
      <c r="H3561" s="8" t="s">
        <v>13188</v>
      </c>
      <c r="I3561" s="35">
        <v>81346663756</v>
      </c>
      <c r="J3561" s="35" t="s">
        <v>13189</v>
      </c>
      <c r="K3561" s="18"/>
      <c r="L3561" s="8" t="s">
        <v>16436</v>
      </c>
      <c r="M3561" s="18"/>
      <c r="N3561" s="3" t="s">
        <v>4969</v>
      </c>
      <c r="O3561" s="3" t="s">
        <v>8252</v>
      </c>
      <c r="P3561" s="18" t="str">
        <f>IF(O3561="Bapak","Laki-Laki","Perempuan")</f>
        <v>Laki-Laki</v>
      </c>
      <c r="Q3561" s="3">
        <v>6281346663758</v>
      </c>
      <c r="R3561" s="3" t="s">
        <v>9776</v>
      </c>
      <c r="S3561" s="3" t="s">
        <v>8483</v>
      </c>
      <c r="T3561" s="3" t="s">
        <v>11943</v>
      </c>
      <c r="U3561" s="3" t="s">
        <v>8258</v>
      </c>
      <c r="V3561" s="8" t="s">
        <v>16254</v>
      </c>
    </row>
    <row r="3562" spans="1:22" ht="27" thickBot="1" x14ac:dyDescent="0.3">
      <c r="A3562" s="18" t="str">
        <f>IF(ISNUMBER(SEARCH("Yayasan",LOWER(E3560))),"Yayasan","Sekolah")</f>
        <v>Sekolah</v>
      </c>
      <c r="B3562" s="1">
        <v>10304179</v>
      </c>
      <c r="C3562" s="5"/>
      <c r="D3562" s="18"/>
      <c r="E3562" s="3" t="s">
        <v>3491</v>
      </c>
      <c r="F3562" s="3" t="s">
        <v>12614</v>
      </c>
      <c r="G3562" s="3" t="s">
        <v>12634</v>
      </c>
      <c r="H3562" s="9" t="s">
        <v>15236</v>
      </c>
      <c r="I3562" s="43">
        <v>7055139</v>
      </c>
      <c r="J3562" s="40"/>
      <c r="K3562" s="18"/>
      <c r="L3562" s="5"/>
      <c r="M3562" s="18"/>
      <c r="N3562" s="3" t="s">
        <v>7535</v>
      </c>
      <c r="O3562" s="3" t="s">
        <v>8251</v>
      </c>
      <c r="P3562" s="18" t="str">
        <f>IF(O3562="Bapak","Laki-Laki","Perempuan")</f>
        <v>Perempuan</v>
      </c>
      <c r="Q3562" s="3">
        <v>6281363447302</v>
      </c>
      <c r="R3562" s="3" t="s">
        <v>11232</v>
      </c>
      <c r="S3562" s="3" t="s">
        <v>9128</v>
      </c>
      <c r="T3562" s="3" t="s">
        <v>11943</v>
      </c>
      <c r="U3562" s="3" t="s">
        <v>8258</v>
      </c>
      <c r="V3562" s="3" t="s">
        <v>16250</v>
      </c>
    </row>
    <row r="3563" spans="1:22" ht="27" thickBot="1" x14ac:dyDescent="0.3">
      <c r="A3563" s="18" t="str">
        <f>IF(ISNUMBER(SEARCH("Yayasan",LOWER(E3561))),"Yayasan","Sekolah")</f>
        <v>Sekolah</v>
      </c>
      <c r="B3563" s="1">
        <v>30304591</v>
      </c>
      <c r="C3563" s="5"/>
      <c r="D3563" s="18"/>
      <c r="E3563" s="3" t="s">
        <v>3287</v>
      </c>
      <c r="F3563" s="3" t="s">
        <v>12614</v>
      </c>
      <c r="G3563" s="3" t="s">
        <v>12634</v>
      </c>
      <c r="H3563" s="9" t="s">
        <v>14933</v>
      </c>
      <c r="I3563" s="40">
        <v>81256601646</v>
      </c>
      <c r="J3563" s="40" t="s">
        <v>11031</v>
      </c>
      <c r="K3563" s="18"/>
      <c r="L3563" s="5"/>
      <c r="M3563" s="18"/>
      <c r="N3563" s="3" t="s">
        <v>7332</v>
      </c>
      <c r="O3563" s="3" t="s">
        <v>8251</v>
      </c>
      <c r="P3563" s="18" t="str">
        <f>IF(O3563="Bapak","Laki-Laki","Perempuan")</f>
        <v>Perempuan</v>
      </c>
      <c r="Q3563" s="3">
        <v>6281256601646</v>
      </c>
      <c r="R3563" s="3" t="s">
        <v>11031</v>
      </c>
      <c r="S3563" s="3" t="s">
        <v>9045</v>
      </c>
      <c r="T3563" s="3" t="s">
        <v>11943</v>
      </c>
      <c r="U3563" s="3" t="s">
        <v>8258</v>
      </c>
      <c r="V3563" s="3" t="s">
        <v>16254</v>
      </c>
    </row>
    <row r="3564" spans="1:22" ht="27" thickBot="1" x14ac:dyDescent="0.3">
      <c r="A3564" s="18" t="str">
        <f>IF(ISNUMBER(SEARCH("Yayasan",LOWER(E3562))),"Yayasan","Sekolah")</f>
        <v>Sekolah</v>
      </c>
      <c r="B3564" s="1">
        <v>30405119</v>
      </c>
      <c r="C3564" s="25"/>
      <c r="D3564" s="18"/>
      <c r="E3564" s="2" t="s">
        <v>595</v>
      </c>
      <c r="F3564" s="9" t="s">
        <v>12614</v>
      </c>
      <c r="G3564" s="9" t="s">
        <v>12633</v>
      </c>
      <c r="H3564" s="5"/>
      <c r="I3564" s="34"/>
      <c r="J3564" s="34"/>
      <c r="K3564" s="18"/>
      <c r="L3564" s="9" t="s">
        <v>16274</v>
      </c>
      <c r="M3564" s="18"/>
      <c r="N3564" s="3" t="s">
        <v>4649</v>
      </c>
      <c r="O3564" s="3" t="s">
        <v>8251</v>
      </c>
      <c r="P3564" s="18" t="str">
        <f>IF(O3564="Bapak","Laki-Laki","Perempuan")</f>
        <v>Perempuan</v>
      </c>
      <c r="Q3564" s="3">
        <v>6281254656404</v>
      </c>
      <c r="R3564" s="3"/>
      <c r="S3564" s="3"/>
      <c r="T3564" s="3"/>
      <c r="U3564" s="3" t="s">
        <v>8256</v>
      </c>
      <c r="V3564" s="9"/>
    </row>
    <row r="3565" spans="1:22" ht="27" thickBot="1" x14ac:dyDescent="0.3">
      <c r="A3565" s="18" t="str">
        <f>IF(ISNUMBER(SEARCH("Yayasan",LOWER(E3563))),"Yayasan","Sekolah")</f>
        <v>Sekolah</v>
      </c>
      <c r="B3565" s="1">
        <v>30401036</v>
      </c>
      <c r="C3565" s="25"/>
      <c r="D3565" s="18"/>
      <c r="E3565" s="2" t="s">
        <v>942</v>
      </c>
      <c r="F3565" s="9" t="s">
        <v>12614</v>
      </c>
      <c r="G3565" s="9" t="s">
        <v>12633</v>
      </c>
      <c r="H3565" s="5"/>
      <c r="I3565" s="34"/>
      <c r="J3565" s="34"/>
      <c r="K3565" s="18"/>
      <c r="L3565" s="9" t="s">
        <v>16259</v>
      </c>
      <c r="M3565" s="18"/>
      <c r="N3565" s="3" t="s">
        <v>4993</v>
      </c>
      <c r="O3565" s="3" t="s">
        <v>8251</v>
      </c>
      <c r="P3565" s="18" t="str">
        <f>IF(O3565="Bapak","Laki-Laki","Perempuan")</f>
        <v>Perempuan</v>
      </c>
      <c r="Q3565" s="3">
        <v>6281347736843</v>
      </c>
      <c r="R3565" s="3"/>
      <c r="S3565" s="3"/>
      <c r="T3565" s="3"/>
      <c r="U3565" s="3" t="s">
        <v>8256</v>
      </c>
      <c r="V3565" s="9"/>
    </row>
    <row r="3566" spans="1:22" ht="27" thickBot="1" x14ac:dyDescent="0.3">
      <c r="A3566" s="18" t="str">
        <f>IF(ISNUMBER(SEARCH("Yayasan",LOWER(E3564))),"Yayasan","Sekolah")</f>
        <v>Sekolah</v>
      </c>
      <c r="B3566" s="1">
        <v>10303512</v>
      </c>
      <c r="C3566" s="5"/>
      <c r="D3566" s="18"/>
      <c r="E3566" s="3" t="s">
        <v>3492</v>
      </c>
      <c r="F3566" s="3" t="s">
        <v>12614</v>
      </c>
      <c r="G3566" s="3" t="s">
        <v>12634</v>
      </c>
      <c r="H3566" s="57" t="s">
        <v>15237</v>
      </c>
      <c r="I3566" s="40"/>
      <c r="J3566" s="40"/>
      <c r="K3566" s="18"/>
      <c r="L3566" s="5"/>
      <c r="M3566" s="18"/>
      <c r="N3566" s="3" t="s">
        <v>7536</v>
      </c>
      <c r="O3566" s="3" t="s">
        <v>8251</v>
      </c>
      <c r="P3566" s="18" t="str">
        <f>IF(O3566="Bapak","Laki-Laki","Perempuan")</f>
        <v>Perempuan</v>
      </c>
      <c r="Q3566" s="3">
        <v>6281363460891</v>
      </c>
      <c r="R3566" s="3" t="s">
        <v>11233</v>
      </c>
      <c r="S3566" s="3" t="s">
        <v>9129</v>
      </c>
      <c r="T3566" s="3" t="s">
        <v>11943</v>
      </c>
      <c r="U3566" s="3" t="s">
        <v>8258</v>
      </c>
      <c r="V3566" s="3" t="s">
        <v>16252</v>
      </c>
    </row>
    <row r="3567" spans="1:22" ht="27" thickBot="1" x14ac:dyDescent="0.3">
      <c r="A3567" s="18" t="str">
        <f>IF(ISNUMBER(SEARCH("Yayasan",LOWER(E3565))),"Yayasan","Sekolah")</f>
        <v>Sekolah</v>
      </c>
      <c r="B3567" s="1">
        <v>30401048</v>
      </c>
      <c r="C3567" s="25"/>
      <c r="D3567" s="18"/>
      <c r="E3567" s="2" t="s">
        <v>2411</v>
      </c>
      <c r="F3567" s="9" t="s">
        <v>12614</v>
      </c>
      <c r="G3567" s="9" t="s">
        <v>12634</v>
      </c>
      <c r="H3567" s="5"/>
      <c r="I3567" s="34"/>
      <c r="J3567" s="34"/>
      <c r="K3567" s="18"/>
      <c r="L3567" s="9" t="s">
        <v>16259</v>
      </c>
      <c r="M3567" s="18"/>
      <c r="N3567" s="3" t="s">
        <v>6459</v>
      </c>
      <c r="O3567" s="3" t="s">
        <v>8251</v>
      </c>
      <c r="P3567" s="18" t="str">
        <f>IF(O3567="Bapak","Laki-Laki","Perempuan")</f>
        <v>Perempuan</v>
      </c>
      <c r="Q3567" s="3">
        <v>6285348423180</v>
      </c>
      <c r="R3567" s="3"/>
      <c r="S3567" s="3"/>
      <c r="T3567" s="3"/>
      <c r="U3567" s="3" t="s">
        <v>8256</v>
      </c>
      <c r="V3567" s="9"/>
    </row>
    <row r="3568" spans="1:22" ht="27" thickBot="1" x14ac:dyDescent="0.3">
      <c r="A3568" s="18" t="str">
        <f>IF(ISNUMBER(SEARCH("Yayasan",LOWER(E3566))),"Yayasan","Sekolah")</f>
        <v>Sekolah</v>
      </c>
      <c r="B3568" s="1">
        <v>20517478</v>
      </c>
      <c r="C3568" s="25"/>
      <c r="D3568" s="18"/>
      <c r="E3568" s="2" t="s">
        <v>1834</v>
      </c>
      <c r="F3568" s="9" t="s">
        <v>12614</v>
      </c>
      <c r="G3568" s="9" t="s">
        <v>12634</v>
      </c>
      <c r="H3568" s="5"/>
      <c r="I3568" s="34"/>
      <c r="J3568" s="34"/>
      <c r="K3568" s="18"/>
      <c r="L3568" s="9" t="s">
        <v>16317</v>
      </c>
      <c r="M3568" s="18"/>
      <c r="N3568" s="3" t="s">
        <v>5883</v>
      </c>
      <c r="O3568" s="3" t="s">
        <v>8252</v>
      </c>
      <c r="P3568" s="18" t="str">
        <f>IF(O3568="Bapak","Laki-Laki","Perempuan")</f>
        <v>Laki-Laki</v>
      </c>
      <c r="Q3568" s="3">
        <v>6285103028648</v>
      </c>
      <c r="R3568" s="3"/>
      <c r="S3568" s="3"/>
      <c r="T3568" s="3"/>
      <c r="U3568" s="3" t="s">
        <v>8256</v>
      </c>
      <c r="V3568" s="9"/>
    </row>
    <row r="3569" spans="1:22" ht="27" thickBot="1" x14ac:dyDescent="0.3">
      <c r="A3569" s="18" t="str">
        <f>IF(ISNUMBER(SEARCH("Yayasan",LOWER(E3567))),"Yayasan","Sekolah")</f>
        <v>Sekolah</v>
      </c>
      <c r="B3569" s="1">
        <v>30205098</v>
      </c>
      <c r="C3569" s="27"/>
      <c r="D3569" s="18"/>
      <c r="E3569" s="2" t="s">
        <v>2386</v>
      </c>
      <c r="F3569" s="8" t="s">
        <v>12614</v>
      </c>
      <c r="G3569" s="8" t="s">
        <v>12634</v>
      </c>
      <c r="H3569" s="8" t="s">
        <v>14252</v>
      </c>
      <c r="I3569" s="35">
        <v>83143323255</v>
      </c>
      <c r="J3569" s="35" t="s">
        <v>10232</v>
      </c>
      <c r="K3569" s="18"/>
      <c r="L3569" s="8" t="s">
        <v>13588</v>
      </c>
      <c r="M3569" s="18"/>
      <c r="N3569" s="3" t="s">
        <v>6434</v>
      </c>
      <c r="O3569" s="3" t="s">
        <v>8252</v>
      </c>
      <c r="P3569" s="18" t="str">
        <f>IF(O3569="Bapak","Laki-Laki","Perempuan")</f>
        <v>Laki-Laki</v>
      </c>
      <c r="Q3569" s="3">
        <v>6285338264854</v>
      </c>
      <c r="R3569" s="3" t="s">
        <v>10544</v>
      </c>
      <c r="S3569" s="3" t="s">
        <v>8845</v>
      </c>
      <c r="T3569" s="3" t="s">
        <v>11943</v>
      </c>
      <c r="U3569" s="3" t="s">
        <v>8264</v>
      </c>
      <c r="V3569" s="8" t="s">
        <v>16254</v>
      </c>
    </row>
    <row r="3570" spans="1:22" ht="39.75" thickBot="1" x14ac:dyDescent="0.3">
      <c r="A3570" s="18" t="str">
        <f>IF(ISNUMBER(SEARCH("Yayasan",LOWER(E3568))),"Yayasan","Sekolah")</f>
        <v>Sekolah</v>
      </c>
      <c r="B3570" s="1">
        <v>69832002</v>
      </c>
      <c r="C3570" s="28" t="s">
        <v>12003</v>
      </c>
      <c r="D3570" s="18"/>
      <c r="E3570" s="3" t="s">
        <v>591</v>
      </c>
      <c r="F3570" s="8" t="s">
        <v>12614</v>
      </c>
      <c r="G3570" s="4" t="s">
        <v>12633</v>
      </c>
      <c r="H3570" s="8" t="s">
        <v>12910</v>
      </c>
      <c r="I3570" s="35">
        <v>82153603445</v>
      </c>
      <c r="J3570" s="35" t="s">
        <v>12911</v>
      </c>
      <c r="K3570" s="18"/>
      <c r="L3570" s="8" t="s">
        <v>16372</v>
      </c>
      <c r="M3570" s="18"/>
      <c r="N3570" s="3" t="s">
        <v>4645</v>
      </c>
      <c r="O3570" s="3" t="s">
        <v>8252</v>
      </c>
      <c r="P3570" s="18" t="str">
        <f>IF(O3570="Bapak","Laki-Laki","Perempuan")</f>
        <v>Laki-Laki</v>
      </c>
      <c r="Q3570" s="3">
        <v>6281253976991</v>
      </c>
      <c r="R3570" s="3" t="s">
        <v>9582</v>
      </c>
      <c r="S3570" s="13">
        <v>30746</v>
      </c>
      <c r="T3570" s="3" t="s">
        <v>11946</v>
      </c>
      <c r="U3570" s="3" t="s">
        <v>8258</v>
      </c>
      <c r="V3570" s="8" t="s">
        <v>16252</v>
      </c>
    </row>
    <row r="3571" spans="1:22" ht="51.75" thickBot="1" x14ac:dyDescent="0.3">
      <c r="A3571" s="18" t="str">
        <f>IF(ISNUMBER(SEARCH("Yayasan",LOWER(E3569))),"Yayasan","Sekolah")</f>
        <v>Sekolah</v>
      </c>
      <c r="B3571" s="1">
        <v>69870892</v>
      </c>
      <c r="C3571" s="30" t="s">
        <v>12003</v>
      </c>
      <c r="D3571" s="18"/>
      <c r="E3571" s="3" t="s">
        <v>2318</v>
      </c>
      <c r="F3571" s="8" t="s">
        <v>12614</v>
      </c>
      <c r="G3571" s="4" t="s">
        <v>12633</v>
      </c>
      <c r="H3571" s="8" t="s">
        <v>14217</v>
      </c>
      <c r="I3571" s="35">
        <v>81338170471</v>
      </c>
      <c r="J3571" s="36"/>
      <c r="K3571" s="18"/>
      <c r="L3571" s="8" t="s">
        <v>16647</v>
      </c>
      <c r="M3571" s="18"/>
      <c r="N3571" s="3" t="s">
        <v>6366</v>
      </c>
      <c r="O3571" s="3" t="s">
        <v>8252</v>
      </c>
      <c r="P3571" s="18" t="str">
        <f>IF(O3571="Bapak","Laki-Laki","Perempuan")</f>
        <v>Laki-Laki</v>
      </c>
      <c r="Q3571" s="3">
        <v>6285324355102</v>
      </c>
      <c r="R3571" s="3" t="s">
        <v>10516</v>
      </c>
      <c r="S3571" s="3" t="s">
        <v>8834</v>
      </c>
      <c r="T3571" s="3" t="s">
        <v>11943</v>
      </c>
      <c r="U3571" s="3" t="s">
        <v>8258</v>
      </c>
      <c r="V3571" s="8" t="s">
        <v>16254</v>
      </c>
    </row>
    <row r="3572" spans="1:22" ht="39" thickBot="1" x14ac:dyDescent="0.3">
      <c r="A3572" s="18" t="str">
        <f>IF(ISNUMBER(SEARCH("Yayasan",LOWER(E3570))),"Yayasan","Sekolah")</f>
        <v>Sekolah</v>
      </c>
      <c r="B3572" s="1">
        <v>69921929</v>
      </c>
      <c r="C3572" s="26" t="s">
        <v>12003</v>
      </c>
      <c r="D3572" s="18"/>
      <c r="E3572" s="3" t="s">
        <v>1583</v>
      </c>
      <c r="F3572" s="8" t="s">
        <v>12614</v>
      </c>
      <c r="G3572" s="4" t="s">
        <v>12633</v>
      </c>
      <c r="H3572" s="8" t="s">
        <v>13661</v>
      </c>
      <c r="I3572" s="35">
        <v>82256281221</v>
      </c>
      <c r="J3572" s="35" t="s">
        <v>13662</v>
      </c>
      <c r="K3572" s="18"/>
      <c r="L3572" s="8" t="s">
        <v>16479</v>
      </c>
      <c r="M3572" s="18"/>
      <c r="N3572" s="3" t="s">
        <v>5634</v>
      </c>
      <c r="O3572" s="3" t="s">
        <v>8252</v>
      </c>
      <c r="P3572" s="18" t="str">
        <f>IF(O3572="Bapak","Laki-Laki","Perempuan")</f>
        <v>Laki-Laki</v>
      </c>
      <c r="Q3572" s="3">
        <v>6282256281221</v>
      </c>
      <c r="R3572" s="3" t="s">
        <v>10122</v>
      </c>
      <c r="S3572" s="13">
        <v>28740</v>
      </c>
      <c r="T3572" s="3" t="s">
        <v>11943</v>
      </c>
      <c r="U3572" s="3" t="s">
        <v>8258</v>
      </c>
      <c r="V3572" s="8" t="s">
        <v>16249</v>
      </c>
    </row>
    <row r="3573" spans="1:22" ht="51.75" thickBot="1" x14ac:dyDescent="0.3">
      <c r="A3573" s="18" t="str">
        <f>IF(ISNUMBER(SEARCH("Yayasan",LOWER(E3571))),"Yayasan","Sekolah")</f>
        <v>Sekolah</v>
      </c>
      <c r="B3573" s="1">
        <v>30208737</v>
      </c>
      <c r="C3573" s="26" t="s">
        <v>12003</v>
      </c>
      <c r="D3573" s="18"/>
      <c r="E3573" s="3" t="s">
        <v>684</v>
      </c>
      <c r="F3573" s="8" t="s">
        <v>12614</v>
      </c>
      <c r="G3573" s="4" t="s">
        <v>12633</v>
      </c>
      <c r="H3573" s="8" t="s">
        <v>12995</v>
      </c>
      <c r="I3573" s="35">
        <v>81288345699</v>
      </c>
      <c r="J3573" s="35" t="s">
        <v>12996</v>
      </c>
      <c r="K3573" s="18"/>
      <c r="L3573" s="8" t="s">
        <v>16407</v>
      </c>
      <c r="M3573" s="18"/>
      <c r="N3573" s="3" t="s">
        <v>4738</v>
      </c>
      <c r="O3573" s="3" t="s">
        <v>8252</v>
      </c>
      <c r="P3573" s="18" t="str">
        <f>IF(O3573="Bapak","Laki-Laki","Perempuan")</f>
        <v>Laki-Laki</v>
      </c>
      <c r="Q3573" s="3">
        <v>6281288345699</v>
      </c>
      <c r="R3573" s="3" t="s">
        <v>9641</v>
      </c>
      <c r="S3573" s="13">
        <v>44776</v>
      </c>
      <c r="T3573" s="3" t="s">
        <v>11943</v>
      </c>
      <c r="U3573" s="3" t="s">
        <v>8258</v>
      </c>
      <c r="V3573" s="8" t="s">
        <v>16251</v>
      </c>
    </row>
    <row r="3574" spans="1:22" ht="39.75" thickBot="1" x14ac:dyDescent="0.3">
      <c r="A3574" s="18" t="str">
        <f>IF(ISNUMBER(SEARCH("Yayasan",LOWER(E3572))),"Yayasan","Sekolah")</f>
        <v>Sekolah</v>
      </c>
      <c r="B3574" s="1">
        <v>69947321</v>
      </c>
      <c r="C3574" s="5"/>
      <c r="D3574" s="18"/>
      <c r="E3574" s="3" t="s">
        <v>3681</v>
      </c>
      <c r="F3574" s="3" t="s">
        <v>12614</v>
      </c>
      <c r="G3574" s="3" t="s">
        <v>12633</v>
      </c>
      <c r="H3574" s="9" t="s">
        <v>15498</v>
      </c>
      <c r="I3574" s="40">
        <v>81262811149</v>
      </c>
      <c r="J3574" s="40" t="s">
        <v>15499</v>
      </c>
      <c r="K3574" s="18"/>
      <c r="L3574" s="5"/>
      <c r="M3574" s="18"/>
      <c r="N3574" s="3" t="s">
        <v>7722</v>
      </c>
      <c r="O3574" s="3" t="s">
        <v>8252</v>
      </c>
      <c r="P3574" s="18" t="str">
        <f>IF(O3574="Bapak","Laki-Laki","Perempuan")</f>
        <v>Laki-Laki</v>
      </c>
      <c r="Q3574" s="3">
        <v>6282272398505</v>
      </c>
      <c r="R3574" s="3" t="s">
        <v>11421</v>
      </c>
      <c r="S3574" s="3" t="s">
        <v>9203</v>
      </c>
      <c r="T3574" s="3" t="s">
        <v>11943</v>
      </c>
      <c r="U3574" s="3" t="s">
        <v>8258</v>
      </c>
      <c r="V3574" s="9" t="s">
        <v>16254</v>
      </c>
    </row>
    <row r="3575" spans="1:22" ht="27" thickBot="1" x14ac:dyDescent="0.3">
      <c r="A3575" s="18" t="str">
        <f>IF(ISNUMBER(SEARCH("Yayasan",LOWER(E3573))),"Yayasan","Sekolah")</f>
        <v>Sekolah</v>
      </c>
      <c r="B3575" s="1">
        <v>40403578</v>
      </c>
      <c r="C3575" s="26" t="s">
        <v>12253</v>
      </c>
      <c r="D3575" s="18"/>
      <c r="E3575" s="3" t="s">
        <v>2168</v>
      </c>
      <c r="F3575" s="8" t="s">
        <v>12614</v>
      </c>
      <c r="G3575" s="4" t="s">
        <v>12633</v>
      </c>
      <c r="H3575" s="8" t="s">
        <v>14093</v>
      </c>
      <c r="I3575" s="36"/>
      <c r="J3575" s="36"/>
      <c r="K3575" s="18"/>
      <c r="L3575" s="8" t="s">
        <v>13720</v>
      </c>
      <c r="M3575" s="18"/>
      <c r="N3575" s="3" t="s">
        <v>6218</v>
      </c>
      <c r="O3575" s="3" t="s">
        <v>8252</v>
      </c>
      <c r="P3575" s="18" t="str">
        <f>IF(O3575="Bapak","Laki-Laki","Perempuan")</f>
        <v>Laki-Laki</v>
      </c>
      <c r="Q3575" s="3">
        <v>6285255555453</v>
      </c>
      <c r="R3575" s="3" t="s">
        <v>10423</v>
      </c>
      <c r="S3575" s="13">
        <v>31727</v>
      </c>
      <c r="T3575" s="3" t="s">
        <v>11943</v>
      </c>
      <c r="U3575" s="3" t="s">
        <v>8258</v>
      </c>
      <c r="V3575" s="8" t="s">
        <v>16254</v>
      </c>
    </row>
    <row r="3576" spans="1:22" ht="52.5" thickBot="1" x14ac:dyDescent="0.3">
      <c r="A3576" s="18" t="str">
        <f>IF(ISNUMBER(SEARCH("Yayasan",LOWER(E3574))),"Yayasan","Sekolah")</f>
        <v>Sekolah</v>
      </c>
      <c r="B3576" s="1">
        <v>69755228</v>
      </c>
      <c r="C3576" s="5"/>
      <c r="D3576" s="18"/>
      <c r="E3576" s="3" t="s">
        <v>3816</v>
      </c>
      <c r="F3576" s="3" t="s">
        <v>12628</v>
      </c>
      <c r="G3576" s="3" t="s">
        <v>12633</v>
      </c>
      <c r="H3576" s="9" t="s">
        <v>15702</v>
      </c>
      <c r="I3576" s="40" t="s">
        <v>15703</v>
      </c>
      <c r="J3576" s="40" t="s">
        <v>15704</v>
      </c>
      <c r="K3576" s="18"/>
      <c r="L3576" s="5"/>
      <c r="M3576" s="18"/>
      <c r="N3576" s="3" t="s">
        <v>7856</v>
      </c>
      <c r="O3576" s="3" t="s">
        <v>8252</v>
      </c>
      <c r="P3576" s="18" t="str">
        <f>IF(O3574="Bapak","Laki-Laki","Perempuan")</f>
        <v>Laki-Laki</v>
      </c>
      <c r="Q3576" s="3">
        <v>6285232500101</v>
      </c>
      <c r="R3576" s="3" t="s">
        <v>11554</v>
      </c>
      <c r="S3576" s="3"/>
      <c r="T3576" s="3" t="s">
        <v>11943</v>
      </c>
      <c r="U3576" s="3" t="s">
        <v>8258</v>
      </c>
      <c r="V3576" s="3"/>
    </row>
    <row r="3577" spans="1:22" ht="27" thickBot="1" x14ac:dyDescent="0.3">
      <c r="A3577" s="18" t="str">
        <f>IF(ISNUMBER(SEARCH("Yayasan",LOWER(E3575))),"Yayasan","Sekolah")</f>
        <v>Sekolah</v>
      </c>
      <c r="B3577" s="1">
        <v>69774551</v>
      </c>
      <c r="C3577" s="25"/>
      <c r="D3577" s="18"/>
      <c r="E3577" s="2" t="s">
        <v>300</v>
      </c>
      <c r="F3577" s="9" t="s">
        <v>4216</v>
      </c>
      <c r="G3577" s="9" t="s">
        <v>12633</v>
      </c>
      <c r="H3577" s="5"/>
      <c r="I3577" s="34"/>
      <c r="J3577" s="34"/>
      <c r="K3577" s="18"/>
      <c r="L3577" s="9" t="s">
        <v>16300</v>
      </c>
      <c r="M3577" s="18"/>
      <c r="N3577" s="3" t="s">
        <v>4352</v>
      </c>
      <c r="O3577" s="3" t="s">
        <v>8251</v>
      </c>
      <c r="P3577" s="18" t="str">
        <f>IF(O3577="Bapak","Laki-Laki","Perempuan")</f>
        <v>Perempuan</v>
      </c>
      <c r="Q3577" s="3">
        <v>628170118494</v>
      </c>
      <c r="R3577" s="3"/>
      <c r="S3577" s="3"/>
      <c r="T3577" s="3"/>
      <c r="U3577" s="3" t="s">
        <v>8256</v>
      </c>
      <c r="V3577" s="9"/>
    </row>
    <row r="3578" spans="1:22" ht="39.75" thickBot="1" x14ac:dyDescent="0.3">
      <c r="A3578" s="18" t="str">
        <f>IF(ISNUMBER(SEARCH("Yayasan",LOWER(E3576))),"Yayasan","Sekolah")</f>
        <v>Sekolah</v>
      </c>
      <c r="B3578" s="1">
        <v>69772607</v>
      </c>
      <c r="C3578" s="26" t="s">
        <v>12552</v>
      </c>
      <c r="D3578" s="18"/>
      <c r="E3578" s="3" t="s">
        <v>3946</v>
      </c>
      <c r="F3578" s="3" t="s">
        <v>12628</v>
      </c>
      <c r="G3578" s="3" t="s">
        <v>12633</v>
      </c>
      <c r="H3578" s="9" t="s">
        <v>15887</v>
      </c>
      <c r="I3578" s="40">
        <v>82177790503</v>
      </c>
      <c r="J3578" s="40" t="s">
        <v>15888</v>
      </c>
      <c r="K3578" s="18"/>
      <c r="L3578" s="5"/>
      <c r="M3578" s="18"/>
      <c r="N3578" s="3" t="s">
        <v>7985</v>
      </c>
      <c r="O3578" s="3" t="s">
        <v>8252</v>
      </c>
      <c r="P3578" s="18" t="str">
        <f>IF(O3578="Ibu","Perempuan","Laki-Laki")</f>
        <v>Laki-Laki</v>
      </c>
      <c r="Q3578" s="3">
        <v>6285273005401</v>
      </c>
      <c r="R3578" s="3" t="s">
        <v>11681</v>
      </c>
      <c r="S3578" s="13">
        <v>30410</v>
      </c>
      <c r="T3578" s="3" t="s">
        <v>11943</v>
      </c>
      <c r="U3578" s="3" t="s">
        <v>8258</v>
      </c>
      <c r="V3578" s="9" t="s">
        <v>16254</v>
      </c>
    </row>
    <row r="3579" spans="1:22" ht="27" thickBot="1" x14ac:dyDescent="0.3">
      <c r="A3579" s="18" t="str">
        <f>IF(ISNUMBER(SEARCH("Yayasan",LOWER(E3577))),"Yayasan","Sekolah")</f>
        <v>Sekolah</v>
      </c>
      <c r="B3579" s="1">
        <v>69874084</v>
      </c>
      <c r="C3579" s="27"/>
      <c r="D3579" s="18"/>
      <c r="E3579" s="2" t="s">
        <v>1759</v>
      </c>
      <c r="F3579" s="8" t="s">
        <v>12614</v>
      </c>
      <c r="G3579" s="8" t="s">
        <v>12633</v>
      </c>
      <c r="H3579" s="8" t="s">
        <v>12966</v>
      </c>
      <c r="I3579" s="35">
        <v>82374667514</v>
      </c>
      <c r="J3579" s="35" t="s">
        <v>13835</v>
      </c>
      <c r="K3579" s="18"/>
      <c r="L3579" s="8" t="s">
        <v>12966</v>
      </c>
      <c r="M3579" s="18"/>
      <c r="N3579" s="3" t="s">
        <v>5809</v>
      </c>
      <c r="O3579" s="3" t="s">
        <v>8252</v>
      </c>
      <c r="P3579" s="18" t="str">
        <f>IF(O3579="Bapak","Laki-Laki","Perempuan")</f>
        <v>Laki-Laki</v>
      </c>
      <c r="Q3579" s="3">
        <v>6282374667514</v>
      </c>
      <c r="R3579" s="3" t="s">
        <v>10234</v>
      </c>
      <c r="S3579" s="13">
        <v>34187</v>
      </c>
      <c r="T3579" s="3" t="s">
        <v>11943</v>
      </c>
      <c r="U3579" s="3" t="s">
        <v>8264</v>
      </c>
      <c r="V3579" s="8" t="s">
        <v>16254</v>
      </c>
    </row>
    <row r="3580" spans="1:22" ht="27" thickBot="1" x14ac:dyDescent="0.3">
      <c r="A3580" s="18" t="str">
        <f>IF(ISNUMBER(SEARCH("Yayasan",LOWER(E3578))),"Yayasan","Sekolah")</f>
        <v>Sekolah</v>
      </c>
      <c r="B3580" s="1">
        <v>30204688</v>
      </c>
      <c r="C3580" s="26" t="s">
        <v>12003</v>
      </c>
      <c r="D3580" s="18"/>
      <c r="E3580" s="3" t="s">
        <v>2102</v>
      </c>
      <c r="F3580" s="8" t="s">
        <v>12614</v>
      </c>
      <c r="G3580" s="4" t="s">
        <v>12633</v>
      </c>
      <c r="H3580" s="8" t="s">
        <v>14073</v>
      </c>
      <c r="I3580" s="38">
        <v>0</v>
      </c>
      <c r="J3580" s="35" t="s">
        <v>14074</v>
      </c>
      <c r="K3580" s="18"/>
      <c r="L3580" s="8" t="s">
        <v>16321</v>
      </c>
      <c r="M3580" s="18"/>
      <c r="N3580" s="3" t="s">
        <v>6150</v>
      </c>
      <c r="O3580" s="3" t="s">
        <v>8252</v>
      </c>
      <c r="P3580" s="18" t="str">
        <f>IF(O3580="Bapak","Laki-Laki","Perempuan")</f>
        <v>Laki-Laki</v>
      </c>
      <c r="Q3580" s="3">
        <v>6285249809876</v>
      </c>
      <c r="R3580" s="3" t="s">
        <v>10404</v>
      </c>
      <c r="S3580" s="3" t="s">
        <v>8356</v>
      </c>
      <c r="T3580" s="3" t="s">
        <v>11943</v>
      </c>
      <c r="U3580" s="3" t="s">
        <v>8258</v>
      </c>
      <c r="V3580" s="8" t="s">
        <v>16249</v>
      </c>
    </row>
    <row r="3581" spans="1:22" ht="27" thickBot="1" x14ac:dyDescent="0.3">
      <c r="A3581" s="18" t="str">
        <f>IF(ISNUMBER(SEARCH("Yayasan",LOWER(E3579))),"Yayasan","Sekolah")</f>
        <v>Sekolah</v>
      </c>
      <c r="B3581" s="1">
        <v>30205409</v>
      </c>
      <c r="C3581" s="26" t="s">
        <v>12003</v>
      </c>
      <c r="D3581" s="18"/>
      <c r="E3581" s="3" t="s">
        <v>726</v>
      </c>
      <c r="F3581" s="8" t="s">
        <v>12614</v>
      </c>
      <c r="G3581" s="4" t="s">
        <v>12633</v>
      </c>
      <c r="H3581" s="8" t="s">
        <v>13049</v>
      </c>
      <c r="I3581" s="36"/>
      <c r="J3581" s="36"/>
      <c r="K3581" s="18"/>
      <c r="L3581" s="8" t="s">
        <v>16417</v>
      </c>
      <c r="M3581" s="18"/>
      <c r="N3581" s="3" t="s">
        <v>4780</v>
      </c>
      <c r="O3581" s="3" t="s">
        <v>8252</v>
      </c>
      <c r="P3581" s="18" t="str">
        <f>IF(O3581="Bapak","Laki-Laki","Perempuan")</f>
        <v>Laki-Laki</v>
      </c>
      <c r="Q3581" s="3">
        <v>6281326234145</v>
      </c>
      <c r="R3581" s="3" t="s">
        <v>9677</v>
      </c>
      <c r="S3581" s="3" t="s">
        <v>8440</v>
      </c>
      <c r="T3581" s="3" t="s">
        <v>11943</v>
      </c>
      <c r="U3581" s="3" t="s">
        <v>8258</v>
      </c>
      <c r="V3581" s="8" t="s">
        <v>16249</v>
      </c>
    </row>
    <row r="3582" spans="1:22" ht="39.75" thickBot="1" x14ac:dyDescent="0.3">
      <c r="A3582" s="18" t="str">
        <f>IF(ISNUMBER(SEARCH("Yayasan",LOWER(E3580))),"Yayasan","Sekolah")</f>
        <v>Sekolah</v>
      </c>
      <c r="B3582" s="1">
        <v>69937583</v>
      </c>
      <c r="C3582" s="31" t="s">
        <v>12122</v>
      </c>
      <c r="D3582" s="18"/>
      <c r="E3582" s="3" t="s">
        <v>3793</v>
      </c>
      <c r="F3582" s="3" t="s">
        <v>12630</v>
      </c>
      <c r="G3582" s="3" t="s">
        <v>12633</v>
      </c>
      <c r="H3582" s="9" t="s">
        <v>15672</v>
      </c>
      <c r="I3582" s="40" t="s">
        <v>15673</v>
      </c>
      <c r="J3582" s="40" t="s">
        <v>15674</v>
      </c>
      <c r="K3582" s="18"/>
      <c r="L3582" s="5"/>
      <c r="M3582" s="18"/>
      <c r="N3582" s="3" t="s">
        <v>7833</v>
      </c>
      <c r="O3582" s="3" t="s">
        <v>8252</v>
      </c>
      <c r="P3582" s="18" t="str">
        <f>IF(O3580="Bapak","Laki-Laki","Perempuan")</f>
        <v>Laki-Laki</v>
      </c>
      <c r="Q3582" s="3">
        <v>6285204434298</v>
      </c>
      <c r="R3582" s="3" t="s">
        <v>11531</v>
      </c>
      <c r="S3582" s="3"/>
      <c r="T3582" s="3" t="s">
        <v>11943</v>
      </c>
      <c r="U3582" s="3" t="s">
        <v>8258</v>
      </c>
      <c r="V3582" s="3"/>
    </row>
    <row r="3583" spans="1:22" ht="39" thickBot="1" x14ac:dyDescent="0.3">
      <c r="A3583" s="18" t="str">
        <f>IF(ISNUMBER(SEARCH("Yayasan",LOWER(E3581))),"Yayasan","Sekolah")</f>
        <v>Sekolah</v>
      </c>
      <c r="B3583" s="1">
        <v>69904916</v>
      </c>
      <c r="C3583" s="27"/>
      <c r="D3583" s="18"/>
      <c r="E3583" s="2" t="s">
        <v>2300</v>
      </c>
      <c r="F3583" s="8" t="s">
        <v>12615</v>
      </c>
      <c r="G3583" s="8" t="s">
        <v>12633</v>
      </c>
      <c r="H3583" s="8" t="s">
        <v>14203</v>
      </c>
      <c r="I3583" s="35">
        <v>85296064840</v>
      </c>
      <c r="J3583" s="35" t="s">
        <v>14204</v>
      </c>
      <c r="K3583" s="18"/>
      <c r="L3583" s="8" t="s">
        <v>16381</v>
      </c>
      <c r="M3583" s="18"/>
      <c r="N3583" s="3" t="s">
        <v>6348</v>
      </c>
      <c r="O3583" s="3" t="s">
        <v>8251</v>
      </c>
      <c r="P3583" s="18" t="str">
        <f>IF(O3583="Bapak","Laki-Laki","Perempuan")</f>
        <v>Perempuan</v>
      </c>
      <c r="Q3583" s="3">
        <v>6285297590404</v>
      </c>
      <c r="R3583" s="3" t="s">
        <v>10505</v>
      </c>
      <c r="S3583" s="3" t="s">
        <v>8827</v>
      </c>
      <c r="T3583" s="3" t="s">
        <v>11944</v>
      </c>
      <c r="U3583" s="3" t="s">
        <v>8256</v>
      </c>
      <c r="V3583" s="8" t="s">
        <v>16249</v>
      </c>
    </row>
    <row r="3584" spans="1:22" ht="27" thickBot="1" x14ac:dyDescent="0.3">
      <c r="A3584" s="18" t="str">
        <f>IF(ISNUMBER(SEARCH("Yayasan",LOWER(E3582))),"Yayasan","Sekolah")</f>
        <v>Sekolah</v>
      </c>
      <c r="B3584" s="1">
        <v>69932954</v>
      </c>
      <c r="C3584" s="25"/>
      <c r="D3584" s="18"/>
      <c r="E3584" s="2" t="s">
        <v>1441</v>
      </c>
      <c r="F3584" s="9" t="s">
        <v>12617</v>
      </c>
      <c r="G3584" s="9" t="s">
        <v>12633</v>
      </c>
      <c r="H3584" s="5"/>
      <c r="I3584" s="34"/>
      <c r="J3584" s="34"/>
      <c r="K3584" s="18"/>
      <c r="L3584" s="9" t="s">
        <v>16274</v>
      </c>
      <c r="M3584" s="18"/>
      <c r="N3584" s="3" t="s">
        <v>5493</v>
      </c>
      <c r="O3584" s="3" t="s">
        <v>8251</v>
      </c>
      <c r="P3584" s="18" t="str">
        <f>IF(O3584="Bapak","Laki-Laki","Perempuan")</f>
        <v>Perempuan</v>
      </c>
      <c r="Q3584" s="3">
        <v>6282157794751</v>
      </c>
      <c r="R3584" s="3"/>
      <c r="S3584" s="3"/>
      <c r="T3584" s="3"/>
      <c r="U3584" s="3" t="s">
        <v>8256</v>
      </c>
      <c r="V3584" s="9"/>
    </row>
    <row r="3585" spans="1:22" ht="27" thickBot="1" x14ac:dyDescent="0.3">
      <c r="A3585" s="18" t="str">
        <f>IF(ISNUMBER(SEARCH("Yayasan",LOWER(E3583))),"Yayasan","Sekolah")</f>
        <v>Sekolah</v>
      </c>
      <c r="B3585" s="1">
        <v>69926140</v>
      </c>
      <c r="C3585" s="25"/>
      <c r="D3585" s="18"/>
      <c r="E3585" s="2" t="s">
        <v>2070</v>
      </c>
      <c r="F3585" s="9" t="s">
        <v>12617</v>
      </c>
      <c r="G3585" s="9" t="s">
        <v>12633</v>
      </c>
      <c r="H3585" s="5"/>
      <c r="I3585" s="34"/>
      <c r="J3585" s="34"/>
      <c r="K3585" s="18"/>
      <c r="L3585" s="9" t="s">
        <v>16274</v>
      </c>
      <c r="M3585" s="18"/>
      <c r="N3585" s="3" t="s">
        <v>6118</v>
      </c>
      <c r="O3585" s="3" t="s">
        <v>8251</v>
      </c>
      <c r="P3585" s="18" t="str">
        <f>IF(O3585="Bapak","Laki-Laki","Perempuan")</f>
        <v>Perempuan</v>
      </c>
      <c r="Q3585" s="3">
        <v>6285246718022</v>
      </c>
      <c r="R3585" s="3"/>
      <c r="S3585" s="3"/>
      <c r="T3585" s="3"/>
      <c r="U3585" s="3" t="s">
        <v>8256</v>
      </c>
      <c r="V3585" s="9"/>
    </row>
    <row r="3586" spans="1:22" ht="27" thickBot="1" x14ac:dyDescent="0.3">
      <c r="A3586" s="18" t="str">
        <f>IF(ISNUMBER(SEARCH("Yayasan",LOWER(E3584))),"Yayasan","Sekolah")</f>
        <v>Sekolah</v>
      </c>
      <c r="B3586" s="1">
        <v>69935115</v>
      </c>
      <c r="C3586" s="25"/>
      <c r="D3586" s="18"/>
      <c r="E3586" s="2" t="s">
        <v>248</v>
      </c>
      <c r="F3586" s="9" t="s">
        <v>12617</v>
      </c>
      <c r="G3586" s="9" t="s">
        <v>12633</v>
      </c>
      <c r="H3586" s="5"/>
      <c r="I3586" s="34"/>
      <c r="J3586" s="34"/>
      <c r="K3586" s="18"/>
      <c r="L3586" s="9" t="s">
        <v>16274</v>
      </c>
      <c r="M3586" s="18"/>
      <c r="N3586" s="3" t="s">
        <v>4300</v>
      </c>
      <c r="O3586" s="3" t="s">
        <v>8251</v>
      </c>
      <c r="P3586" s="18" t="str">
        <f>IF(O3586="Bapak","Laki-Laki","Perempuan")</f>
        <v>Perempuan</v>
      </c>
      <c r="Q3586" s="3">
        <v>628125590502</v>
      </c>
      <c r="R3586" s="3"/>
      <c r="S3586" s="3"/>
      <c r="T3586" s="3"/>
      <c r="U3586" s="3" t="s">
        <v>8256</v>
      </c>
      <c r="V3586" s="9"/>
    </row>
    <row r="3587" spans="1:22" ht="27" thickBot="1" x14ac:dyDescent="0.3">
      <c r="A3587" s="18" t="str">
        <f>IF(ISNUMBER(SEARCH("Yayasan",LOWER(E3585))),"Yayasan","Sekolah")</f>
        <v>Sekolah</v>
      </c>
      <c r="B3587" s="1">
        <v>69936377</v>
      </c>
      <c r="C3587" s="25"/>
      <c r="D3587" s="18"/>
      <c r="E3587" s="2" t="s">
        <v>2096</v>
      </c>
      <c r="F3587" s="9" t="s">
        <v>12617</v>
      </c>
      <c r="G3587" s="9" t="s">
        <v>12633</v>
      </c>
      <c r="H3587" s="5"/>
      <c r="I3587" s="34"/>
      <c r="J3587" s="34"/>
      <c r="K3587" s="18"/>
      <c r="L3587" s="9" t="s">
        <v>16274</v>
      </c>
      <c r="M3587" s="18"/>
      <c r="N3587" s="3" t="s">
        <v>6144</v>
      </c>
      <c r="O3587" s="3" t="s">
        <v>8251</v>
      </c>
      <c r="P3587" s="18" t="str">
        <f>IF(O3587="Bapak","Laki-Laki","Perempuan")</f>
        <v>Perempuan</v>
      </c>
      <c r="Q3587" s="3">
        <v>6285248815366</v>
      </c>
      <c r="R3587" s="3"/>
      <c r="S3587" s="3"/>
      <c r="T3587" s="3"/>
      <c r="U3587" s="3" t="s">
        <v>8256</v>
      </c>
      <c r="V3587" s="9"/>
    </row>
    <row r="3588" spans="1:22" ht="27" thickBot="1" x14ac:dyDescent="0.3">
      <c r="A3588" s="18" t="str">
        <f>IF(ISNUMBER(SEARCH("Yayasan",LOWER(E3586))),"Yayasan","Sekolah")</f>
        <v>Sekolah</v>
      </c>
      <c r="B3588" s="1">
        <v>69926186</v>
      </c>
      <c r="C3588" s="25"/>
      <c r="D3588" s="18"/>
      <c r="E3588" s="2" t="s">
        <v>922</v>
      </c>
      <c r="F3588" s="9" t="s">
        <v>12617</v>
      </c>
      <c r="G3588" s="9" t="s">
        <v>12633</v>
      </c>
      <c r="H3588" s="5"/>
      <c r="I3588" s="34"/>
      <c r="J3588" s="34"/>
      <c r="K3588" s="18"/>
      <c r="L3588" s="9" t="s">
        <v>16274</v>
      </c>
      <c r="M3588" s="18"/>
      <c r="N3588" s="3" t="s">
        <v>4974</v>
      </c>
      <c r="O3588" s="3" t="s">
        <v>8251</v>
      </c>
      <c r="P3588" s="18" t="str">
        <f>IF(O3588="Bapak","Laki-Laki","Perempuan")</f>
        <v>Perempuan</v>
      </c>
      <c r="Q3588" s="3">
        <v>6281347036883</v>
      </c>
      <c r="R3588" s="3"/>
      <c r="S3588" s="3"/>
      <c r="T3588" s="3"/>
      <c r="U3588" s="3" t="s">
        <v>8256</v>
      </c>
      <c r="V3588" s="9"/>
    </row>
    <row r="3589" spans="1:22" ht="27" thickBot="1" x14ac:dyDescent="0.3">
      <c r="A3589" s="18" t="str">
        <f>IF(ISNUMBER(SEARCH("Yayasan",LOWER(E3587))),"Yayasan","Sekolah")</f>
        <v>Sekolah</v>
      </c>
      <c r="B3589" s="1">
        <v>69926212</v>
      </c>
      <c r="C3589" s="25"/>
      <c r="D3589" s="18"/>
      <c r="E3589" s="2" t="s">
        <v>2343</v>
      </c>
      <c r="F3589" s="9" t="s">
        <v>12617</v>
      </c>
      <c r="G3589" s="9" t="s">
        <v>12633</v>
      </c>
      <c r="H3589" s="5"/>
      <c r="I3589" s="34"/>
      <c r="J3589" s="34"/>
      <c r="K3589" s="18"/>
      <c r="L3589" s="9" t="s">
        <v>16274</v>
      </c>
      <c r="M3589" s="18"/>
      <c r="N3589" s="3" t="s">
        <v>6391</v>
      </c>
      <c r="O3589" s="3" t="s">
        <v>8251</v>
      </c>
      <c r="P3589" s="18" t="str">
        <f>IF(O3589="Bapak","Laki-Laki","Perempuan")</f>
        <v>Perempuan</v>
      </c>
      <c r="Q3589" s="3">
        <v>6285332656590</v>
      </c>
      <c r="R3589" s="3"/>
      <c r="S3589" s="3"/>
      <c r="T3589" s="3"/>
      <c r="U3589" s="3" t="s">
        <v>8256</v>
      </c>
      <c r="V3589" s="9"/>
    </row>
    <row r="3590" spans="1:22" ht="27" thickBot="1" x14ac:dyDescent="0.3">
      <c r="A3590" s="18" t="str">
        <f>IF(ISNUMBER(SEARCH("Yayasan",LOWER(E3588))),"Yayasan","Sekolah")</f>
        <v>Sekolah</v>
      </c>
      <c r="B3590" s="1">
        <v>69926146</v>
      </c>
      <c r="C3590" s="25"/>
      <c r="D3590" s="18"/>
      <c r="E3590" s="2" t="s">
        <v>1423</v>
      </c>
      <c r="F3590" s="9" t="s">
        <v>12617</v>
      </c>
      <c r="G3590" s="9" t="s">
        <v>12633</v>
      </c>
      <c r="H3590" s="5"/>
      <c r="I3590" s="34"/>
      <c r="J3590" s="34"/>
      <c r="K3590" s="18"/>
      <c r="L3590" s="9" t="s">
        <v>16274</v>
      </c>
      <c r="M3590" s="18"/>
      <c r="N3590" s="3" t="s">
        <v>5475</v>
      </c>
      <c r="O3590" s="3" t="s">
        <v>8251</v>
      </c>
      <c r="P3590" s="18" t="str">
        <f>IF(O3590="Bapak","Laki-Laki","Perempuan")</f>
        <v>Perempuan</v>
      </c>
      <c r="Q3590" s="3">
        <v>6282152379353</v>
      </c>
      <c r="R3590" s="3"/>
      <c r="S3590" s="3"/>
      <c r="T3590" s="3"/>
      <c r="U3590" s="3" t="s">
        <v>8256</v>
      </c>
      <c r="V3590" s="9"/>
    </row>
    <row r="3591" spans="1:22" ht="27" thickBot="1" x14ac:dyDescent="0.3">
      <c r="A3591" s="18" t="str">
        <f>IF(ISNUMBER(SEARCH("Yayasan",LOWER(E3589))),"Yayasan","Sekolah")</f>
        <v>Sekolah</v>
      </c>
      <c r="B3591" s="1">
        <v>69926206</v>
      </c>
      <c r="C3591" s="25"/>
      <c r="D3591" s="18"/>
      <c r="E3591" s="2" t="s">
        <v>193</v>
      </c>
      <c r="F3591" s="9" t="s">
        <v>12617</v>
      </c>
      <c r="G3591" s="9" t="s">
        <v>12633</v>
      </c>
      <c r="H3591" s="5"/>
      <c r="I3591" s="34"/>
      <c r="J3591" s="34"/>
      <c r="K3591" s="18"/>
      <c r="L3591" s="9" t="s">
        <v>16274</v>
      </c>
      <c r="M3591" s="18"/>
      <c r="N3591" s="3" t="s">
        <v>4245</v>
      </c>
      <c r="O3591" s="3" t="s">
        <v>8251</v>
      </c>
      <c r="P3591" s="18" t="str">
        <f>IF(O3591="Bapak","Laki-Laki","Perempuan")</f>
        <v>Perempuan</v>
      </c>
      <c r="Q3591" s="3">
        <v>628115440060</v>
      </c>
      <c r="R3591" s="3"/>
      <c r="S3591" s="3"/>
      <c r="T3591" s="3"/>
      <c r="U3591" s="3" t="s">
        <v>8256</v>
      </c>
      <c r="V3591" s="9"/>
    </row>
    <row r="3592" spans="1:22" ht="27" thickBot="1" x14ac:dyDescent="0.3">
      <c r="A3592" s="18" t="str">
        <f>IF(ISNUMBER(SEARCH("Yayasan",LOWER(E3590))),"Yayasan","Sekolah")</f>
        <v>Sekolah</v>
      </c>
      <c r="B3592" s="1">
        <v>69925987</v>
      </c>
      <c r="C3592" s="25"/>
      <c r="D3592" s="18"/>
      <c r="E3592" s="2" t="s">
        <v>237</v>
      </c>
      <c r="F3592" s="9" t="s">
        <v>12617</v>
      </c>
      <c r="G3592" s="9" t="s">
        <v>12633</v>
      </c>
      <c r="H3592" s="5"/>
      <c r="I3592" s="34"/>
      <c r="J3592" s="34"/>
      <c r="K3592" s="18"/>
      <c r="L3592" s="9" t="s">
        <v>16274</v>
      </c>
      <c r="M3592" s="18"/>
      <c r="N3592" s="3" t="s">
        <v>4289</v>
      </c>
      <c r="O3592" s="3" t="s">
        <v>8251</v>
      </c>
      <c r="P3592" s="18" t="str">
        <f>IF(O3592="Bapak","Laki-Laki","Perempuan")</f>
        <v>Perempuan</v>
      </c>
      <c r="Q3592" s="3">
        <v>628125525736</v>
      </c>
      <c r="R3592" s="3"/>
      <c r="S3592" s="3"/>
      <c r="T3592" s="3"/>
      <c r="U3592" s="3" t="s">
        <v>8256</v>
      </c>
      <c r="V3592" s="9"/>
    </row>
    <row r="3593" spans="1:22" ht="27" thickBot="1" x14ac:dyDescent="0.3">
      <c r="A3593" s="18" t="str">
        <f>IF(ISNUMBER(SEARCH("Yayasan",LOWER(E3591))),"Yayasan","Sekolah")</f>
        <v>Sekolah</v>
      </c>
      <c r="B3593" s="1">
        <v>69935265</v>
      </c>
      <c r="C3593" s="25"/>
      <c r="D3593" s="18"/>
      <c r="E3593" s="2" t="s">
        <v>2084</v>
      </c>
      <c r="F3593" s="9" t="s">
        <v>12617</v>
      </c>
      <c r="G3593" s="9" t="s">
        <v>12633</v>
      </c>
      <c r="H3593" s="5"/>
      <c r="I3593" s="34"/>
      <c r="J3593" s="34"/>
      <c r="K3593" s="18"/>
      <c r="L3593" s="9" t="s">
        <v>16274</v>
      </c>
      <c r="M3593" s="18"/>
      <c r="N3593" s="3" t="s">
        <v>6132</v>
      </c>
      <c r="O3593" s="3" t="s">
        <v>8251</v>
      </c>
      <c r="P3593" s="18" t="str">
        <f>IF(O3593="Bapak","Laki-Laki","Perempuan")</f>
        <v>Perempuan</v>
      </c>
      <c r="Q3593" s="3">
        <v>6285247877035</v>
      </c>
      <c r="R3593" s="3"/>
      <c r="S3593" s="3"/>
      <c r="T3593" s="3"/>
      <c r="U3593" s="3" t="s">
        <v>8256</v>
      </c>
      <c r="V3593" s="9"/>
    </row>
    <row r="3594" spans="1:22" ht="27" thickBot="1" x14ac:dyDescent="0.3">
      <c r="A3594" s="18" t="str">
        <f>IF(ISNUMBER(SEARCH("Yayasan",LOWER(E3592))),"Yayasan","Sekolah")</f>
        <v>Sekolah</v>
      </c>
      <c r="B3594" s="1">
        <v>69926035</v>
      </c>
      <c r="C3594" s="25"/>
      <c r="D3594" s="18"/>
      <c r="E3594" s="2" t="s">
        <v>944</v>
      </c>
      <c r="F3594" s="9" t="s">
        <v>12617</v>
      </c>
      <c r="G3594" s="9" t="s">
        <v>12633</v>
      </c>
      <c r="H3594" s="5"/>
      <c r="I3594" s="34"/>
      <c r="J3594" s="34"/>
      <c r="K3594" s="18"/>
      <c r="L3594" s="9" t="s">
        <v>16274</v>
      </c>
      <c r="M3594" s="18"/>
      <c r="N3594" s="3" t="s">
        <v>4995</v>
      </c>
      <c r="O3594" s="3" t="s">
        <v>8251</v>
      </c>
      <c r="P3594" s="18" t="str">
        <f>IF(O3594="Bapak","Laki-Laki","Perempuan")</f>
        <v>Perempuan</v>
      </c>
      <c r="Q3594" s="3">
        <v>6281347772501</v>
      </c>
      <c r="R3594" s="3"/>
      <c r="S3594" s="3"/>
      <c r="T3594" s="3"/>
      <c r="U3594" s="3" t="s">
        <v>8256</v>
      </c>
      <c r="V3594" s="9"/>
    </row>
    <row r="3595" spans="1:22" ht="27" thickBot="1" x14ac:dyDescent="0.3">
      <c r="A3595" s="18" t="str">
        <f>IF(ISNUMBER(SEARCH("Yayasan",LOWER(E3593))),"Yayasan","Sekolah")</f>
        <v>Sekolah</v>
      </c>
      <c r="B3595" s="1">
        <v>69926043</v>
      </c>
      <c r="C3595" s="25"/>
      <c r="D3595" s="18"/>
      <c r="E3595" s="2" t="s">
        <v>596</v>
      </c>
      <c r="F3595" s="9" t="s">
        <v>12617</v>
      </c>
      <c r="G3595" s="9" t="s">
        <v>12633</v>
      </c>
      <c r="H3595" s="5"/>
      <c r="I3595" s="34"/>
      <c r="J3595" s="34"/>
      <c r="K3595" s="18"/>
      <c r="L3595" s="9" t="s">
        <v>16274</v>
      </c>
      <c r="M3595" s="18"/>
      <c r="N3595" s="3" t="s">
        <v>4650</v>
      </c>
      <c r="O3595" s="3" t="s">
        <v>8251</v>
      </c>
      <c r="P3595" s="18" t="str">
        <f>IF(O3595="Bapak","Laki-Laki","Perempuan")</f>
        <v>Perempuan</v>
      </c>
      <c r="Q3595" s="3">
        <v>6281254703443</v>
      </c>
      <c r="R3595" s="3"/>
      <c r="S3595" s="3"/>
      <c r="T3595" s="3"/>
      <c r="U3595" s="3" t="s">
        <v>8256</v>
      </c>
      <c r="V3595" s="9"/>
    </row>
    <row r="3596" spans="1:22" ht="27" thickBot="1" x14ac:dyDescent="0.3">
      <c r="A3596" s="18" t="str">
        <f>IF(ISNUMBER(SEARCH("Yayasan",LOWER(E3594))),"Yayasan","Sekolah")</f>
        <v>Sekolah</v>
      </c>
      <c r="B3596" s="1">
        <v>69926048</v>
      </c>
      <c r="C3596" s="25"/>
      <c r="D3596" s="18"/>
      <c r="E3596" s="2" t="s">
        <v>1416</v>
      </c>
      <c r="F3596" s="9" t="s">
        <v>12617</v>
      </c>
      <c r="G3596" s="9" t="s">
        <v>12633</v>
      </c>
      <c r="H3596" s="5"/>
      <c r="I3596" s="34"/>
      <c r="J3596" s="34"/>
      <c r="K3596" s="18"/>
      <c r="L3596" s="9" t="s">
        <v>16274</v>
      </c>
      <c r="M3596" s="18"/>
      <c r="N3596" s="3" t="s">
        <v>5468</v>
      </c>
      <c r="O3596" s="3" t="s">
        <v>8251</v>
      </c>
      <c r="P3596" s="18" t="str">
        <f>IF(O3596="Bapak","Laki-Laki","Perempuan")</f>
        <v>Perempuan</v>
      </c>
      <c r="Q3596" s="3">
        <v>6282148900712</v>
      </c>
      <c r="R3596" s="3"/>
      <c r="S3596" s="3"/>
      <c r="T3596" s="3"/>
      <c r="U3596" s="3" t="s">
        <v>8256</v>
      </c>
      <c r="V3596" s="9"/>
    </row>
    <row r="3597" spans="1:22" ht="27" thickBot="1" x14ac:dyDescent="0.3">
      <c r="A3597" s="18" t="str">
        <f>IF(ISNUMBER(SEARCH("Yayasan",LOWER(E3595))),"Yayasan","Sekolah")</f>
        <v>Sekolah</v>
      </c>
      <c r="B3597" s="1">
        <v>69926220</v>
      </c>
      <c r="C3597" s="25"/>
      <c r="D3597" s="18"/>
      <c r="E3597" s="2" t="s">
        <v>2082</v>
      </c>
      <c r="F3597" s="9" t="s">
        <v>12617</v>
      </c>
      <c r="G3597" s="9" t="s">
        <v>12633</v>
      </c>
      <c r="H3597" s="5"/>
      <c r="I3597" s="34"/>
      <c r="J3597" s="34"/>
      <c r="K3597" s="18"/>
      <c r="L3597" s="9" t="s">
        <v>16274</v>
      </c>
      <c r="M3597" s="18"/>
      <c r="N3597" s="3" t="s">
        <v>6130</v>
      </c>
      <c r="O3597" s="3" t="s">
        <v>8251</v>
      </c>
      <c r="P3597" s="18" t="str">
        <f>IF(O3597="Bapak","Laki-Laki","Perempuan")</f>
        <v>Perempuan</v>
      </c>
      <c r="Q3597" s="3">
        <v>6285247590045</v>
      </c>
      <c r="R3597" s="3"/>
      <c r="S3597" s="3"/>
      <c r="T3597" s="3"/>
      <c r="U3597" s="3" t="s">
        <v>8256</v>
      </c>
      <c r="V3597" s="9"/>
    </row>
    <row r="3598" spans="1:22" ht="27" thickBot="1" x14ac:dyDescent="0.3">
      <c r="A3598" s="18" t="str">
        <f>IF(ISNUMBER(SEARCH("Yayasan",LOWER(E3596))),"Yayasan","Sekolah")</f>
        <v>Sekolah</v>
      </c>
      <c r="B3598" s="1">
        <v>69926000</v>
      </c>
      <c r="C3598" s="25"/>
      <c r="D3598" s="18"/>
      <c r="E3598" s="2" t="s">
        <v>2124</v>
      </c>
      <c r="F3598" s="9" t="s">
        <v>12617</v>
      </c>
      <c r="G3598" s="9" t="s">
        <v>12633</v>
      </c>
      <c r="H3598" s="5"/>
      <c r="I3598" s="34"/>
      <c r="J3598" s="34"/>
      <c r="K3598" s="18"/>
      <c r="L3598" s="9" t="s">
        <v>16274</v>
      </c>
      <c r="M3598" s="18"/>
      <c r="N3598" s="3" t="s">
        <v>6173</v>
      </c>
      <c r="O3598" s="3" t="s">
        <v>8251</v>
      </c>
      <c r="P3598" s="18" t="str">
        <f>IF(O3598="Bapak","Laki-Laki","Perempuan")</f>
        <v>Perempuan</v>
      </c>
      <c r="Q3598" s="3">
        <v>6285250360560</v>
      </c>
      <c r="R3598" s="3"/>
      <c r="S3598" s="3"/>
      <c r="T3598" s="3"/>
      <c r="U3598" s="3" t="s">
        <v>8256</v>
      </c>
      <c r="V3598" s="9"/>
    </row>
    <row r="3599" spans="1:22" ht="26.25" thickBot="1" x14ac:dyDescent="0.3">
      <c r="A3599" s="18" t="str">
        <f>IF(ISNUMBER(SEARCH("Yayasan",LOWER(E3597))),"Yayasan","Sekolah")</f>
        <v>Sekolah</v>
      </c>
      <c r="B3599" s="1">
        <v>69893304</v>
      </c>
      <c r="C3599" s="27"/>
      <c r="D3599" s="18"/>
      <c r="E3599" s="2" t="s">
        <v>1257</v>
      </c>
      <c r="F3599" s="8" t="s">
        <v>12617</v>
      </c>
      <c r="G3599" s="8" t="s">
        <v>12633</v>
      </c>
      <c r="H3599" s="8" t="s">
        <v>13394</v>
      </c>
      <c r="I3599" s="35">
        <v>81916516500</v>
      </c>
      <c r="J3599" s="35" t="s">
        <v>13395</v>
      </c>
      <c r="K3599" s="18"/>
      <c r="L3599" s="8" t="s">
        <v>16487</v>
      </c>
      <c r="M3599" s="18"/>
      <c r="N3599" s="3" t="s">
        <v>5309</v>
      </c>
      <c r="O3599" s="3" t="s">
        <v>8251</v>
      </c>
      <c r="P3599" s="18" t="str">
        <f>IF(O3599="Bapak","Laki-Laki","Perempuan")</f>
        <v>Perempuan</v>
      </c>
      <c r="Q3599" s="3">
        <v>6281916516500</v>
      </c>
      <c r="R3599" s="3" t="s">
        <v>9931</v>
      </c>
      <c r="S3599" s="13">
        <v>34520</v>
      </c>
      <c r="T3599" s="3" t="s">
        <v>11943</v>
      </c>
      <c r="U3599" s="3" t="s">
        <v>8256</v>
      </c>
      <c r="V3599" s="8" t="s">
        <v>16250</v>
      </c>
    </row>
    <row r="3600" spans="1:22" ht="27" thickBot="1" x14ac:dyDescent="0.3">
      <c r="A3600" s="18" t="str">
        <f>IF(ISNUMBER(SEARCH("Yayasan",LOWER(E3598))),"Yayasan","Sekolah")</f>
        <v>Sekolah</v>
      </c>
      <c r="B3600" s="1">
        <v>69877098</v>
      </c>
      <c r="C3600" s="25"/>
      <c r="D3600" s="18"/>
      <c r="E3600" s="2" t="s">
        <v>981</v>
      </c>
      <c r="F3600" s="9" t="s">
        <v>12617</v>
      </c>
      <c r="G3600" s="9" t="s">
        <v>12633</v>
      </c>
      <c r="H3600" s="5"/>
      <c r="I3600" s="34"/>
      <c r="J3600" s="34"/>
      <c r="K3600" s="18"/>
      <c r="L3600" s="9" t="s">
        <v>16274</v>
      </c>
      <c r="M3600" s="18"/>
      <c r="N3600" s="3" t="s">
        <v>5032</v>
      </c>
      <c r="O3600" s="3" t="s">
        <v>8251</v>
      </c>
      <c r="P3600" s="18" t="str">
        <f>IF(O3600="Bapak","Laki-Laki","Perempuan")</f>
        <v>Perempuan</v>
      </c>
      <c r="Q3600" s="3">
        <v>6281350600678</v>
      </c>
      <c r="R3600" s="3"/>
      <c r="S3600" s="3"/>
      <c r="T3600" s="3"/>
      <c r="U3600" s="3" t="s">
        <v>8256</v>
      </c>
      <c r="V3600" s="9"/>
    </row>
    <row r="3601" spans="1:22" ht="39.75" thickBot="1" x14ac:dyDescent="0.3">
      <c r="A3601" s="18" t="str">
        <f>IF(ISNUMBER(SEARCH("Yayasan",LOWER(E3599))),"Yayasan","Sekolah")</f>
        <v>Sekolah</v>
      </c>
      <c r="B3601" s="1">
        <v>69971088</v>
      </c>
      <c r="C3601" s="28" t="s">
        <v>12146</v>
      </c>
      <c r="D3601" s="18"/>
      <c r="E3601" s="2" t="s">
        <v>1380</v>
      </c>
      <c r="F3601" s="8" t="s">
        <v>12617</v>
      </c>
      <c r="G3601" s="8" t="s">
        <v>12633</v>
      </c>
      <c r="H3601" s="8" t="s">
        <v>13469</v>
      </c>
      <c r="I3601" s="35">
        <v>82139915721</v>
      </c>
      <c r="J3601" s="35" t="s">
        <v>13470</v>
      </c>
      <c r="K3601" s="18"/>
      <c r="L3601" s="8" t="s">
        <v>16313</v>
      </c>
      <c r="M3601" s="18"/>
      <c r="N3601" s="3" t="s">
        <v>5432</v>
      </c>
      <c r="O3601" s="3" t="s">
        <v>8251</v>
      </c>
      <c r="P3601" s="18" t="str">
        <f>IF(O3601="Bapak","Laki-Laki","Perempuan")</f>
        <v>Perempuan</v>
      </c>
      <c r="Q3601" s="3">
        <v>6282139915721</v>
      </c>
      <c r="R3601" s="3" t="s">
        <v>9983</v>
      </c>
      <c r="S3601" s="13">
        <v>28948</v>
      </c>
      <c r="T3601" s="3" t="s">
        <v>11943</v>
      </c>
      <c r="U3601" s="3" t="s">
        <v>8256</v>
      </c>
      <c r="V3601" s="8" t="s">
        <v>16249</v>
      </c>
    </row>
    <row r="3602" spans="1:22" ht="27" thickBot="1" x14ac:dyDescent="0.3">
      <c r="A3602" s="18" t="str">
        <f>IF(ISNUMBER(SEARCH("Yayasan",LOWER(E3600))),"Yayasan","Sekolah")</f>
        <v>Sekolah</v>
      </c>
      <c r="B3602" s="1">
        <v>69928987</v>
      </c>
      <c r="C3602" s="25"/>
      <c r="D3602" s="18"/>
      <c r="E3602" s="2" t="s">
        <v>950</v>
      </c>
      <c r="F3602" s="9" t="s">
        <v>12617</v>
      </c>
      <c r="G3602" s="9" t="s">
        <v>12633</v>
      </c>
      <c r="H3602" s="5"/>
      <c r="I3602" s="34"/>
      <c r="J3602" s="34"/>
      <c r="K3602" s="18"/>
      <c r="L3602" s="9" t="s">
        <v>16274</v>
      </c>
      <c r="M3602" s="18"/>
      <c r="N3602" s="3" t="s">
        <v>5001</v>
      </c>
      <c r="O3602" s="3" t="s">
        <v>8251</v>
      </c>
      <c r="P3602" s="18" t="str">
        <f>IF(O3602="Bapak","Laki-Laki","Perempuan")</f>
        <v>Perempuan</v>
      </c>
      <c r="Q3602" s="3">
        <v>6281347889063</v>
      </c>
      <c r="R3602" s="3"/>
      <c r="S3602" s="3"/>
      <c r="T3602" s="3"/>
      <c r="U3602" s="3" t="s">
        <v>8256</v>
      </c>
      <c r="V3602" s="9"/>
    </row>
    <row r="3603" spans="1:22" ht="39" thickBot="1" x14ac:dyDescent="0.3">
      <c r="A3603" s="18" t="str">
        <f>IF(ISNUMBER(SEARCH("Yayasan",LOWER(E3601))),"Yayasan","Sekolah")</f>
        <v>Sekolah</v>
      </c>
      <c r="B3603" s="1">
        <v>69959537</v>
      </c>
      <c r="C3603" s="8" t="s">
        <v>10232</v>
      </c>
      <c r="D3603" s="18"/>
      <c r="E3603" s="3" t="s">
        <v>2620</v>
      </c>
      <c r="F3603" s="8" t="s">
        <v>12617</v>
      </c>
      <c r="G3603" s="4" t="s">
        <v>12633</v>
      </c>
      <c r="H3603" s="8" t="s">
        <v>14397</v>
      </c>
      <c r="I3603" s="35">
        <v>85703212876</v>
      </c>
      <c r="J3603" s="35" t="s">
        <v>10653</v>
      </c>
      <c r="K3603" s="18"/>
      <c r="L3603" s="8" t="s">
        <v>12741</v>
      </c>
      <c r="M3603" s="18"/>
      <c r="N3603" s="3" t="s">
        <v>6669</v>
      </c>
      <c r="O3603" s="3" t="s">
        <v>8251</v>
      </c>
      <c r="P3603" s="18" t="str">
        <f>IF(O3603="Bapak","Laki-Laki","Perempuan")</f>
        <v>Perempuan</v>
      </c>
      <c r="Q3603" s="3">
        <v>6285703212876</v>
      </c>
      <c r="R3603" s="3" t="s">
        <v>10653</v>
      </c>
      <c r="S3603" s="3" t="s">
        <v>8893</v>
      </c>
      <c r="T3603" s="3" t="s">
        <v>11943</v>
      </c>
      <c r="U3603" s="3" t="s">
        <v>8258</v>
      </c>
      <c r="V3603" s="8" t="s">
        <v>16249</v>
      </c>
    </row>
    <row r="3604" spans="1:22" ht="27" thickBot="1" x14ac:dyDescent="0.3">
      <c r="A3604" s="18" t="str">
        <f>IF(ISNUMBER(SEARCH("Yayasan",LOWER(E3602))),"Yayasan","Sekolah")</f>
        <v>Sekolah</v>
      </c>
      <c r="B3604" s="1">
        <v>69926151</v>
      </c>
      <c r="C3604" s="25"/>
      <c r="D3604" s="18"/>
      <c r="E3604" s="2" t="s">
        <v>933</v>
      </c>
      <c r="F3604" s="9" t="s">
        <v>12617</v>
      </c>
      <c r="G3604" s="9" t="s">
        <v>12633</v>
      </c>
      <c r="H3604" s="5"/>
      <c r="I3604" s="34"/>
      <c r="J3604" s="34"/>
      <c r="K3604" s="18"/>
      <c r="L3604" s="9" t="s">
        <v>16274</v>
      </c>
      <c r="M3604" s="18"/>
      <c r="N3604" s="3" t="s">
        <v>4985</v>
      </c>
      <c r="O3604" s="3" t="s">
        <v>8251</v>
      </c>
      <c r="P3604" s="18" t="str">
        <f>IF(O3604="Bapak","Laki-Laki","Perempuan")</f>
        <v>Perempuan</v>
      </c>
      <c r="Q3604" s="3">
        <v>6281347402899</v>
      </c>
      <c r="R3604" s="3"/>
      <c r="S3604" s="3"/>
      <c r="T3604" s="3"/>
      <c r="U3604" s="3" t="s">
        <v>8256</v>
      </c>
      <c r="V3604" s="9"/>
    </row>
    <row r="3605" spans="1:22" ht="27" thickBot="1" x14ac:dyDescent="0.3">
      <c r="A3605" s="18" t="str">
        <f>IF(ISNUMBER(SEARCH("Yayasan",LOWER(E3603))),"Yayasan","Sekolah")</f>
        <v>Sekolah</v>
      </c>
      <c r="B3605" s="1">
        <v>69926025</v>
      </c>
      <c r="C3605" s="25"/>
      <c r="D3605" s="18"/>
      <c r="E3605" s="2" t="s">
        <v>598</v>
      </c>
      <c r="F3605" s="9" t="s">
        <v>12617</v>
      </c>
      <c r="G3605" s="9" t="s">
        <v>12633</v>
      </c>
      <c r="H3605" s="5"/>
      <c r="I3605" s="34"/>
      <c r="J3605" s="34"/>
      <c r="K3605" s="18"/>
      <c r="L3605" s="9" t="s">
        <v>16274</v>
      </c>
      <c r="M3605" s="18"/>
      <c r="N3605" s="3" t="s">
        <v>4652</v>
      </c>
      <c r="O3605" s="3" t="s">
        <v>8251</v>
      </c>
      <c r="P3605" s="18" t="str">
        <f>IF(O3605="Bapak","Laki-Laki","Perempuan")</f>
        <v>Perempuan</v>
      </c>
      <c r="Q3605" s="3">
        <v>6281254848595</v>
      </c>
      <c r="R3605" s="3"/>
      <c r="S3605" s="3"/>
      <c r="T3605" s="3"/>
      <c r="U3605" s="3" t="s">
        <v>8256</v>
      </c>
      <c r="V3605" s="9"/>
    </row>
    <row r="3606" spans="1:22" ht="27" thickBot="1" x14ac:dyDescent="0.3">
      <c r="A3606" s="18" t="str">
        <f>IF(ISNUMBER(SEARCH("Yayasan",LOWER(E3604))),"Yayasan","Sekolah")</f>
        <v>Sekolah</v>
      </c>
      <c r="B3606" s="1">
        <v>69926032</v>
      </c>
      <c r="C3606" s="25"/>
      <c r="D3606" s="18"/>
      <c r="E3606" s="2" t="s">
        <v>2111</v>
      </c>
      <c r="F3606" s="9" t="s">
        <v>12617</v>
      </c>
      <c r="G3606" s="9" t="s">
        <v>12633</v>
      </c>
      <c r="H3606" s="5"/>
      <c r="I3606" s="34"/>
      <c r="J3606" s="34"/>
      <c r="K3606" s="18"/>
      <c r="L3606" s="9" t="s">
        <v>16274</v>
      </c>
      <c r="M3606" s="18"/>
      <c r="N3606" s="3" t="s">
        <v>6160</v>
      </c>
      <c r="O3606" s="3" t="s">
        <v>8251</v>
      </c>
      <c r="P3606" s="18" t="str">
        <f>IF(O3606="Bapak","Laki-Laki","Perempuan")</f>
        <v>Perempuan</v>
      </c>
      <c r="Q3606" s="3">
        <v>6285250096138</v>
      </c>
      <c r="R3606" s="3"/>
      <c r="S3606" s="3"/>
      <c r="T3606" s="3"/>
      <c r="U3606" s="3" t="s">
        <v>8256</v>
      </c>
      <c r="V3606" s="9"/>
    </row>
    <row r="3607" spans="1:22" ht="39" thickBot="1" x14ac:dyDescent="0.3">
      <c r="A3607" s="18" t="str">
        <f>IF(ISNUMBER(SEARCH("Yayasan",LOWER(E3605))),"Yayasan","Sekolah")</f>
        <v>Sekolah</v>
      </c>
      <c r="B3607" s="1">
        <v>69837691</v>
      </c>
      <c r="C3607" s="8" t="s">
        <v>10232</v>
      </c>
      <c r="D3607" s="18"/>
      <c r="E3607" s="3" t="s">
        <v>1826</v>
      </c>
      <c r="F3607" s="8" t="s">
        <v>12617</v>
      </c>
      <c r="G3607" s="4" t="s">
        <v>12633</v>
      </c>
      <c r="H3607" s="8" t="s">
        <v>13903</v>
      </c>
      <c r="I3607" s="35">
        <v>83891619839</v>
      </c>
      <c r="J3607" s="35" t="s">
        <v>13904</v>
      </c>
      <c r="K3607" s="18"/>
      <c r="L3607" s="8" t="s">
        <v>12741</v>
      </c>
      <c r="M3607" s="18"/>
      <c r="N3607" s="3" t="s">
        <v>5875</v>
      </c>
      <c r="O3607" s="3" t="s">
        <v>8251</v>
      </c>
      <c r="P3607" s="18" t="str">
        <f>IF(O3607="Bapak","Laki-Laki","Perempuan")</f>
        <v>Perempuan</v>
      </c>
      <c r="Q3607" s="3">
        <v>6283891619839</v>
      </c>
      <c r="R3607" s="3" t="s">
        <v>10285</v>
      </c>
      <c r="S3607" s="13">
        <v>30500</v>
      </c>
      <c r="T3607" s="3" t="s">
        <v>11943</v>
      </c>
      <c r="U3607" s="3" t="s">
        <v>8258</v>
      </c>
      <c r="V3607" s="8" t="s">
        <v>16251</v>
      </c>
    </row>
    <row r="3608" spans="1:22" ht="39.75" thickBot="1" x14ac:dyDescent="0.3">
      <c r="A3608" s="18" t="str">
        <f>IF(ISNUMBER(SEARCH("Yayasan",LOWER(E3606))),"Yayasan","Sekolah")</f>
        <v>Sekolah</v>
      </c>
      <c r="B3608" s="3"/>
      <c r="C3608" s="5"/>
      <c r="D3608" s="18"/>
      <c r="E3608" s="22" t="s">
        <v>3566</v>
      </c>
      <c r="F3608" s="3" t="s">
        <v>12628</v>
      </c>
      <c r="G3608" s="3" t="s">
        <v>12633</v>
      </c>
      <c r="H3608" s="9"/>
      <c r="I3608" s="40"/>
      <c r="J3608" s="40"/>
      <c r="K3608" s="18"/>
      <c r="L3608" s="5"/>
      <c r="M3608" s="18"/>
      <c r="N3608" s="3" t="s">
        <v>7608</v>
      </c>
      <c r="O3608" s="3" t="s">
        <v>8252</v>
      </c>
      <c r="P3608" s="18" t="str">
        <f>IF(O3608="Bapak","Laki-Laki","Perempuan")</f>
        <v>Laki-Laki</v>
      </c>
      <c r="Q3608" s="3">
        <v>6282112187992</v>
      </c>
      <c r="R3608" s="3" t="s">
        <v>11307</v>
      </c>
      <c r="S3608" s="3"/>
      <c r="T3608" s="3" t="s">
        <v>11943</v>
      </c>
      <c r="U3608" s="3" t="s">
        <v>8262</v>
      </c>
      <c r="V3608" s="3"/>
    </row>
    <row r="3609" spans="1:22" ht="27" thickBot="1" x14ac:dyDescent="0.3">
      <c r="A3609" s="18" t="str">
        <f>IF(ISNUMBER(SEARCH("Yayasan",LOWER(E3607))),"Yayasan","Sekolah")</f>
        <v>Sekolah</v>
      </c>
      <c r="B3609" s="1">
        <v>70020999</v>
      </c>
      <c r="C3609" s="7" t="s">
        <v>10232</v>
      </c>
      <c r="D3609" s="18"/>
      <c r="E3609" s="2" t="s">
        <v>489</v>
      </c>
      <c r="F3609" s="8" t="s">
        <v>12616</v>
      </c>
      <c r="G3609" s="8" t="s">
        <v>12633</v>
      </c>
      <c r="H3609" s="8" t="s">
        <v>12835</v>
      </c>
      <c r="I3609" s="36"/>
      <c r="J3609" s="35" t="s">
        <v>10232</v>
      </c>
      <c r="K3609" s="18"/>
      <c r="L3609" s="8" t="s">
        <v>12715</v>
      </c>
      <c r="M3609" s="18"/>
      <c r="N3609" s="3" t="s">
        <v>4543</v>
      </c>
      <c r="O3609" s="3" t="s">
        <v>8251</v>
      </c>
      <c r="P3609" s="18" t="str">
        <f>IF(O3609="Bapak","Laki-Laki","Perempuan")</f>
        <v>Perempuan</v>
      </c>
      <c r="Q3609" s="3">
        <v>6281233923960</v>
      </c>
      <c r="R3609" s="3" t="s">
        <v>9530</v>
      </c>
      <c r="S3609" s="3" t="s">
        <v>8366</v>
      </c>
      <c r="T3609" s="3" t="s">
        <v>11943</v>
      </c>
      <c r="U3609" s="3" t="s">
        <v>8257</v>
      </c>
      <c r="V3609" s="8" t="s">
        <v>16252</v>
      </c>
    </row>
    <row r="3610" spans="1:22" ht="26.25" thickBot="1" x14ac:dyDescent="0.3">
      <c r="A3610" s="18" t="str">
        <f>IF(ISNUMBER(SEARCH("Yayasan",LOWER(E3608))),"Yayasan","Sekolah")</f>
        <v>Sekolah</v>
      </c>
      <c r="B3610" s="1">
        <v>70021150</v>
      </c>
      <c r="C3610" s="27"/>
      <c r="D3610" s="18"/>
      <c r="E3610" s="2" t="s">
        <v>700</v>
      </c>
      <c r="F3610" s="8" t="s">
        <v>12616</v>
      </c>
      <c r="G3610" s="8" t="s">
        <v>12634</v>
      </c>
      <c r="H3610" s="8" t="s">
        <v>13018</v>
      </c>
      <c r="I3610" s="36"/>
      <c r="J3610" s="35" t="s">
        <v>9657</v>
      </c>
      <c r="K3610" s="18"/>
      <c r="L3610" s="8" t="s">
        <v>16291</v>
      </c>
      <c r="M3610" s="18"/>
      <c r="N3610" s="3" t="s">
        <v>4754</v>
      </c>
      <c r="O3610" s="3" t="s">
        <v>8251</v>
      </c>
      <c r="P3610" s="18" t="str">
        <f>IF(O3610="Bapak","Laki-Laki","Perempuan")</f>
        <v>Perempuan</v>
      </c>
      <c r="Q3610" s="3">
        <v>6281313534323</v>
      </c>
      <c r="R3610" s="3" t="s">
        <v>9657</v>
      </c>
      <c r="S3610" s="3" t="s">
        <v>8427</v>
      </c>
      <c r="T3610" s="3" t="s">
        <v>11943</v>
      </c>
      <c r="U3610" s="3" t="s">
        <v>8256</v>
      </c>
      <c r="V3610" s="8" t="s">
        <v>16248</v>
      </c>
    </row>
    <row r="3611" spans="1:22" ht="39.75" thickBot="1" x14ac:dyDescent="0.3">
      <c r="A3611" s="18" t="str">
        <f>IF(ISNUMBER(SEARCH("Yayasan",LOWER(E3609))),"Yayasan","Sekolah")</f>
        <v>Sekolah</v>
      </c>
      <c r="B3611" s="1">
        <v>70021482</v>
      </c>
      <c r="C3611" s="9" t="s">
        <v>10232</v>
      </c>
      <c r="D3611" s="18"/>
      <c r="E3611" s="3" t="s">
        <v>3632</v>
      </c>
      <c r="F3611" s="3" t="s">
        <v>12613</v>
      </c>
      <c r="G3611" s="3" t="s">
        <v>12633</v>
      </c>
      <c r="H3611" s="9" t="s">
        <v>15447</v>
      </c>
      <c r="I3611" s="40">
        <v>741667917</v>
      </c>
      <c r="J3611" s="34"/>
      <c r="K3611" s="18"/>
      <c r="L3611" s="5"/>
      <c r="M3611" s="18"/>
      <c r="N3611" s="3" t="s">
        <v>7674</v>
      </c>
      <c r="O3611" s="3" t="s">
        <v>8251</v>
      </c>
      <c r="P3611" s="18" t="str">
        <f>IF(O3611="Bapak","Laki-Laki","Perempuan")</f>
        <v>Perempuan</v>
      </c>
      <c r="Q3611" s="3">
        <v>6282177136640</v>
      </c>
      <c r="R3611" s="3" t="s">
        <v>11372</v>
      </c>
      <c r="S3611" s="13">
        <v>33641</v>
      </c>
      <c r="T3611" s="3" t="s">
        <v>11943</v>
      </c>
      <c r="U3611" s="3" t="s">
        <v>8256</v>
      </c>
      <c r="V3611" s="9" t="s">
        <v>16249</v>
      </c>
    </row>
    <row r="3612" spans="1:22" ht="27" thickBot="1" x14ac:dyDescent="0.3">
      <c r="A3612" s="18" t="str">
        <f>IF(ISNUMBER(SEARCH("Yayasan",LOWER(E3610))),"Yayasan","Sekolah")</f>
        <v>Sekolah</v>
      </c>
      <c r="B3612" s="1">
        <v>70021593</v>
      </c>
      <c r="C3612" s="25"/>
      <c r="D3612" s="18"/>
      <c r="E3612" s="2" t="s">
        <v>1112</v>
      </c>
      <c r="F3612" s="9" t="s">
        <v>12617</v>
      </c>
      <c r="G3612" s="9" t="s">
        <v>12633</v>
      </c>
      <c r="H3612" s="5"/>
      <c r="I3612" s="34"/>
      <c r="J3612" s="34"/>
      <c r="K3612" s="18"/>
      <c r="L3612" s="9" t="s">
        <v>13035</v>
      </c>
      <c r="M3612" s="18"/>
      <c r="N3612" s="3" t="s">
        <v>5164</v>
      </c>
      <c r="O3612" s="3" t="s">
        <v>8251</v>
      </c>
      <c r="P3612" s="18" t="str">
        <f>IF(O3612="Bapak","Laki-Laki","Perempuan")</f>
        <v>Perempuan</v>
      </c>
      <c r="Q3612" s="3">
        <v>6281374606030</v>
      </c>
      <c r="R3612" s="3"/>
      <c r="S3612" s="3"/>
      <c r="T3612" s="3"/>
      <c r="U3612" s="3" t="s">
        <v>8256</v>
      </c>
      <c r="V3612" s="9"/>
    </row>
    <row r="3613" spans="1:22" ht="27" thickBot="1" x14ac:dyDescent="0.3">
      <c r="A3613" s="18" t="str">
        <f>IF(ISNUMBER(SEARCH("Yayasan",LOWER(E3611))),"Yayasan","Sekolah")</f>
        <v>Sekolah</v>
      </c>
      <c r="B3613" s="1">
        <v>70021596</v>
      </c>
      <c r="C3613" s="27"/>
      <c r="D3613" s="18"/>
      <c r="E3613" s="2" t="s">
        <v>1559</v>
      </c>
      <c r="F3613" s="8" t="s">
        <v>12616</v>
      </c>
      <c r="G3613" s="8" t="s">
        <v>12633</v>
      </c>
      <c r="H3613" s="8" t="s">
        <v>13635</v>
      </c>
      <c r="I3613" s="36"/>
      <c r="J3613" s="36"/>
      <c r="K3613" s="18"/>
      <c r="L3613" s="8" t="s">
        <v>12715</v>
      </c>
      <c r="M3613" s="18"/>
      <c r="N3613" s="3" t="s">
        <v>5610</v>
      </c>
      <c r="O3613" s="3" t="s">
        <v>8252</v>
      </c>
      <c r="P3613" s="18" t="str">
        <f>IF(O3613="Bapak","Laki-Laki","Perempuan")</f>
        <v>Laki-Laki</v>
      </c>
      <c r="Q3613" s="3">
        <v>6282242717676</v>
      </c>
      <c r="R3613" s="3" t="s">
        <v>10104</v>
      </c>
      <c r="S3613" s="13">
        <v>33029</v>
      </c>
      <c r="T3613" s="3" t="s">
        <v>11943</v>
      </c>
      <c r="U3613" s="3" t="s">
        <v>8257</v>
      </c>
      <c r="V3613" s="8" t="s">
        <v>16249</v>
      </c>
    </row>
    <row r="3614" spans="1:22" ht="39.75" thickBot="1" x14ac:dyDescent="0.3">
      <c r="A3614" s="18" t="str">
        <f>IF(ISNUMBER(SEARCH("Yayasan",LOWER(E3612))),"Yayasan","Sekolah")</f>
        <v>Sekolah</v>
      </c>
      <c r="B3614" s="1">
        <v>20107872</v>
      </c>
      <c r="C3614" s="27"/>
      <c r="D3614" s="18"/>
      <c r="E3614" s="2" t="s">
        <v>689</v>
      </c>
      <c r="F3614" s="8" t="s">
        <v>12616</v>
      </c>
      <c r="G3614" s="8" t="s">
        <v>12633</v>
      </c>
      <c r="H3614" s="8" t="s">
        <v>13002</v>
      </c>
      <c r="I3614" s="36"/>
      <c r="J3614" s="35" t="s">
        <v>13003</v>
      </c>
      <c r="K3614" s="18"/>
      <c r="L3614" s="8" t="s">
        <v>16321</v>
      </c>
      <c r="M3614" s="18"/>
      <c r="N3614" s="3" t="s">
        <v>4743</v>
      </c>
      <c r="O3614" s="3" t="s">
        <v>8252</v>
      </c>
      <c r="P3614" s="18" t="str">
        <f>IF(O3614="Bapak","Laki-Laki","Perempuan")</f>
        <v>Laki-Laki</v>
      </c>
      <c r="Q3614" s="3">
        <v>6281296280000</v>
      </c>
      <c r="R3614" s="3" t="s">
        <v>9646</v>
      </c>
      <c r="S3614" s="3" t="s">
        <v>8421</v>
      </c>
      <c r="T3614" s="3" t="s">
        <v>11943</v>
      </c>
      <c r="U3614" s="3" t="s">
        <v>8263</v>
      </c>
      <c r="V3614" s="8" t="s">
        <v>16252</v>
      </c>
    </row>
    <row r="3615" spans="1:22" ht="27" thickBot="1" x14ac:dyDescent="0.3">
      <c r="A3615" s="18" t="str">
        <f>IF(ISNUMBER(SEARCH("Yayasan",LOWER(E3613))),"Yayasan","Sekolah")</f>
        <v>Sekolah</v>
      </c>
      <c r="B3615" s="1">
        <v>20541481</v>
      </c>
      <c r="C3615" s="6" t="s">
        <v>10232</v>
      </c>
      <c r="D3615" s="18"/>
      <c r="E3615" s="2" t="s">
        <v>1942</v>
      </c>
      <c r="F3615" s="9" t="s">
        <v>12617</v>
      </c>
      <c r="G3615" s="9" t="s">
        <v>12633</v>
      </c>
      <c r="H3615" s="5"/>
      <c r="I3615" s="34"/>
      <c r="J3615" s="34"/>
      <c r="K3615" s="18"/>
      <c r="L3615" s="9" t="s">
        <v>16360</v>
      </c>
      <c r="M3615" s="18"/>
      <c r="N3615" s="3" t="s">
        <v>5991</v>
      </c>
      <c r="O3615" s="3" t="s">
        <v>8251</v>
      </c>
      <c r="P3615" s="18" t="str">
        <f>IF(O3615="Bapak","Laki-Laki","Perempuan")</f>
        <v>Perempuan</v>
      </c>
      <c r="Q3615" s="3">
        <v>6285231956344</v>
      </c>
      <c r="R3615" s="3"/>
      <c r="S3615" s="3"/>
      <c r="T3615" s="3"/>
      <c r="U3615" s="3" t="s">
        <v>8256</v>
      </c>
      <c r="V3615" s="9"/>
    </row>
    <row r="3616" spans="1:22" ht="39.75" thickBot="1" x14ac:dyDescent="0.3">
      <c r="A3616" s="18" t="str">
        <f>IF(ISNUMBER(SEARCH("Yayasan",LOWER(E3614))),"Yayasan","Sekolah")</f>
        <v>Sekolah</v>
      </c>
      <c r="B3616" s="1">
        <v>70005611</v>
      </c>
      <c r="C3616" s="30" t="s">
        <v>11967</v>
      </c>
      <c r="D3616" s="18"/>
      <c r="E3616" s="2" t="s">
        <v>282</v>
      </c>
      <c r="F3616" s="8" t="s">
        <v>12613</v>
      </c>
      <c r="G3616" s="8" t="s">
        <v>12633</v>
      </c>
      <c r="H3616" s="8" t="s">
        <v>12694</v>
      </c>
      <c r="I3616" s="35">
        <v>2517000561</v>
      </c>
      <c r="J3616" s="35" t="s">
        <v>12695</v>
      </c>
      <c r="K3616" s="18"/>
      <c r="L3616" s="8" t="s">
        <v>16295</v>
      </c>
      <c r="M3616" s="18"/>
      <c r="N3616" s="3" t="s">
        <v>4334</v>
      </c>
      <c r="O3616" s="3" t="s">
        <v>8252</v>
      </c>
      <c r="P3616" s="18" t="str">
        <f>IF(O3616="Bapak","Laki-Laki","Perempuan")</f>
        <v>Laki-Laki</v>
      </c>
      <c r="Q3616" s="3">
        <v>628128990103</v>
      </c>
      <c r="R3616" s="3" t="s">
        <v>9434</v>
      </c>
      <c r="S3616" s="3" t="s">
        <v>8313</v>
      </c>
      <c r="T3616" s="3" t="s">
        <v>11943</v>
      </c>
      <c r="U3616" s="3" t="s">
        <v>8263</v>
      </c>
      <c r="V3616" s="8" t="s">
        <v>16252</v>
      </c>
    </row>
    <row r="3617" spans="1:22" ht="27" thickBot="1" x14ac:dyDescent="0.3">
      <c r="A3617" s="18" t="str">
        <f>IF(ISNUMBER(SEARCH("Yayasan",LOWER(E3615))),"Yayasan","Sekolah")</f>
        <v>Sekolah</v>
      </c>
      <c r="B3617" s="1">
        <v>69958402</v>
      </c>
      <c r="C3617" s="5"/>
      <c r="D3617" s="18"/>
      <c r="E3617" s="3" t="s">
        <v>3560</v>
      </c>
      <c r="F3617" s="3" t="s">
        <v>12614</v>
      </c>
      <c r="G3617" s="3" t="s">
        <v>12633</v>
      </c>
      <c r="H3617" s="9" t="s">
        <v>15339</v>
      </c>
      <c r="I3617" s="40"/>
      <c r="J3617" s="40"/>
      <c r="K3617" s="18"/>
      <c r="L3617" s="5"/>
      <c r="M3617" s="18"/>
      <c r="N3617" s="3" t="s">
        <v>7602</v>
      </c>
      <c r="O3617" s="3" t="s">
        <v>8252</v>
      </c>
      <c r="P3617" s="18" t="str">
        <f>IF(O3617="Bapak","Laki-Laki","Perempuan")</f>
        <v>Laki-Laki</v>
      </c>
      <c r="Q3617" s="3">
        <v>6281943799828</v>
      </c>
      <c r="R3617" s="3" t="s">
        <v>11301</v>
      </c>
      <c r="S3617" s="3" t="s">
        <v>9156</v>
      </c>
      <c r="T3617" s="3" t="s">
        <v>11943</v>
      </c>
      <c r="U3617" s="3" t="s">
        <v>8256</v>
      </c>
      <c r="V3617" s="3" t="s">
        <v>16254</v>
      </c>
    </row>
    <row r="3618" spans="1:22" ht="27" thickBot="1" x14ac:dyDescent="0.3">
      <c r="A3618" s="18" t="str">
        <f>IF(ISNUMBER(SEARCH("Yayasan",LOWER(E3616))),"Yayasan","Sekolah")</f>
        <v>Sekolah</v>
      </c>
      <c r="B3618" s="1">
        <v>20529837</v>
      </c>
      <c r="C3618" s="27"/>
      <c r="D3618" s="18"/>
      <c r="E3618" s="2" t="s">
        <v>473</v>
      </c>
      <c r="F3618" s="10"/>
      <c r="G3618" s="10"/>
      <c r="H3618" s="10"/>
      <c r="I3618" s="36"/>
      <c r="J3618" s="36"/>
      <c r="K3618" s="18"/>
      <c r="L3618" s="10"/>
      <c r="M3618" s="18"/>
      <c r="N3618" s="3" t="s">
        <v>4527</v>
      </c>
      <c r="O3618" s="3" t="s">
        <v>8251</v>
      </c>
      <c r="P3618" s="18" t="str">
        <f>IF(O3618="Bapak","Laki-Laki","Perempuan")</f>
        <v>Perempuan</v>
      </c>
      <c r="Q3618" s="3">
        <v>6281232381281</v>
      </c>
      <c r="R3618" s="3" t="s">
        <v>9520</v>
      </c>
      <c r="S3618" s="19"/>
      <c r="T3618" s="19"/>
      <c r="U3618" s="19"/>
      <c r="V3618" s="10"/>
    </row>
    <row r="3619" spans="1:22" ht="39" thickBot="1" x14ac:dyDescent="0.3">
      <c r="A3619" s="18" t="str">
        <f>IF(ISNUMBER(SEARCH("Yayasan",LOWER(E3617))),"Yayasan","Sekolah")</f>
        <v>Sekolah</v>
      </c>
      <c r="B3619" s="3"/>
      <c r="C3619" s="10"/>
      <c r="D3619" s="18"/>
      <c r="E3619" s="22" t="s">
        <v>2821</v>
      </c>
      <c r="F3619" s="8" t="s">
        <v>12626</v>
      </c>
      <c r="G3619" s="4" t="s">
        <v>12633</v>
      </c>
      <c r="H3619" s="8" t="s">
        <v>14505</v>
      </c>
      <c r="I3619" s="35">
        <v>81333338002</v>
      </c>
      <c r="J3619" s="35" t="s">
        <v>14506</v>
      </c>
      <c r="K3619" s="18"/>
      <c r="L3619" s="8" t="s">
        <v>13088</v>
      </c>
      <c r="M3619" s="18"/>
      <c r="N3619" s="3" t="s">
        <v>6870</v>
      </c>
      <c r="O3619" s="3" t="s">
        <v>8251</v>
      </c>
      <c r="P3619" s="18" t="str">
        <f>IF(O3619="Bapak","Laki-Laki","Perempuan")</f>
        <v>Perempuan</v>
      </c>
      <c r="Q3619" s="3">
        <v>6285753153924</v>
      </c>
      <c r="R3619" s="3" t="s">
        <v>10729</v>
      </c>
      <c r="S3619" s="3" t="s">
        <v>8929</v>
      </c>
      <c r="T3619" s="3" t="s">
        <v>11943</v>
      </c>
      <c r="U3619" s="3" t="s">
        <v>8258</v>
      </c>
      <c r="V3619" s="8" t="s">
        <v>16254</v>
      </c>
    </row>
    <row r="3620" spans="1:22" ht="27" thickBot="1" x14ac:dyDescent="0.3">
      <c r="A3620" s="18" t="str">
        <f>IF(ISNUMBER(SEARCH("Yayasan",LOWER(E3618))),"Yayasan","Sekolah")</f>
        <v>Sekolah</v>
      </c>
      <c r="B3620" s="1">
        <v>69878102</v>
      </c>
      <c r="C3620" s="25"/>
      <c r="D3620" s="18"/>
      <c r="E3620" s="2" t="s">
        <v>2143</v>
      </c>
      <c r="F3620" s="9" t="s">
        <v>12618</v>
      </c>
      <c r="G3620" s="9" t="s">
        <v>12633</v>
      </c>
      <c r="H3620" s="5"/>
      <c r="I3620" s="34"/>
      <c r="J3620" s="34"/>
      <c r="K3620" s="18"/>
      <c r="L3620" s="9" t="s">
        <v>16274</v>
      </c>
      <c r="M3620" s="18"/>
      <c r="N3620" s="3" t="s">
        <v>6192</v>
      </c>
      <c r="O3620" s="3" t="s">
        <v>8251</v>
      </c>
      <c r="P3620" s="18" t="str">
        <f>IF(O3620="Bapak","Laki-Laki","Perempuan")</f>
        <v>Perempuan</v>
      </c>
      <c r="Q3620" s="3">
        <v>6285250975715</v>
      </c>
      <c r="R3620" s="3"/>
      <c r="S3620" s="3"/>
      <c r="T3620" s="3"/>
      <c r="U3620" s="3" t="s">
        <v>8256</v>
      </c>
      <c r="V3620" s="9"/>
    </row>
    <row r="3621" spans="1:22" ht="27" thickBot="1" x14ac:dyDescent="0.3">
      <c r="A3621" s="18" t="str">
        <f>IF(ISNUMBER(SEARCH("Yayasan",LOWER(E3619))),"Yayasan","Sekolah")</f>
        <v>Sekolah</v>
      </c>
      <c r="B3621" s="1">
        <v>69906617</v>
      </c>
      <c r="C3621" s="27"/>
      <c r="D3621" s="18"/>
      <c r="E3621" s="2" t="s">
        <v>3028</v>
      </c>
      <c r="F3621" s="8" t="s">
        <v>12617</v>
      </c>
      <c r="G3621" s="8" t="s">
        <v>12633</v>
      </c>
      <c r="H3621" s="8" t="s">
        <v>14646</v>
      </c>
      <c r="I3621" s="38">
        <v>0</v>
      </c>
      <c r="J3621" s="38">
        <v>0</v>
      </c>
      <c r="K3621" s="18"/>
      <c r="L3621" s="8" t="s">
        <v>12715</v>
      </c>
      <c r="M3621" s="18"/>
      <c r="N3621" s="3" t="s">
        <v>7076</v>
      </c>
      <c r="O3621" s="3" t="s">
        <v>8251</v>
      </c>
      <c r="P3621" s="18" t="str">
        <f>IF(O3621="Bapak","Laki-Laki","Perempuan")</f>
        <v>Perempuan</v>
      </c>
      <c r="Q3621" s="3">
        <v>6287846142171</v>
      </c>
      <c r="R3621" s="3" t="s">
        <v>10832</v>
      </c>
      <c r="S3621" s="3" t="s">
        <v>8969</v>
      </c>
      <c r="T3621" s="3" t="s">
        <v>11943</v>
      </c>
      <c r="U3621" s="3" t="s">
        <v>8256</v>
      </c>
      <c r="V3621" s="8" t="s">
        <v>16251</v>
      </c>
    </row>
    <row r="3622" spans="1:22" ht="27" thickBot="1" x14ac:dyDescent="0.3">
      <c r="A3622" s="18" t="str">
        <f>IF(ISNUMBER(SEARCH("Yayasan",LOWER(E3620))),"Yayasan","Sekolah")</f>
        <v>Sekolah</v>
      </c>
      <c r="B3622" s="1">
        <v>69958934</v>
      </c>
      <c r="C3622" s="26" t="s">
        <v>11997</v>
      </c>
      <c r="D3622" s="18"/>
      <c r="E3622" s="3" t="s">
        <v>447</v>
      </c>
      <c r="F3622" s="8" t="s">
        <v>12617</v>
      </c>
      <c r="G3622" s="4" t="s">
        <v>12633</v>
      </c>
      <c r="H3622" s="8" t="s">
        <v>12801</v>
      </c>
      <c r="I3622" s="35">
        <v>81229300138</v>
      </c>
      <c r="J3622" s="35" t="s">
        <v>12802</v>
      </c>
      <c r="K3622" s="18"/>
      <c r="L3622" s="8" t="s">
        <v>16309</v>
      </c>
      <c r="M3622" s="18"/>
      <c r="N3622" s="3" t="s">
        <v>4500</v>
      </c>
      <c r="O3622" s="3" t="s">
        <v>8251</v>
      </c>
      <c r="P3622" s="18" t="str">
        <f>IF(O3622="Bapak","Laki-Laki","Perempuan")</f>
        <v>Perempuan</v>
      </c>
      <c r="Q3622" s="3">
        <v>6281229300138</v>
      </c>
      <c r="R3622" s="3" t="s">
        <v>9507</v>
      </c>
      <c r="S3622" s="3" t="s">
        <v>8351</v>
      </c>
      <c r="T3622" s="3" t="s">
        <v>11943</v>
      </c>
      <c r="U3622" s="3" t="s">
        <v>8258</v>
      </c>
      <c r="V3622" s="8" t="s">
        <v>16249</v>
      </c>
    </row>
    <row r="3623" spans="1:22" ht="39" thickBot="1" x14ac:dyDescent="0.3">
      <c r="A3623" s="18" t="str">
        <f>IF(ISNUMBER(SEARCH("Yayasan",LOWER(E3621))),"Yayasan","Sekolah")</f>
        <v>Sekolah</v>
      </c>
      <c r="B3623" s="1">
        <v>20358340</v>
      </c>
      <c r="C3623" s="26" t="s">
        <v>11997</v>
      </c>
      <c r="D3623" s="18"/>
      <c r="E3623" s="3" t="s">
        <v>725</v>
      </c>
      <c r="F3623" s="8" t="s">
        <v>12617</v>
      </c>
      <c r="G3623" s="4" t="s">
        <v>12633</v>
      </c>
      <c r="H3623" s="8" t="s">
        <v>13047</v>
      </c>
      <c r="I3623" s="35">
        <v>81325325615</v>
      </c>
      <c r="J3623" s="35" t="s">
        <v>13048</v>
      </c>
      <c r="K3623" s="18"/>
      <c r="L3623" s="8" t="s">
        <v>16309</v>
      </c>
      <c r="M3623" s="18"/>
      <c r="N3623" s="3" t="s">
        <v>4779</v>
      </c>
      <c r="O3623" s="3" t="s">
        <v>8251</v>
      </c>
      <c r="P3623" s="18" t="str">
        <f>IF(O3623="Bapak","Laki-Laki","Perempuan")</f>
        <v>Perempuan</v>
      </c>
      <c r="Q3623" s="3">
        <v>6281325325615</v>
      </c>
      <c r="R3623" s="3" t="s">
        <v>9676</v>
      </c>
      <c r="S3623" s="13">
        <v>28277</v>
      </c>
      <c r="T3623" s="3" t="s">
        <v>11943</v>
      </c>
      <c r="U3623" s="3" t="s">
        <v>8258</v>
      </c>
      <c r="V3623" s="8" t="s">
        <v>16249</v>
      </c>
    </row>
    <row r="3624" spans="1:22" ht="51.75" thickBot="1" x14ac:dyDescent="0.3">
      <c r="A3624" s="18" t="str">
        <f>IF(ISNUMBER(SEARCH("Yayasan",LOWER(E3622))),"Yayasan","Sekolah")</f>
        <v>Sekolah</v>
      </c>
      <c r="B3624" s="1">
        <v>20255668</v>
      </c>
      <c r="C3624" s="8" t="s">
        <v>12305</v>
      </c>
      <c r="D3624" s="18"/>
      <c r="E3624" s="3" t="s">
        <v>2644</v>
      </c>
      <c r="F3624" s="8" t="s">
        <v>12617</v>
      </c>
      <c r="G3624" s="4" t="s">
        <v>12633</v>
      </c>
      <c r="H3624" s="8" t="s">
        <v>14412</v>
      </c>
      <c r="I3624" s="35">
        <v>85716371176</v>
      </c>
      <c r="J3624" s="35" t="s">
        <v>14413</v>
      </c>
      <c r="K3624" s="18"/>
      <c r="L3624" s="8" t="s">
        <v>13424</v>
      </c>
      <c r="M3624" s="18"/>
      <c r="N3624" s="3" t="s">
        <v>6693</v>
      </c>
      <c r="O3624" s="3" t="s">
        <v>8251</v>
      </c>
      <c r="P3624" s="18" t="str">
        <f>IF(O3624="Bapak","Laki-Laki","Perempuan")</f>
        <v>Perempuan</v>
      </c>
      <c r="Q3624" s="3">
        <v>6285716371176</v>
      </c>
      <c r="R3624" s="3" t="s">
        <v>10665</v>
      </c>
      <c r="S3624" s="3" t="s">
        <v>8898</v>
      </c>
      <c r="T3624" s="3" t="s">
        <v>11943</v>
      </c>
      <c r="U3624" s="3" t="s">
        <v>8258</v>
      </c>
      <c r="V3624" s="8" t="s">
        <v>16254</v>
      </c>
    </row>
    <row r="3625" spans="1:22" ht="39.75" thickBot="1" x14ac:dyDescent="0.3">
      <c r="A3625" s="18" t="str">
        <f>IF(ISNUMBER(SEARCH("Yayasan",LOWER(E3623))),"Yayasan","Sekolah")</f>
        <v>Sekolah</v>
      </c>
      <c r="B3625" s="1">
        <v>69925589</v>
      </c>
      <c r="C3625" s="31" t="s">
        <v>11997</v>
      </c>
      <c r="D3625" s="18"/>
      <c r="E3625" s="3" t="s">
        <v>1813</v>
      </c>
      <c r="F3625" s="8" t="s">
        <v>12617</v>
      </c>
      <c r="G3625" s="4" t="s">
        <v>12633</v>
      </c>
      <c r="H3625" s="8" t="s">
        <v>13891</v>
      </c>
      <c r="I3625" s="35">
        <v>294452984</v>
      </c>
      <c r="J3625" s="35" t="s">
        <v>13892</v>
      </c>
      <c r="K3625" s="18"/>
      <c r="L3625" s="8" t="s">
        <v>16309</v>
      </c>
      <c r="M3625" s="18"/>
      <c r="N3625" s="3" t="s">
        <v>5862</v>
      </c>
      <c r="O3625" s="3" t="s">
        <v>8252</v>
      </c>
      <c r="P3625" s="18" t="str">
        <f>IF(O3625="Bapak","Laki-Laki","Perempuan")</f>
        <v>Laki-Laki</v>
      </c>
      <c r="Q3625" s="3">
        <v>6283838396521</v>
      </c>
      <c r="R3625" s="3" t="s">
        <v>10277</v>
      </c>
      <c r="S3625" s="3" t="s">
        <v>8722</v>
      </c>
      <c r="T3625" s="3" t="s">
        <v>11943</v>
      </c>
      <c r="U3625" s="3" t="s">
        <v>8258</v>
      </c>
      <c r="V3625" s="8" t="s">
        <v>16250</v>
      </c>
    </row>
    <row r="3626" spans="1:22" ht="27" thickBot="1" x14ac:dyDescent="0.3">
      <c r="A3626" s="18" t="str">
        <f>IF(ISNUMBER(SEARCH("Yayasan",LOWER(E3624))),"Yayasan","Sekolah")</f>
        <v>Sekolah</v>
      </c>
      <c r="B3626" s="1">
        <v>69800960</v>
      </c>
      <c r="C3626" s="26" t="s">
        <v>12032</v>
      </c>
      <c r="D3626" s="18"/>
      <c r="E3626" s="3" t="s">
        <v>3107</v>
      </c>
      <c r="F3626" s="8" t="s">
        <v>12617</v>
      </c>
      <c r="G3626" s="4" t="s">
        <v>12633</v>
      </c>
      <c r="H3626" s="8" t="s">
        <v>14687</v>
      </c>
      <c r="I3626" s="35">
        <v>353891946</v>
      </c>
      <c r="J3626" s="35" t="s">
        <v>14688</v>
      </c>
      <c r="K3626" s="18"/>
      <c r="L3626" s="8" t="s">
        <v>16336</v>
      </c>
      <c r="M3626" s="18"/>
      <c r="N3626" s="3" t="s">
        <v>7153</v>
      </c>
      <c r="O3626" s="3" t="s">
        <v>8251</v>
      </c>
      <c r="P3626" s="18" t="str">
        <f>IF(O3626="Bapak","Laki-Laki","Perempuan")</f>
        <v>Perempuan</v>
      </c>
      <c r="Q3626" s="3">
        <v>6288805449993</v>
      </c>
      <c r="R3626" s="3" t="s">
        <v>10867</v>
      </c>
      <c r="S3626" s="13">
        <v>32179</v>
      </c>
      <c r="T3626" s="3" t="s">
        <v>11943</v>
      </c>
      <c r="U3626" s="3" t="s">
        <v>8258</v>
      </c>
      <c r="V3626" s="8" t="s">
        <v>16251</v>
      </c>
    </row>
    <row r="3627" spans="1:22" ht="39.75" thickBot="1" x14ac:dyDescent="0.3">
      <c r="A3627" s="18" t="str">
        <f>IF(ISNUMBER(SEARCH("Yayasan",LOWER(E3625))),"Yayasan","Sekolah")</f>
        <v>Sekolah</v>
      </c>
      <c r="B3627" s="1">
        <v>10308571</v>
      </c>
      <c r="C3627" s="5"/>
      <c r="D3627" s="18"/>
      <c r="E3627" s="3" t="s">
        <v>3463</v>
      </c>
      <c r="F3627" s="3" t="s">
        <v>12617</v>
      </c>
      <c r="G3627" s="3" t="s">
        <v>12633</v>
      </c>
      <c r="H3627" s="9" t="s">
        <v>15191</v>
      </c>
      <c r="I3627" s="40" t="s">
        <v>15192</v>
      </c>
      <c r="J3627" s="40"/>
      <c r="K3627" s="18"/>
      <c r="L3627" s="5"/>
      <c r="M3627" s="18"/>
      <c r="N3627" s="3" t="s">
        <v>7507</v>
      </c>
      <c r="O3627" s="3" t="s">
        <v>8251</v>
      </c>
      <c r="P3627" s="18" t="str">
        <f>IF(O3627="Bapak","Laki-Laki","Perempuan")</f>
        <v>Perempuan</v>
      </c>
      <c r="Q3627" s="3">
        <v>6281363036389</v>
      </c>
      <c r="R3627" s="3" t="s">
        <v>11204</v>
      </c>
      <c r="S3627" s="3"/>
      <c r="T3627" s="3" t="s">
        <v>11943</v>
      </c>
      <c r="U3627" s="3" t="s">
        <v>8258</v>
      </c>
      <c r="V3627" s="3"/>
    </row>
    <row r="3628" spans="1:22" ht="27" thickBot="1" x14ac:dyDescent="0.3">
      <c r="A3628" s="18" t="str">
        <f>IF(ISNUMBER(SEARCH("Yayasan",LOWER(E3626))),"Yayasan","Sekolah")</f>
        <v>Sekolah</v>
      </c>
      <c r="B3628" s="1">
        <v>69905412</v>
      </c>
      <c r="C3628" s="26" t="s">
        <v>12293</v>
      </c>
      <c r="D3628" s="18"/>
      <c r="E3628" s="3" t="s">
        <v>2737</v>
      </c>
      <c r="F3628" s="8" t="s">
        <v>12617</v>
      </c>
      <c r="G3628" s="4" t="s">
        <v>12633</v>
      </c>
      <c r="H3628" s="8" t="s">
        <v>14461</v>
      </c>
      <c r="I3628" s="36"/>
      <c r="J3628" s="36"/>
      <c r="K3628" s="18"/>
      <c r="L3628" s="8" t="s">
        <v>12715</v>
      </c>
      <c r="M3628" s="18"/>
      <c r="N3628" s="3" t="s">
        <v>6786</v>
      </c>
      <c r="O3628" s="3" t="s">
        <v>8251</v>
      </c>
      <c r="P3628" s="18" t="str">
        <f>IF(O3628="Bapak","Laki-Laki","Perempuan")</f>
        <v>Perempuan</v>
      </c>
      <c r="Q3628" s="3">
        <v>6285733995894</v>
      </c>
      <c r="R3628" s="3" t="s">
        <v>10698</v>
      </c>
      <c r="S3628" s="13">
        <v>30719</v>
      </c>
      <c r="T3628" s="3" t="s">
        <v>11943</v>
      </c>
      <c r="U3628" s="3" t="s">
        <v>8258</v>
      </c>
      <c r="V3628" s="8" t="s">
        <v>16254</v>
      </c>
    </row>
    <row r="3629" spans="1:22" ht="39" thickBot="1" x14ac:dyDescent="0.3">
      <c r="A3629" s="18" t="str">
        <f>IF(ISNUMBER(SEARCH("Yayasan",LOWER(E3627))),"Yayasan","Sekolah")</f>
        <v>Sekolah</v>
      </c>
      <c r="B3629" s="1">
        <v>20255022</v>
      </c>
      <c r="C3629" s="27"/>
      <c r="D3629" s="18"/>
      <c r="E3629" s="2" t="s">
        <v>3177</v>
      </c>
      <c r="F3629" s="8" t="s">
        <v>12617</v>
      </c>
      <c r="G3629" s="8" t="s">
        <v>12633</v>
      </c>
      <c r="H3629" s="8" t="s">
        <v>14768</v>
      </c>
      <c r="I3629" s="38">
        <v>2035849</v>
      </c>
      <c r="J3629" s="35" t="s">
        <v>14769</v>
      </c>
      <c r="K3629" s="18"/>
      <c r="L3629" s="8" t="s">
        <v>16279</v>
      </c>
      <c r="M3629" s="18"/>
      <c r="N3629" s="3" t="s">
        <v>7222</v>
      </c>
      <c r="O3629" s="3" t="s">
        <v>8251</v>
      </c>
      <c r="P3629" s="18" t="str">
        <f>IF(O3629="Bapak","Laki-Laki","Perempuan")</f>
        <v>Perempuan</v>
      </c>
      <c r="Q3629" s="3">
        <v>62895364192737</v>
      </c>
      <c r="R3629" s="3" t="s">
        <v>10924</v>
      </c>
      <c r="S3629" s="3" t="s">
        <v>9005</v>
      </c>
      <c r="T3629" s="3" t="s">
        <v>11943</v>
      </c>
      <c r="U3629" s="3" t="s">
        <v>8256</v>
      </c>
      <c r="V3629" s="8" t="s">
        <v>16251</v>
      </c>
    </row>
    <row r="3630" spans="1:22" ht="27" thickBot="1" x14ac:dyDescent="0.3">
      <c r="A3630" s="18" t="str">
        <f>IF(ISNUMBER(SEARCH("Yayasan",LOWER(E3628))),"Yayasan","Sekolah")</f>
        <v>Sekolah</v>
      </c>
      <c r="B3630" s="1">
        <v>20560093</v>
      </c>
      <c r="C3630" s="27"/>
      <c r="D3630" s="18"/>
      <c r="E3630" s="2" t="s">
        <v>2334</v>
      </c>
      <c r="F3630" s="8" t="s">
        <v>12617</v>
      </c>
      <c r="G3630" s="8" t="s">
        <v>12633</v>
      </c>
      <c r="H3630" s="8" t="s">
        <v>14225</v>
      </c>
      <c r="I3630" s="38">
        <v>0</v>
      </c>
      <c r="J3630" s="35" t="s">
        <v>10232</v>
      </c>
      <c r="K3630" s="18"/>
      <c r="L3630" s="8" t="s">
        <v>13918</v>
      </c>
      <c r="M3630" s="18"/>
      <c r="N3630" s="3" t="s">
        <v>6382</v>
      </c>
      <c r="O3630" s="3" t="s">
        <v>8251</v>
      </c>
      <c r="P3630" s="18" t="str">
        <f>IF(O3630="Bapak","Laki-Laki","Perempuan")</f>
        <v>Perempuan</v>
      </c>
      <c r="Q3630" s="3">
        <v>6285330738592</v>
      </c>
      <c r="R3630" s="3" t="s">
        <v>10525</v>
      </c>
      <c r="S3630" s="13">
        <v>32083</v>
      </c>
      <c r="T3630" s="3" t="s">
        <v>11943</v>
      </c>
      <c r="U3630" s="3" t="s">
        <v>8256</v>
      </c>
      <c r="V3630" s="8" t="s">
        <v>16251</v>
      </c>
    </row>
    <row r="3631" spans="1:22" ht="27" thickBot="1" x14ac:dyDescent="0.3">
      <c r="A3631" s="18" t="str">
        <f>IF(ISNUMBER(SEARCH("Yayasan",LOWER(E3629))),"Yayasan","Sekolah")</f>
        <v>Sekolah</v>
      </c>
      <c r="B3631" s="1">
        <v>69878108</v>
      </c>
      <c r="C3631" s="25"/>
      <c r="D3631" s="18"/>
      <c r="E3631" s="2" t="s">
        <v>2413</v>
      </c>
      <c r="F3631" s="9" t="s">
        <v>12617</v>
      </c>
      <c r="G3631" s="9" t="s">
        <v>12633</v>
      </c>
      <c r="H3631" s="5"/>
      <c r="I3631" s="34"/>
      <c r="J3631" s="34"/>
      <c r="K3631" s="18"/>
      <c r="L3631" s="9" t="s">
        <v>16274</v>
      </c>
      <c r="M3631" s="18"/>
      <c r="N3631" s="3" t="s">
        <v>6461</v>
      </c>
      <c r="O3631" s="3" t="s">
        <v>8251</v>
      </c>
      <c r="P3631" s="18" t="str">
        <f>IF(O3631="Bapak","Laki-Laki","Perempuan")</f>
        <v>Perempuan</v>
      </c>
      <c r="Q3631" s="3">
        <v>6285349855476</v>
      </c>
      <c r="R3631" s="3"/>
      <c r="S3631" s="3"/>
      <c r="T3631" s="3"/>
      <c r="U3631" s="3" t="s">
        <v>8256</v>
      </c>
      <c r="V3631" s="9"/>
    </row>
    <row r="3632" spans="1:22" ht="39.75" thickBot="1" x14ac:dyDescent="0.3">
      <c r="A3632" s="18" t="str">
        <f>IF(ISNUMBER(SEARCH("Yayasan",LOWER(E3630))),"Yayasan","Sekolah")</f>
        <v>Sekolah</v>
      </c>
      <c r="B3632" s="1">
        <v>20571069</v>
      </c>
      <c r="C3632" s="26" t="s">
        <v>12215</v>
      </c>
      <c r="D3632" s="18"/>
      <c r="E3632" s="3" t="s">
        <v>1854</v>
      </c>
      <c r="F3632" s="8" t="s">
        <v>12617</v>
      </c>
      <c r="G3632" s="4" t="s">
        <v>12633</v>
      </c>
      <c r="H3632" s="8" t="s">
        <v>13922</v>
      </c>
      <c r="I3632" s="35">
        <v>352462114</v>
      </c>
      <c r="J3632" s="35" t="s">
        <v>13923</v>
      </c>
      <c r="K3632" s="18"/>
      <c r="L3632" s="8" t="s">
        <v>16287</v>
      </c>
      <c r="M3632" s="18"/>
      <c r="N3632" s="3" t="s">
        <v>5903</v>
      </c>
      <c r="O3632" s="3" t="s">
        <v>8251</v>
      </c>
      <c r="P3632" s="18" t="str">
        <f>IF(O3632="Bapak","Laki-Laki","Perempuan")</f>
        <v>Perempuan</v>
      </c>
      <c r="Q3632" s="3">
        <v>6285204912749</v>
      </c>
      <c r="R3632" s="3" t="s">
        <v>10300</v>
      </c>
      <c r="S3632" s="13">
        <v>28163</v>
      </c>
      <c r="T3632" s="3" t="s">
        <v>11943</v>
      </c>
      <c r="U3632" s="3" t="s">
        <v>8258</v>
      </c>
      <c r="V3632" s="8" t="s">
        <v>16254</v>
      </c>
    </row>
    <row r="3633" spans="1:22" ht="27" thickBot="1" x14ac:dyDescent="0.3">
      <c r="A3633" s="18" t="str">
        <f>IF(ISNUMBER(SEARCH("Yayasan",LOWER(E3631))),"Yayasan","Sekolah")</f>
        <v>Sekolah</v>
      </c>
      <c r="B3633" s="1">
        <v>20560458</v>
      </c>
      <c r="C3633" s="10"/>
      <c r="D3633" s="18"/>
      <c r="E3633" s="3" t="s">
        <v>2479</v>
      </c>
      <c r="F3633" s="8" t="s">
        <v>12617</v>
      </c>
      <c r="G3633" s="4" t="s">
        <v>12633</v>
      </c>
      <c r="H3633" s="8" t="s">
        <v>14320</v>
      </c>
      <c r="I3633" s="35">
        <v>315347352</v>
      </c>
      <c r="J3633" s="35" t="s">
        <v>14321</v>
      </c>
      <c r="K3633" s="18"/>
      <c r="L3633" s="8" t="s">
        <v>12715</v>
      </c>
      <c r="M3633" s="18"/>
      <c r="N3633" s="3" t="s">
        <v>6529</v>
      </c>
      <c r="O3633" s="3" t="s">
        <v>8251</v>
      </c>
      <c r="P3633" s="18" t="str">
        <f>IF(O3633="Bapak","Laki-Laki","Perempuan")</f>
        <v>Perempuan</v>
      </c>
      <c r="Q3633" s="3">
        <v>6285607038136</v>
      </c>
      <c r="R3633" s="3" t="s">
        <v>10595</v>
      </c>
      <c r="S3633" s="3" t="s">
        <v>8872</v>
      </c>
      <c r="T3633" s="3" t="s">
        <v>11943</v>
      </c>
      <c r="U3633" s="3" t="s">
        <v>8258</v>
      </c>
      <c r="V3633" s="8" t="s">
        <v>16254</v>
      </c>
    </row>
    <row r="3634" spans="1:22" ht="39.75" thickBot="1" x14ac:dyDescent="0.3">
      <c r="A3634" s="18" t="str">
        <f>IF(ISNUMBER(SEARCH("Yayasan",LOWER(E3632))),"Yayasan","Sekolah")</f>
        <v>Sekolah</v>
      </c>
      <c r="B3634" s="1">
        <v>69800855</v>
      </c>
      <c r="C3634" s="26" t="s">
        <v>12032</v>
      </c>
      <c r="D3634" s="18"/>
      <c r="E3634" s="3" t="s">
        <v>775</v>
      </c>
      <c r="F3634" s="8" t="s">
        <v>12617</v>
      </c>
      <c r="G3634" s="4" t="s">
        <v>12633</v>
      </c>
      <c r="H3634" s="8" t="s">
        <v>13083</v>
      </c>
      <c r="I3634" s="35">
        <v>353893422</v>
      </c>
      <c r="J3634" s="35" t="s">
        <v>13084</v>
      </c>
      <c r="K3634" s="18"/>
      <c r="L3634" s="8" t="s">
        <v>16336</v>
      </c>
      <c r="M3634" s="18"/>
      <c r="N3634" s="3" t="s">
        <v>4829</v>
      </c>
      <c r="O3634" s="3" t="s">
        <v>8251</v>
      </c>
      <c r="P3634" s="18" t="str">
        <f>IF(O3634="Bapak","Laki-Laki","Perempuan")</f>
        <v>Perempuan</v>
      </c>
      <c r="Q3634" s="3">
        <v>6281331770750</v>
      </c>
      <c r="R3634" s="3" t="s">
        <v>9704</v>
      </c>
      <c r="S3634" s="13">
        <v>29654</v>
      </c>
      <c r="T3634" s="3" t="s">
        <v>11943</v>
      </c>
      <c r="U3634" s="3" t="s">
        <v>8258</v>
      </c>
      <c r="V3634" s="8" t="s">
        <v>16254</v>
      </c>
    </row>
    <row r="3635" spans="1:22" ht="27" thickBot="1" x14ac:dyDescent="0.3">
      <c r="A3635" s="18" t="str">
        <f>IF(ISNUMBER(SEARCH("Yayasan",LOWER(E3633))),"Yayasan","Sekolah")</f>
        <v>Sekolah</v>
      </c>
      <c r="B3635" s="1">
        <v>20266853</v>
      </c>
      <c r="C3635" s="8" t="s">
        <v>12311</v>
      </c>
      <c r="D3635" s="18"/>
      <c r="E3635" s="3" t="s">
        <v>2725</v>
      </c>
      <c r="F3635" s="8" t="s">
        <v>12617</v>
      </c>
      <c r="G3635" s="4" t="s">
        <v>12633</v>
      </c>
      <c r="H3635" s="59" t="s">
        <v>14453</v>
      </c>
      <c r="I3635" s="61">
        <v>313768009</v>
      </c>
      <c r="J3635" s="35" t="s">
        <v>14454</v>
      </c>
      <c r="K3635" s="18"/>
      <c r="L3635" s="8" t="s">
        <v>12715</v>
      </c>
      <c r="M3635" s="18"/>
      <c r="N3635" s="3" t="s">
        <v>6774</v>
      </c>
      <c r="O3635" s="3" t="s">
        <v>8251</v>
      </c>
      <c r="P3635" s="18" t="str">
        <f>IF(O3635="Bapak","Laki-Laki","Perempuan")</f>
        <v>Perempuan</v>
      </c>
      <c r="Q3635" s="3">
        <v>6285733366689</v>
      </c>
      <c r="R3635" s="3" t="s">
        <v>10693</v>
      </c>
      <c r="S3635" s="13">
        <v>31452</v>
      </c>
      <c r="T3635" s="3" t="s">
        <v>11943</v>
      </c>
      <c r="U3635" s="3" t="s">
        <v>8258</v>
      </c>
      <c r="V3635" s="8" t="s">
        <v>16249</v>
      </c>
    </row>
    <row r="3636" spans="1:22" ht="27" thickBot="1" x14ac:dyDescent="0.3">
      <c r="A3636" s="18" t="str">
        <f>IF(ISNUMBER(SEARCH("Yayasan",LOWER(E3634))),"Yayasan","Sekolah")</f>
        <v>Sekolah</v>
      </c>
      <c r="B3636" s="1">
        <v>20559829</v>
      </c>
      <c r="C3636" s="26" t="s">
        <v>12064</v>
      </c>
      <c r="D3636" s="18"/>
      <c r="E3636" s="3" t="s">
        <v>3145</v>
      </c>
      <c r="F3636" s="8" t="s">
        <v>12617</v>
      </c>
      <c r="G3636" s="4" t="s">
        <v>12633</v>
      </c>
      <c r="H3636" s="8" t="s">
        <v>14737</v>
      </c>
      <c r="I3636" s="35">
        <v>341722488</v>
      </c>
      <c r="J3636" s="35" t="s">
        <v>14738</v>
      </c>
      <c r="K3636" s="18"/>
      <c r="L3636" s="8" t="s">
        <v>16712</v>
      </c>
      <c r="M3636" s="18"/>
      <c r="N3636" s="3" t="s">
        <v>7190</v>
      </c>
      <c r="O3636" s="3" t="s">
        <v>8251</v>
      </c>
      <c r="P3636" s="18" t="str">
        <f>IF(O3636="Bapak","Laki-Laki","Perempuan")</f>
        <v>Perempuan</v>
      </c>
      <c r="Q3636" s="3">
        <v>6289696670879</v>
      </c>
      <c r="R3636" s="3" t="s">
        <v>10901</v>
      </c>
      <c r="S3636" s="13">
        <v>24478</v>
      </c>
      <c r="T3636" s="3" t="s">
        <v>11943</v>
      </c>
      <c r="U3636" s="3" t="s">
        <v>8258</v>
      </c>
      <c r="V3636" s="8" t="s">
        <v>16251</v>
      </c>
    </row>
    <row r="3637" spans="1:22" ht="39.75" thickBot="1" x14ac:dyDescent="0.3">
      <c r="A3637" s="18" t="str">
        <f>IF(ISNUMBER(SEARCH("Yayasan",LOWER(E3635))),"Yayasan","Sekolah")</f>
        <v>Sekolah</v>
      </c>
      <c r="B3637" s="1">
        <v>20572093</v>
      </c>
      <c r="C3637" s="26" t="s">
        <v>11982</v>
      </c>
      <c r="D3637" s="18"/>
      <c r="E3637" s="3" t="s">
        <v>1686</v>
      </c>
      <c r="F3637" s="8" t="s">
        <v>12617</v>
      </c>
      <c r="G3637" s="4" t="s">
        <v>12633</v>
      </c>
      <c r="H3637" s="9" t="s">
        <v>13759</v>
      </c>
      <c r="I3637" s="40" t="s">
        <v>13760</v>
      </c>
      <c r="J3637" s="35" t="s">
        <v>10232</v>
      </c>
      <c r="K3637" s="18"/>
      <c r="L3637" s="8" t="s">
        <v>12839</v>
      </c>
      <c r="M3637" s="18"/>
      <c r="N3637" s="3" t="s">
        <v>5736</v>
      </c>
      <c r="O3637" s="3" t="s">
        <v>8251</v>
      </c>
      <c r="P3637" s="18" t="str">
        <f>IF(O3637="Bapak","Laki-Laki","Perempuan")</f>
        <v>Perempuan</v>
      </c>
      <c r="Q3637" s="3">
        <v>6282333001716</v>
      </c>
      <c r="R3637" s="3" t="s">
        <v>10186</v>
      </c>
      <c r="S3637" s="3" t="s">
        <v>8684</v>
      </c>
      <c r="T3637" s="3" t="s">
        <v>11943</v>
      </c>
      <c r="U3637" s="3" t="s">
        <v>8258</v>
      </c>
      <c r="V3637" s="8" t="s">
        <v>16254</v>
      </c>
    </row>
    <row r="3638" spans="1:22" ht="39.75" thickBot="1" x14ac:dyDescent="0.3">
      <c r="A3638" s="18" t="str">
        <f>IF(ISNUMBER(SEARCH("Yayasan",LOWER(E3636))),"Yayasan","Sekolah")</f>
        <v>Sekolah</v>
      </c>
      <c r="B3638" s="1">
        <v>20572119</v>
      </c>
      <c r="C3638" s="26" t="s">
        <v>11982</v>
      </c>
      <c r="D3638" s="18"/>
      <c r="E3638" s="3" t="s">
        <v>3102</v>
      </c>
      <c r="F3638" s="8" t="s">
        <v>12617</v>
      </c>
      <c r="G3638" s="4" t="s">
        <v>12633</v>
      </c>
      <c r="H3638" s="8" t="s">
        <v>14681</v>
      </c>
      <c r="I3638" s="35">
        <v>83832020941</v>
      </c>
      <c r="J3638" s="36"/>
      <c r="K3638" s="18"/>
      <c r="L3638" s="8" t="s">
        <v>12839</v>
      </c>
      <c r="M3638" s="18"/>
      <c r="N3638" s="3" t="s">
        <v>7148</v>
      </c>
      <c r="O3638" s="3" t="s">
        <v>8251</v>
      </c>
      <c r="P3638" s="18" t="str">
        <f>IF(O3638="Bapak","Laki-Laki","Perempuan")</f>
        <v>Perempuan</v>
      </c>
      <c r="Q3638" s="3">
        <v>6288230759722</v>
      </c>
      <c r="R3638" s="3" t="s">
        <v>10863</v>
      </c>
      <c r="S3638" s="3" t="s">
        <v>8980</v>
      </c>
      <c r="T3638" s="3" t="s">
        <v>11943</v>
      </c>
      <c r="U3638" s="3" t="s">
        <v>8258</v>
      </c>
      <c r="V3638" s="8" t="s">
        <v>16250</v>
      </c>
    </row>
    <row r="3639" spans="1:22" ht="27" thickBot="1" x14ac:dyDescent="0.3">
      <c r="A3639" s="18" t="str">
        <f>IF(ISNUMBER(SEARCH("Yayasan",LOWER(E3637))),"Yayasan","Sekolah")</f>
        <v>Sekolah</v>
      </c>
      <c r="B3639" s="1">
        <v>69801050</v>
      </c>
      <c r="C3639" s="5"/>
      <c r="D3639" s="18"/>
      <c r="E3639" s="3" t="s">
        <v>4148</v>
      </c>
      <c r="F3639" s="3" t="s">
        <v>12617</v>
      </c>
      <c r="G3639" s="3" t="s">
        <v>12633</v>
      </c>
      <c r="H3639" s="9"/>
      <c r="I3639" s="40"/>
      <c r="J3639" s="40"/>
      <c r="K3639" s="18"/>
      <c r="L3639" s="5"/>
      <c r="M3639" s="18"/>
      <c r="N3639" s="3" t="s">
        <v>8185</v>
      </c>
      <c r="O3639" s="3" t="s">
        <v>8251</v>
      </c>
      <c r="P3639" s="18" t="str">
        <f>IF(O3639="Ibu","Perempuan","Laki-Laki")</f>
        <v>Perempuan</v>
      </c>
      <c r="Q3639" s="3">
        <v>6285812040626</v>
      </c>
      <c r="R3639" s="3" t="s">
        <v>11880</v>
      </c>
      <c r="S3639" s="3"/>
      <c r="T3639" s="3" t="s">
        <v>11943</v>
      </c>
      <c r="U3639" s="3" t="s">
        <v>8258</v>
      </c>
      <c r="V3639" s="3"/>
    </row>
    <row r="3640" spans="1:22" ht="27" thickBot="1" x14ac:dyDescent="0.3">
      <c r="A3640" s="18" t="str">
        <f>IF(ISNUMBER(SEARCH("Yayasan",LOWER(E3638))),"Yayasan","Sekolah")</f>
        <v>Sekolah</v>
      </c>
      <c r="B3640" s="1">
        <v>20567551</v>
      </c>
      <c r="C3640" s="28" t="s">
        <v>11986</v>
      </c>
      <c r="D3640" s="18"/>
      <c r="E3640" s="2" t="s">
        <v>1445</v>
      </c>
      <c r="F3640" s="8" t="s">
        <v>12617</v>
      </c>
      <c r="G3640" s="8" t="s">
        <v>12633</v>
      </c>
      <c r="H3640" s="8" t="s">
        <v>13516</v>
      </c>
      <c r="I3640" s="38">
        <v>0</v>
      </c>
      <c r="J3640" s="35" t="s">
        <v>13517</v>
      </c>
      <c r="K3640" s="18"/>
      <c r="L3640" s="8" t="s">
        <v>14340</v>
      </c>
      <c r="M3640" s="18"/>
      <c r="N3640" s="3" t="s">
        <v>5497</v>
      </c>
      <c r="O3640" s="3" t="s">
        <v>8251</v>
      </c>
      <c r="P3640" s="18" t="str">
        <f>IF(O3640="Bapak","Laki-Laki","Perempuan")</f>
        <v>Perempuan</v>
      </c>
      <c r="Q3640" s="3">
        <v>6282159341636</v>
      </c>
      <c r="R3640" s="3" t="s">
        <v>10018</v>
      </c>
      <c r="S3640" s="3" t="s">
        <v>8598</v>
      </c>
      <c r="T3640" s="3" t="s">
        <v>11943</v>
      </c>
      <c r="U3640" s="3" t="s">
        <v>8256</v>
      </c>
      <c r="V3640" s="8" t="s">
        <v>16249</v>
      </c>
    </row>
    <row r="3641" spans="1:22" ht="27" thickBot="1" x14ac:dyDescent="0.3">
      <c r="A3641" s="18" t="str">
        <f>IF(ISNUMBER(SEARCH("Yayasan",LOWER(E3639))),"Yayasan","Sekolah")</f>
        <v>Sekolah</v>
      </c>
      <c r="B3641" s="1">
        <v>69889302</v>
      </c>
      <c r="C3641" s="25"/>
      <c r="D3641" s="18"/>
      <c r="E3641" s="2" t="s">
        <v>328</v>
      </c>
      <c r="F3641" s="9" t="s">
        <v>12617</v>
      </c>
      <c r="G3641" s="9" t="s">
        <v>12633</v>
      </c>
      <c r="H3641" s="5"/>
      <c r="I3641" s="34"/>
      <c r="J3641" s="34"/>
      <c r="K3641" s="18"/>
      <c r="L3641" s="9" t="s">
        <v>16308</v>
      </c>
      <c r="M3641" s="18"/>
      <c r="N3641" s="3" t="s">
        <v>4380</v>
      </c>
      <c r="O3641" s="3" t="s">
        <v>8251</v>
      </c>
      <c r="P3641" s="18" t="str">
        <f>IF(O3641="Bapak","Laki-Laki","Perempuan")</f>
        <v>Perempuan</v>
      </c>
      <c r="Q3641" s="3">
        <v>628524029353</v>
      </c>
      <c r="R3641" s="3"/>
      <c r="S3641" s="3"/>
      <c r="T3641" s="3"/>
      <c r="U3641" s="3" t="s">
        <v>8256</v>
      </c>
      <c r="V3641" s="9"/>
    </row>
    <row r="3642" spans="1:22" ht="39.75" thickBot="1" x14ac:dyDescent="0.3">
      <c r="A3642" s="18" t="str">
        <f>IF(ISNUMBER(SEARCH("Yayasan",LOWER(E3640))),"Yayasan","Sekolah")</f>
        <v>Sekolah</v>
      </c>
      <c r="B3642" s="1">
        <v>69870813</v>
      </c>
      <c r="C3642" s="9" t="s">
        <v>10232</v>
      </c>
      <c r="D3642" s="18"/>
      <c r="E3642" s="3" t="s">
        <v>3377</v>
      </c>
      <c r="F3642" s="3" t="s">
        <v>12617</v>
      </c>
      <c r="G3642" s="3" t="s">
        <v>12633</v>
      </c>
      <c r="H3642" s="9" t="s">
        <v>15060</v>
      </c>
      <c r="I3642" s="40">
        <v>355533664</v>
      </c>
      <c r="J3642" s="40" t="s">
        <v>15061</v>
      </c>
      <c r="K3642" s="18"/>
      <c r="L3642" s="5"/>
      <c r="M3642" s="18"/>
      <c r="N3642" s="3" t="s">
        <v>7421</v>
      </c>
      <c r="O3642" s="3" t="s">
        <v>8251</v>
      </c>
      <c r="P3642" s="18" t="str">
        <f>IF(O3642="Bapak","Laki-Laki","Perempuan")</f>
        <v>Perempuan</v>
      </c>
      <c r="Q3642" s="3">
        <v>6281336137270</v>
      </c>
      <c r="R3642" s="3" t="s">
        <v>11119</v>
      </c>
      <c r="S3642" s="13">
        <v>29718</v>
      </c>
      <c r="T3642" s="3" t="s">
        <v>11943</v>
      </c>
      <c r="U3642" s="3" t="s">
        <v>8258</v>
      </c>
      <c r="V3642" s="3" t="s">
        <v>16254</v>
      </c>
    </row>
    <row r="3643" spans="1:22" ht="27" thickBot="1" x14ac:dyDescent="0.3">
      <c r="A3643" s="18" t="str">
        <f>IF(ISNUMBER(SEARCH("Yayasan",LOWER(E3641))),"Yayasan","Sekolah")</f>
        <v>Sekolah</v>
      </c>
      <c r="B3643" s="1">
        <v>69870870</v>
      </c>
      <c r="C3643" s="25"/>
      <c r="D3643" s="18"/>
      <c r="E3643" s="2" t="s">
        <v>2745</v>
      </c>
      <c r="F3643" s="9" t="s">
        <v>12617</v>
      </c>
      <c r="G3643" s="9" t="s">
        <v>12633</v>
      </c>
      <c r="H3643" s="5"/>
      <c r="I3643" s="34"/>
      <c r="J3643" s="34"/>
      <c r="K3643" s="18"/>
      <c r="L3643" s="9" t="s">
        <v>16267</v>
      </c>
      <c r="M3643" s="18"/>
      <c r="N3643" s="3" t="s">
        <v>6794</v>
      </c>
      <c r="O3643" s="3" t="s">
        <v>8251</v>
      </c>
      <c r="P3643" s="18" t="str">
        <f>IF(O3643="Bapak","Laki-Laki","Perempuan")</f>
        <v>Perempuan</v>
      </c>
      <c r="Q3643" s="3">
        <v>6285735425146</v>
      </c>
      <c r="R3643" s="3"/>
      <c r="S3643" s="3"/>
      <c r="T3643" s="3"/>
      <c r="U3643" s="3" t="s">
        <v>8256</v>
      </c>
      <c r="V3643" s="9"/>
    </row>
    <row r="3644" spans="1:22" ht="27" thickBot="1" x14ac:dyDescent="0.3">
      <c r="A3644" s="18" t="str">
        <f>IF(ISNUMBER(SEARCH("Yayasan",LOWER(E3642))),"Yayasan","Sekolah")</f>
        <v>Sekolah</v>
      </c>
      <c r="B3644" s="1">
        <v>69889270</v>
      </c>
      <c r="C3644" s="25"/>
      <c r="D3644" s="18"/>
      <c r="E3644" s="2" t="s">
        <v>994</v>
      </c>
      <c r="F3644" s="9" t="s">
        <v>12617</v>
      </c>
      <c r="G3644" s="9" t="s">
        <v>12633</v>
      </c>
      <c r="H3644" s="5"/>
      <c r="I3644" s="34"/>
      <c r="J3644" s="34"/>
      <c r="K3644" s="18"/>
      <c r="L3644" s="9" t="s">
        <v>16308</v>
      </c>
      <c r="M3644" s="18"/>
      <c r="N3644" s="3" t="s">
        <v>5045</v>
      </c>
      <c r="O3644" s="3" t="s">
        <v>8251</v>
      </c>
      <c r="P3644" s="18" t="str">
        <f>IF(O3644="Bapak","Laki-Laki","Perempuan")</f>
        <v>Perempuan</v>
      </c>
      <c r="Q3644" s="3">
        <v>6281355156833</v>
      </c>
      <c r="R3644" s="3"/>
      <c r="S3644" s="3"/>
      <c r="T3644" s="3"/>
      <c r="U3644" s="3" t="s">
        <v>8256</v>
      </c>
      <c r="V3644" s="9"/>
    </row>
    <row r="3645" spans="1:22" ht="27" thickBot="1" x14ac:dyDescent="0.3">
      <c r="A3645" s="18" t="str">
        <f>IF(ISNUMBER(SEARCH("Yayasan",LOWER(E3643))),"Yayasan","Sekolah")</f>
        <v>Sekolah</v>
      </c>
      <c r="B3645" s="1">
        <v>69878137</v>
      </c>
      <c r="C3645" s="25"/>
      <c r="D3645" s="18"/>
      <c r="E3645" s="2" t="s">
        <v>969</v>
      </c>
      <c r="F3645" s="9" t="s">
        <v>12617</v>
      </c>
      <c r="G3645" s="9" t="s">
        <v>12633</v>
      </c>
      <c r="H3645" s="5"/>
      <c r="I3645" s="34"/>
      <c r="J3645" s="34"/>
      <c r="K3645" s="18"/>
      <c r="L3645" s="9" t="s">
        <v>16274</v>
      </c>
      <c r="M3645" s="18"/>
      <c r="N3645" s="3" t="s">
        <v>5020</v>
      </c>
      <c r="O3645" s="3" t="s">
        <v>8251</v>
      </c>
      <c r="P3645" s="18" t="str">
        <f>IF(O3645="Bapak","Laki-Laki","Perempuan")</f>
        <v>Perempuan</v>
      </c>
      <c r="Q3645" s="3">
        <v>6281350152675</v>
      </c>
      <c r="R3645" s="3"/>
      <c r="S3645" s="3"/>
      <c r="T3645" s="3"/>
      <c r="U3645" s="3" t="s">
        <v>8256</v>
      </c>
      <c r="V3645" s="9"/>
    </row>
    <row r="3646" spans="1:22" ht="27" thickBot="1" x14ac:dyDescent="0.3">
      <c r="A3646" s="18" t="str">
        <f>IF(ISNUMBER(SEARCH("Yayasan",LOWER(E3644))),"Yayasan","Sekolah")</f>
        <v>Sekolah</v>
      </c>
      <c r="B3646" s="1">
        <v>69889271</v>
      </c>
      <c r="C3646" s="25"/>
      <c r="D3646" s="18"/>
      <c r="E3646" s="2" t="s">
        <v>1788</v>
      </c>
      <c r="F3646" s="9" t="s">
        <v>12617</v>
      </c>
      <c r="G3646" s="9" t="s">
        <v>12633</v>
      </c>
      <c r="H3646" s="5"/>
      <c r="I3646" s="34"/>
      <c r="J3646" s="34"/>
      <c r="K3646" s="18"/>
      <c r="L3646" s="9" t="s">
        <v>16308</v>
      </c>
      <c r="M3646" s="18"/>
      <c r="N3646" s="3" t="s">
        <v>5838</v>
      </c>
      <c r="O3646" s="3" t="s">
        <v>8251</v>
      </c>
      <c r="P3646" s="18" t="str">
        <f>IF(O3646="Bapak","Laki-Laki","Perempuan")</f>
        <v>Perempuan</v>
      </c>
      <c r="Q3646" s="3">
        <v>6282522976754</v>
      </c>
      <c r="R3646" s="3"/>
      <c r="S3646" s="3"/>
      <c r="T3646" s="3"/>
      <c r="U3646" s="3" t="s">
        <v>8256</v>
      </c>
      <c r="V3646" s="9"/>
    </row>
    <row r="3647" spans="1:22" ht="39" thickBot="1" x14ac:dyDescent="0.3">
      <c r="A3647" s="18" t="str">
        <f>IF(ISNUMBER(SEARCH("Yayasan",LOWER(E3645))),"Yayasan","Sekolah")</f>
        <v>Sekolah</v>
      </c>
      <c r="B3647" s="1">
        <v>20569297</v>
      </c>
      <c r="C3647" s="26" t="s">
        <v>12349</v>
      </c>
      <c r="D3647" s="18"/>
      <c r="E3647" s="3" t="s">
        <v>2960</v>
      </c>
      <c r="F3647" s="8" t="s">
        <v>12617</v>
      </c>
      <c r="G3647" s="4" t="s">
        <v>12633</v>
      </c>
      <c r="H3647" s="8" t="s">
        <v>14605</v>
      </c>
      <c r="I3647" s="38">
        <v>333512407</v>
      </c>
      <c r="J3647" s="40" t="s">
        <v>14606</v>
      </c>
      <c r="K3647" s="18"/>
      <c r="L3647" s="8" t="s">
        <v>13918</v>
      </c>
      <c r="M3647" s="18"/>
      <c r="N3647" s="3" t="s">
        <v>7008</v>
      </c>
      <c r="O3647" s="3" t="s">
        <v>8251</v>
      </c>
      <c r="P3647" s="18" t="str">
        <f>IF(O3647="Bapak","Laki-Laki","Perempuan")</f>
        <v>Perempuan</v>
      </c>
      <c r="Q3647" s="3">
        <v>6285964209055</v>
      </c>
      <c r="R3647" s="3" t="s">
        <v>10805</v>
      </c>
      <c r="S3647" s="13">
        <v>32889</v>
      </c>
      <c r="T3647" s="3" t="s">
        <v>11943</v>
      </c>
      <c r="U3647" s="3" t="s">
        <v>8258</v>
      </c>
      <c r="V3647" s="8" t="s">
        <v>16257</v>
      </c>
    </row>
    <row r="3648" spans="1:22" ht="51.75" thickBot="1" x14ac:dyDescent="0.3">
      <c r="A3648" s="18" t="str">
        <f>IF(ISNUMBER(SEARCH("Yayasan",LOWER(E3646))),"Yayasan","Sekolah")</f>
        <v>Sekolah</v>
      </c>
      <c r="B3648" s="1">
        <v>20254332</v>
      </c>
      <c r="C3648" s="10"/>
      <c r="D3648" s="18"/>
      <c r="E3648" s="3" t="s">
        <v>3180</v>
      </c>
      <c r="F3648" s="8" t="s">
        <v>12617</v>
      </c>
      <c r="G3648" s="4" t="s">
        <v>12633</v>
      </c>
      <c r="H3648" s="8" t="s">
        <v>14774</v>
      </c>
      <c r="I3648" s="35">
        <v>811915559</v>
      </c>
      <c r="J3648" s="35" t="s">
        <v>14775</v>
      </c>
      <c r="K3648" s="18"/>
      <c r="L3648" s="8" t="s">
        <v>16418</v>
      </c>
      <c r="M3648" s="18"/>
      <c r="N3648" s="3" t="s">
        <v>7225</v>
      </c>
      <c r="O3648" s="3" t="s">
        <v>8251</v>
      </c>
      <c r="P3648" s="18" t="str">
        <f>IF(O3648="Bapak","Laki-Laki","Perempuan")</f>
        <v>Perempuan</v>
      </c>
      <c r="Q3648" s="3">
        <v>62895374646653</v>
      </c>
      <c r="R3648" s="3" t="s">
        <v>10927</v>
      </c>
      <c r="S3648" s="3" t="s">
        <v>9007</v>
      </c>
      <c r="T3648" s="3" t="s">
        <v>11943</v>
      </c>
      <c r="U3648" s="3" t="s">
        <v>8258</v>
      </c>
      <c r="V3648" s="8" t="s">
        <v>16250</v>
      </c>
    </row>
    <row r="3649" spans="1:22" ht="27" thickBot="1" x14ac:dyDescent="0.3">
      <c r="A3649" s="18" t="str">
        <f>IF(ISNUMBER(SEARCH("Yayasan",LOWER(E3647))),"Yayasan","Sekolah")</f>
        <v>Sekolah</v>
      </c>
      <c r="B3649" s="1">
        <v>20265717</v>
      </c>
      <c r="C3649" s="8" t="s">
        <v>12351</v>
      </c>
      <c r="D3649" s="18"/>
      <c r="E3649" s="3" t="s">
        <v>2970</v>
      </c>
      <c r="F3649" s="8" t="s">
        <v>12617</v>
      </c>
      <c r="G3649" s="4" t="s">
        <v>12633</v>
      </c>
      <c r="H3649" s="8" t="s">
        <v>14613</v>
      </c>
      <c r="I3649" s="38">
        <v>231233859</v>
      </c>
      <c r="J3649" s="35" t="s">
        <v>14614</v>
      </c>
      <c r="K3649" s="18"/>
      <c r="L3649" s="8" t="s">
        <v>16418</v>
      </c>
      <c r="M3649" s="18"/>
      <c r="N3649" s="3" t="s">
        <v>7018</v>
      </c>
      <c r="O3649" s="3" t="s">
        <v>8251</v>
      </c>
      <c r="P3649" s="18" t="str">
        <f>IF(O3649="Bapak","Laki-Laki","Perempuan")</f>
        <v>Perempuan</v>
      </c>
      <c r="Q3649" s="3">
        <v>6287729730110</v>
      </c>
      <c r="R3649" s="3" t="s">
        <v>10811</v>
      </c>
      <c r="S3649" s="13">
        <v>27251</v>
      </c>
      <c r="T3649" s="3" t="s">
        <v>11943</v>
      </c>
      <c r="U3649" s="3" t="s">
        <v>8258</v>
      </c>
      <c r="V3649" s="8" t="s">
        <v>16256</v>
      </c>
    </row>
    <row r="3650" spans="1:22" ht="39.75" thickBot="1" x14ac:dyDescent="0.3">
      <c r="A3650" s="18" t="str">
        <f>IF(ISNUMBER(SEARCH("Yayasan",LOWER(E3648))),"Yayasan","Sekolah")</f>
        <v>Sekolah</v>
      </c>
      <c r="B3650" s="1">
        <v>69779560</v>
      </c>
      <c r="C3650" s="31" t="s">
        <v>12142</v>
      </c>
      <c r="D3650" s="18"/>
      <c r="E3650" s="3" t="s">
        <v>1369</v>
      </c>
      <c r="F3650" s="8" t="s">
        <v>12617</v>
      </c>
      <c r="G3650" s="4" t="s">
        <v>12633</v>
      </c>
      <c r="H3650" s="8" t="s">
        <v>13457</v>
      </c>
      <c r="I3650" s="38">
        <v>281636792</v>
      </c>
      <c r="J3650" s="35" t="s">
        <v>13458</v>
      </c>
      <c r="K3650" s="18"/>
      <c r="L3650" s="8" t="s">
        <v>16500</v>
      </c>
      <c r="M3650" s="18"/>
      <c r="N3650" s="3" t="s">
        <v>5421</v>
      </c>
      <c r="O3650" s="3" t="s">
        <v>8251</v>
      </c>
      <c r="P3650" s="18" t="str">
        <f>IF(O3650="Bapak","Laki-Laki","Perempuan")</f>
        <v>Perempuan</v>
      </c>
      <c r="Q3650" s="3">
        <v>6282134802483</v>
      </c>
      <c r="R3650" s="3" t="s">
        <v>9977</v>
      </c>
      <c r="S3650" s="13">
        <v>28808</v>
      </c>
      <c r="T3650" s="3" t="s">
        <v>11943</v>
      </c>
      <c r="U3650" s="3" t="s">
        <v>8258</v>
      </c>
      <c r="V3650" s="8" t="s">
        <v>16248</v>
      </c>
    </row>
    <row r="3651" spans="1:22" ht="27" thickBot="1" x14ac:dyDescent="0.3">
      <c r="A3651" s="18" t="str">
        <f>IF(ISNUMBER(SEARCH("Yayasan",LOWER(E3649))),"Yayasan","Sekolah")</f>
        <v>Sekolah</v>
      </c>
      <c r="B3651" s="1">
        <v>69812759</v>
      </c>
      <c r="C3651" s="27"/>
      <c r="D3651" s="18"/>
      <c r="E3651" s="2" t="s">
        <v>774</v>
      </c>
      <c r="F3651" s="8" t="s">
        <v>4216</v>
      </c>
      <c r="G3651" s="8" t="s">
        <v>12633</v>
      </c>
      <c r="H3651" s="8" t="s">
        <v>13082</v>
      </c>
      <c r="I3651" s="35">
        <v>313525318</v>
      </c>
      <c r="J3651" s="35" t="s">
        <v>11917</v>
      </c>
      <c r="K3651" s="18"/>
      <c r="L3651" s="8" t="s">
        <v>12715</v>
      </c>
      <c r="M3651" s="18"/>
      <c r="N3651" s="3" t="s">
        <v>4828</v>
      </c>
      <c r="O3651" s="3" t="s">
        <v>8251</v>
      </c>
      <c r="P3651" s="18" t="str">
        <f>IF(O3651="Bapak","Laki-Laki","Perempuan")</f>
        <v>Perempuan</v>
      </c>
      <c r="Q3651" s="3">
        <v>6281331697731</v>
      </c>
      <c r="R3651" s="3" t="s">
        <v>9703</v>
      </c>
      <c r="S3651" s="13">
        <v>25483</v>
      </c>
      <c r="T3651" s="3" t="s">
        <v>11943</v>
      </c>
      <c r="U3651" s="3" t="s">
        <v>8256</v>
      </c>
      <c r="V3651" s="8" t="s">
        <v>16251</v>
      </c>
    </row>
    <row r="3652" spans="1:22" ht="27" thickBot="1" x14ac:dyDescent="0.3">
      <c r="A3652" s="18" t="str">
        <f>IF(ISNUMBER(SEARCH("Yayasan",LOWER(E3650))),"Yayasan","Sekolah")</f>
        <v>Sekolah</v>
      </c>
      <c r="B3652" s="1">
        <v>20349380</v>
      </c>
      <c r="C3652" s="10"/>
      <c r="D3652" s="18"/>
      <c r="E3652" s="3" t="s">
        <v>1398</v>
      </c>
      <c r="F3652" s="8" t="s">
        <v>12617</v>
      </c>
      <c r="G3652" s="4" t="s">
        <v>12633</v>
      </c>
      <c r="H3652" s="8" t="s">
        <v>13481</v>
      </c>
      <c r="I3652" s="35">
        <v>82143001048</v>
      </c>
      <c r="J3652" s="36"/>
      <c r="K3652" s="18"/>
      <c r="L3652" s="8" t="s">
        <v>12912</v>
      </c>
      <c r="M3652" s="18"/>
      <c r="N3652" s="3" t="s">
        <v>5450</v>
      </c>
      <c r="O3652" s="3" t="s">
        <v>8251</v>
      </c>
      <c r="P3652" s="18" t="str">
        <f>IF(O3652="Bapak","Laki-Laki","Perempuan")</f>
        <v>Perempuan</v>
      </c>
      <c r="Q3652" s="3">
        <v>6282143001048</v>
      </c>
      <c r="R3652" s="3" t="s">
        <v>9993</v>
      </c>
      <c r="S3652" s="13">
        <v>28614</v>
      </c>
      <c r="T3652" s="3" t="s">
        <v>11943</v>
      </c>
      <c r="U3652" s="3" t="s">
        <v>8258</v>
      </c>
      <c r="V3652" s="8" t="s">
        <v>16251</v>
      </c>
    </row>
    <row r="3653" spans="1:22" ht="27" thickBot="1" x14ac:dyDescent="0.3">
      <c r="A3653" s="18" t="str">
        <f>IF(ISNUMBER(SEARCH("Yayasan",LOWER(E3651))),"Yayasan","Sekolah")</f>
        <v>Sekolah</v>
      </c>
      <c r="B3653" s="1">
        <v>69892683</v>
      </c>
      <c r="C3653" s="25"/>
      <c r="D3653" s="18"/>
      <c r="E3653" s="2" t="s">
        <v>1478</v>
      </c>
      <c r="F3653" s="9" t="s">
        <v>12617</v>
      </c>
      <c r="G3653" s="9" t="s">
        <v>12633</v>
      </c>
      <c r="H3653" s="5"/>
      <c r="I3653" s="34"/>
      <c r="J3653" s="34"/>
      <c r="K3653" s="18"/>
      <c r="L3653" s="9" t="s">
        <v>16308</v>
      </c>
      <c r="M3653" s="18"/>
      <c r="N3653" s="3" t="s">
        <v>5530</v>
      </c>
      <c r="O3653" s="3" t="s">
        <v>8252</v>
      </c>
      <c r="P3653" s="18" t="str">
        <f>IF(O3653="Bapak","Laki-Laki","Perempuan")</f>
        <v>Laki-Laki</v>
      </c>
      <c r="Q3653" s="3">
        <v>6282188179701</v>
      </c>
      <c r="R3653" s="3"/>
      <c r="S3653" s="3"/>
      <c r="T3653" s="3"/>
      <c r="U3653" s="3" t="s">
        <v>8256</v>
      </c>
      <c r="V3653" s="9"/>
    </row>
    <row r="3654" spans="1:22" ht="27" thickBot="1" x14ac:dyDescent="0.3">
      <c r="A3654" s="18" t="str">
        <f>IF(ISNUMBER(SEARCH("Yayasan",LOWER(E3652))),"Yayasan","Sekolah")</f>
        <v>Sekolah</v>
      </c>
      <c r="B3654" s="1">
        <v>69822964</v>
      </c>
      <c r="C3654" s="27"/>
      <c r="D3654" s="18"/>
      <c r="E3654" s="2" t="s">
        <v>1803</v>
      </c>
      <c r="F3654" s="8" t="s">
        <v>12617</v>
      </c>
      <c r="G3654" s="8" t="s">
        <v>12633</v>
      </c>
      <c r="H3654" s="8" t="s">
        <v>13883</v>
      </c>
      <c r="I3654" s="35">
        <v>85855712658</v>
      </c>
      <c r="J3654" s="35" t="s">
        <v>13884</v>
      </c>
      <c r="K3654" s="18"/>
      <c r="L3654" s="8" t="s">
        <v>14340</v>
      </c>
      <c r="M3654" s="18"/>
      <c r="N3654" s="3" t="s">
        <v>5852</v>
      </c>
      <c r="O3654" s="3" t="s">
        <v>8251</v>
      </c>
      <c r="P3654" s="18" t="str">
        <f>IF(O3654="Bapak","Laki-Laki","Perempuan")</f>
        <v>Perempuan</v>
      </c>
      <c r="Q3654" s="3">
        <v>6283831157795</v>
      </c>
      <c r="R3654" s="3" t="s">
        <v>10272</v>
      </c>
      <c r="S3654" s="3" t="s">
        <v>8719</v>
      </c>
      <c r="T3654" s="3" t="s">
        <v>11943</v>
      </c>
      <c r="U3654" s="3" t="s">
        <v>8256</v>
      </c>
      <c r="V3654" s="8" t="s">
        <v>16250</v>
      </c>
    </row>
    <row r="3655" spans="1:22" ht="27" thickBot="1" x14ac:dyDescent="0.3">
      <c r="A3655" s="18" t="str">
        <f>IF(ISNUMBER(SEARCH("Yayasan",LOWER(E3653))),"Yayasan","Sekolah")</f>
        <v>Sekolah</v>
      </c>
      <c r="B3655" s="1">
        <v>20555972</v>
      </c>
      <c r="C3655" s="5"/>
      <c r="D3655" s="18"/>
      <c r="E3655" s="3" t="s">
        <v>3369</v>
      </c>
      <c r="F3655" s="3" t="s">
        <v>12617</v>
      </c>
      <c r="G3655" s="3" t="s">
        <v>12633</v>
      </c>
      <c r="H3655" s="9"/>
      <c r="I3655" s="40"/>
      <c r="J3655" s="40"/>
      <c r="K3655" s="18"/>
      <c r="L3655" s="5"/>
      <c r="M3655" s="18"/>
      <c r="N3655" s="3" t="s">
        <v>7413</v>
      </c>
      <c r="O3655" s="3" t="s">
        <v>8251</v>
      </c>
      <c r="P3655" s="18" t="str">
        <f>IF(O3655="Bapak","Laki-Laki","Perempuan")</f>
        <v>Perempuan</v>
      </c>
      <c r="Q3655" s="3">
        <v>6281334676171</v>
      </c>
      <c r="R3655" s="3" t="s">
        <v>11111</v>
      </c>
      <c r="S3655" s="3"/>
      <c r="T3655" s="3" t="s">
        <v>11943</v>
      </c>
      <c r="U3655" s="3" t="s">
        <v>8258</v>
      </c>
      <c r="V3655" s="3"/>
    </row>
    <row r="3656" spans="1:22" ht="27" thickBot="1" x14ac:dyDescent="0.3">
      <c r="A3656" s="18" t="str">
        <f>IF(ISNUMBER(SEARCH("Yayasan",LOWER(E3654))),"Yayasan","Sekolah")</f>
        <v>Sekolah</v>
      </c>
      <c r="B3656" s="1">
        <v>69894309</v>
      </c>
      <c r="C3656" s="26" t="s">
        <v>12009</v>
      </c>
      <c r="D3656" s="18"/>
      <c r="E3656" s="3" t="s">
        <v>535</v>
      </c>
      <c r="F3656" s="8" t="s">
        <v>12617</v>
      </c>
      <c r="G3656" s="4" t="s">
        <v>12633</v>
      </c>
      <c r="H3656" s="8" t="s">
        <v>12877</v>
      </c>
      <c r="I3656" s="35">
        <v>81248081688</v>
      </c>
      <c r="J3656" s="35" t="s">
        <v>10232</v>
      </c>
      <c r="K3656" s="18"/>
      <c r="L3656" s="8" t="s">
        <v>16358</v>
      </c>
      <c r="M3656" s="18"/>
      <c r="N3656" s="3" t="s">
        <v>4589</v>
      </c>
      <c r="O3656" s="3" t="s">
        <v>8251</v>
      </c>
      <c r="P3656" s="18" t="str">
        <f>IF(O3656="Bapak","Laki-Laki","Perempuan")</f>
        <v>Perempuan</v>
      </c>
      <c r="Q3656" s="3">
        <v>6281248081688</v>
      </c>
      <c r="R3656" s="3" t="s">
        <v>9557</v>
      </c>
      <c r="S3656" s="13">
        <v>44837</v>
      </c>
      <c r="T3656" s="3" t="s">
        <v>11943</v>
      </c>
      <c r="U3656" s="3" t="s">
        <v>8258</v>
      </c>
      <c r="V3656" s="8" t="s">
        <v>16250</v>
      </c>
    </row>
    <row r="3657" spans="1:22" ht="39.75" thickBot="1" x14ac:dyDescent="0.3">
      <c r="A3657" s="18" t="str">
        <f>IF(ISNUMBER(SEARCH("Yayasan",LOWER(E3655))),"Yayasan","Sekolah")</f>
        <v>Sekolah</v>
      </c>
      <c r="B3657" s="1">
        <v>69948949</v>
      </c>
      <c r="C3657" s="5"/>
      <c r="D3657" s="18"/>
      <c r="E3657" s="3" t="s">
        <v>3963</v>
      </c>
      <c r="F3657" s="3" t="s">
        <v>12617</v>
      </c>
      <c r="G3657" s="3" t="s">
        <v>12633</v>
      </c>
      <c r="H3657" s="9"/>
      <c r="I3657" s="40"/>
      <c r="J3657" s="40"/>
      <c r="K3657" s="18"/>
      <c r="L3657" s="5"/>
      <c r="M3657" s="18"/>
      <c r="N3657" s="24" t="s">
        <v>8002</v>
      </c>
      <c r="O3657" s="3" t="s">
        <v>8251</v>
      </c>
      <c r="P3657" s="18" t="str">
        <f>IF(O3657="Ibu","Perempuan","Laki-Laki")</f>
        <v>Perempuan</v>
      </c>
      <c r="Q3657" s="3">
        <v>6285282706688</v>
      </c>
      <c r="R3657" s="21" t="s">
        <v>11698</v>
      </c>
      <c r="S3657" s="3"/>
      <c r="T3657" s="3" t="s">
        <v>11943</v>
      </c>
      <c r="U3657" s="3"/>
      <c r="V3657" s="3"/>
    </row>
    <row r="3658" spans="1:22" ht="39.75" thickBot="1" x14ac:dyDescent="0.3">
      <c r="A3658" s="18" t="str">
        <f>IF(ISNUMBER(SEARCH("Yayasan",LOWER(E3656))),"Yayasan","Sekolah")</f>
        <v>Sekolah</v>
      </c>
      <c r="B3658" s="1">
        <v>69878106</v>
      </c>
      <c r="C3658" s="25"/>
      <c r="D3658" s="18"/>
      <c r="E3658" s="2" t="s">
        <v>3142</v>
      </c>
      <c r="F3658" s="9" t="s">
        <v>12617</v>
      </c>
      <c r="G3658" s="9" t="s">
        <v>12633</v>
      </c>
      <c r="H3658" s="58"/>
      <c r="I3658" s="34"/>
      <c r="J3658" s="34"/>
      <c r="K3658" s="18"/>
      <c r="L3658" s="9" t="s">
        <v>16274</v>
      </c>
      <c r="M3658" s="18"/>
      <c r="N3658" s="3" t="s">
        <v>7188</v>
      </c>
      <c r="O3658" s="3" t="s">
        <v>8251</v>
      </c>
      <c r="P3658" s="18" t="str">
        <f>IF(O3658="Bapak","Laki-Laki","Perempuan")</f>
        <v>Perempuan</v>
      </c>
      <c r="Q3658" s="3">
        <v>6289688708216</v>
      </c>
      <c r="R3658" s="3"/>
      <c r="S3658" s="3"/>
      <c r="T3658" s="3"/>
      <c r="U3658" s="3" t="s">
        <v>8256</v>
      </c>
      <c r="V3658" s="9"/>
    </row>
    <row r="3659" spans="1:22" ht="27" thickBot="1" x14ac:dyDescent="0.3">
      <c r="A3659" s="18" t="str">
        <f>IF(ISNUMBER(SEARCH("Yayasan",LOWER(E3657))),"Yayasan","Sekolah")</f>
        <v>Sekolah</v>
      </c>
      <c r="B3659" s="1">
        <v>40316181</v>
      </c>
      <c r="C3659" s="25"/>
      <c r="D3659" s="18"/>
      <c r="E3659" s="2" t="s">
        <v>897</v>
      </c>
      <c r="F3659" s="9" t="s">
        <v>12617</v>
      </c>
      <c r="G3659" s="9" t="s">
        <v>12633</v>
      </c>
      <c r="H3659" s="5"/>
      <c r="I3659" s="34"/>
      <c r="J3659" s="34"/>
      <c r="K3659" s="18"/>
      <c r="L3659" s="9" t="s">
        <v>16308</v>
      </c>
      <c r="M3659" s="18"/>
      <c r="N3659" s="3" t="s">
        <v>4949</v>
      </c>
      <c r="O3659" s="3" t="s">
        <v>8251</v>
      </c>
      <c r="P3659" s="18" t="str">
        <f>IF(O3659="Bapak","Laki-Laki","Perempuan")</f>
        <v>Perempuan</v>
      </c>
      <c r="Q3659" s="3">
        <v>6281343961090</v>
      </c>
      <c r="R3659" s="3"/>
      <c r="S3659" s="3"/>
      <c r="T3659" s="3"/>
      <c r="U3659" s="3" t="s">
        <v>8256</v>
      </c>
      <c r="V3659" s="9"/>
    </row>
    <row r="3660" spans="1:22" ht="27" thickBot="1" x14ac:dyDescent="0.3">
      <c r="A3660" s="18" t="str">
        <f>IF(ISNUMBER(SEARCH("Yayasan",LOWER(E3658))),"Yayasan","Sekolah")</f>
        <v>Sekolah</v>
      </c>
      <c r="B3660" s="1">
        <v>20558313</v>
      </c>
      <c r="C3660" s="5"/>
      <c r="D3660" s="18"/>
      <c r="E3660" s="3" t="s">
        <v>4082</v>
      </c>
      <c r="F3660" s="3" t="s">
        <v>12617</v>
      </c>
      <c r="G3660" s="3" t="s">
        <v>12633</v>
      </c>
      <c r="H3660" s="9"/>
      <c r="I3660" s="40"/>
      <c r="J3660" s="40"/>
      <c r="K3660" s="18"/>
      <c r="L3660" s="5"/>
      <c r="M3660" s="18"/>
      <c r="N3660" s="3" t="s">
        <v>8118</v>
      </c>
      <c r="O3660" s="3" t="s">
        <v>8251</v>
      </c>
      <c r="P3660" s="18" t="str">
        <f>IF(O3660="Ibu","Perempuan","Laki-Laki")</f>
        <v>Perempuan</v>
      </c>
      <c r="Q3660" s="3">
        <v>6285649229809</v>
      </c>
      <c r="R3660" s="3" t="s">
        <v>11814</v>
      </c>
      <c r="S3660" s="3"/>
      <c r="T3660" s="3" t="s">
        <v>11943</v>
      </c>
      <c r="U3660" s="3" t="s">
        <v>8258</v>
      </c>
      <c r="V3660" s="3"/>
    </row>
    <row r="3661" spans="1:22" ht="39.75" thickBot="1" x14ac:dyDescent="0.3">
      <c r="A3661" s="18" t="str">
        <f>IF(ISNUMBER(SEARCH("Yayasan",LOWER(E3659))),"Yayasan","Sekolah")</f>
        <v>Sekolah</v>
      </c>
      <c r="B3661" s="1">
        <v>69990066</v>
      </c>
      <c r="C3661" s="28" t="s">
        <v>99</v>
      </c>
      <c r="D3661" s="18"/>
      <c r="E3661" s="3" t="s">
        <v>3839</v>
      </c>
      <c r="F3661" s="3" t="s">
        <v>12617</v>
      </c>
      <c r="G3661" s="3" t="s">
        <v>12633</v>
      </c>
      <c r="H3661" s="9" t="s">
        <v>15729</v>
      </c>
      <c r="I3661" s="40">
        <v>85242904202</v>
      </c>
      <c r="J3661" s="40" t="s">
        <v>15730</v>
      </c>
      <c r="K3661" s="18"/>
      <c r="L3661" s="5"/>
      <c r="M3661" s="18"/>
      <c r="N3661" s="3" t="s">
        <v>7879</v>
      </c>
      <c r="O3661" s="3" t="s">
        <v>8251</v>
      </c>
      <c r="P3661" s="18" t="str">
        <f>IF(O3659="Bapak","Laki-Laki","Perempuan")</f>
        <v>Perempuan</v>
      </c>
      <c r="Q3661" s="3">
        <v>6285242904202</v>
      </c>
      <c r="R3661" s="3" t="s">
        <v>11576</v>
      </c>
      <c r="S3661" s="3" t="s">
        <v>8567</v>
      </c>
      <c r="T3661" s="3" t="s">
        <v>11943</v>
      </c>
      <c r="U3661" s="3" t="s">
        <v>8258</v>
      </c>
      <c r="V3661" s="9" t="s">
        <v>16254</v>
      </c>
    </row>
    <row r="3662" spans="1:22" ht="27" thickBot="1" x14ac:dyDescent="0.3">
      <c r="A3662" s="18" t="str">
        <f>IF(ISNUMBER(SEARCH("Yayasan",LOWER(E3660))),"Yayasan","Sekolah")</f>
        <v>Sekolah</v>
      </c>
      <c r="B3662" s="1">
        <v>20256697</v>
      </c>
      <c r="C3662" s="25"/>
      <c r="D3662" s="18"/>
      <c r="E3662" s="2" t="s">
        <v>310</v>
      </c>
      <c r="F3662" s="9" t="s">
        <v>12617</v>
      </c>
      <c r="G3662" s="9" t="s">
        <v>12633</v>
      </c>
      <c r="H3662" s="5"/>
      <c r="I3662" s="34"/>
      <c r="J3662" s="34"/>
      <c r="K3662" s="18"/>
      <c r="L3662" s="9" t="s">
        <v>16303</v>
      </c>
      <c r="M3662" s="18"/>
      <c r="N3662" s="3" t="s">
        <v>4362</v>
      </c>
      <c r="O3662" s="3" t="s">
        <v>8251</v>
      </c>
      <c r="P3662" s="18" t="str">
        <f>IF(O3662="Bapak","Laki-Laki","Perempuan")</f>
        <v>Perempuan</v>
      </c>
      <c r="Q3662" s="3">
        <v>628176395090</v>
      </c>
      <c r="R3662" s="3"/>
      <c r="S3662" s="3"/>
      <c r="T3662" s="3"/>
      <c r="U3662" s="3" t="s">
        <v>8256</v>
      </c>
      <c r="V3662" s="9"/>
    </row>
    <row r="3663" spans="1:22" ht="52.5" thickBot="1" x14ac:dyDescent="0.3">
      <c r="A3663" s="18" t="str">
        <f>IF(ISNUMBER(SEARCH("Yayasan",LOWER(E3661))),"Yayasan","Sekolah")</f>
        <v>Sekolah</v>
      </c>
      <c r="B3663" s="1">
        <v>69875071</v>
      </c>
      <c r="C3663" s="9" t="s">
        <v>10232</v>
      </c>
      <c r="D3663" s="18"/>
      <c r="E3663" s="3" t="s">
        <v>4105</v>
      </c>
      <c r="F3663" s="3" t="s">
        <v>12617</v>
      </c>
      <c r="G3663" s="3" t="s">
        <v>12633</v>
      </c>
      <c r="H3663" s="9" t="s">
        <v>16107</v>
      </c>
      <c r="I3663" s="40"/>
      <c r="J3663" s="40" t="s">
        <v>14929</v>
      </c>
      <c r="K3663" s="18"/>
      <c r="L3663" s="5"/>
      <c r="M3663" s="18"/>
      <c r="N3663" s="3" t="s">
        <v>8141</v>
      </c>
      <c r="O3663" s="3"/>
      <c r="P3663" s="18" t="str">
        <f>IF(O3663="Ibu","Perempuan","Laki-Laki")</f>
        <v>Laki-Laki</v>
      </c>
      <c r="Q3663" s="3">
        <v>6285713212509</v>
      </c>
      <c r="R3663" s="3" t="s">
        <v>11836</v>
      </c>
      <c r="S3663" s="3"/>
      <c r="T3663" s="3"/>
      <c r="U3663" s="3"/>
      <c r="V3663" s="3"/>
    </row>
    <row r="3664" spans="1:22" ht="39.75" thickBot="1" x14ac:dyDescent="0.3">
      <c r="A3664" s="18" t="str">
        <f>IF(ISNUMBER(SEARCH("Yayasan",LOWER(E3662))),"Yayasan","Sekolah")</f>
        <v>Sekolah</v>
      </c>
      <c r="B3664" s="1">
        <v>69950437</v>
      </c>
      <c r="C3664" s="26" t="s">
        <v>12141</v>
      </c>
      <c r="D3664" s="18"/>
      <c r="E3664" s="3" t="s">
        <v>1368</v>
      </c>
      <c r="F3664" s="8" t="s">
        <v>12617</v>
      </c>
      <c r="G3664" s="4" t="s">
        <v>12633</v>
      </c>
      <c r="H3664" s="8" t="s">
        <v>13455</v>
      </c>
      <c r="I3664" s="35">
        <v>341489966</v>
      </c>
      <c r="J3664" s="35" t="s">
        <v>13456</v>
      </c>
      <c r="K3664" s="18"/>
      <c r="L3664" s="8" t="s">
        <v>12912</v>
      </c>
      <c r="M3664" s="18"/>
      <c r="N3664" s="3" t="s">
        <v>5420</v>
      </c>
      <c r="O3664" s="3" t="s">
        <v>8251</v>
      </c>
      <c r="P3664" s="18" t="str">
        <f>IF(O3664="Bapak","Laki-Laki","Perempuan")</f>
        <v>Perempuan</v>
      </c>
      <c r="Q3664" s="3">
        <v>6282134134618</v>
      </c>
      <c r="R3664" s="3" t="s">
        <v>9976</v>
      </c>
      <c r="S3664" s="3" t="s">
        <v>8578</v>
      </c>
      <c r="T3664" s="3" t="s">
        <v>11943</v>
      </c>
      <c r="U3664" s="3" t="s">
        <v>8258</v>
      </c>
      <c r="V3664" s="8" t="s">
        <v>16251</v>
      </c>
    </row>
    <row r="3665" spans="1:22" ht="27" thickBot="1" x14ac:dyDescent="0.3">
      <c r="A3665" s="18" t="str">
        <f>IF(ISNUMBER(SEARCH("Yayasan",LOWER(E3663))),"Yayasan","Sekolah")</f>
        <v>Sekolah</v>
      </c>
      <c r="B3665" s="1">
        <v>20559874</v>
      </c>
      <c r="C3665" s="25"/>
      <c r="D3665" s="18"/>
      <c r="E3665" s="2" t="s">
        <v>216</v>
      </c>
      <c r="F3665" s="9" t="s">
        <v>12617</v>
      </c>
      <c r="G3665" s="9" t="s">
        <v>12633</v>
      </c>
      <c r="H3665" s="5"/>
      <c r="I3665" s="34"/>
      <c r="J3665" s="34"/>
      <c r="K3665" s="18"/>
      <c r="L3665" s="9" t="s">
        <v>16282</v>
      </c>
      <c r="M3665" s="18"/>
      <c r="N3665" s="3" t="s">
        <v>4268</v>
      </c>
      <c r="O3665" s="3" t="s">
        <v>8251</v>
      </c>
      <c r="P3665" s="18" t="str">
        <f>IF(O3665="Bapak","Laki-Laki","Perempuan")</f>
        <v>Perempuan</v>
      </c>
      <c r="Q3665" s="3">
        <v>628123321880</v>
      </c>
      <c r="R3665" s="3"/>
      <c r="S3665" s="3"/>
      <c r="T3665" s="3"/>
      <c r="U3665" s="3" t="s">
        <v>8256</v>
      </c>
      <c r="V3665" s="9"/>
    </row>
    <row r="3666" spans="1:22" ht="27" thickBot="1" x14ac:dyDescent="0.3">
      <c r="A3666" s="18" t="str">
        <f>IF(ISNUMBER(SEARCH("Yayasan",LOWER(E3664))),"Yayasan","Sekolah")</f>
        <v>Sekolah</v>
      </c>
      <c r="B3666" s="1">
        <v>69889294</v>
      </c>
      <c r="C3666" s="25"/>
      <c r="D3666" s="18"/>
      <c r="E3666" s="2" t="s">
        <v>2466</v>
      </c>
      <c r="F3666" s="9" t="s">
        <v>12617</v>
      </c>
      <c r="G3666" s="9" t="s">
        <v>12633</v>
      </c>
      <c r="H3666" s="5"/>
      <c r="I3666" s="34"/>
      <c r="J3666" s="34"/>
      <c r="K3666" s="18"/>
      <c r="L3666" s="9" t="s">
        <v>16308</v>
      </c>
      <c r="M3666" s="18"/>
      <c r="N3666" s="3" t="s">
        <v>6516</v>
      </c>
      <c r="O3666" s="3" t="s">
        <v>8251</v>
      </c>
      <c r="P3666" s="18" t="str">
        <f>IF(O3666="Bapak","Laki-Laki","Perempuan")</f>
        <v>Perempuan</v>
      </c>
      <c r="Q3666" s="3">
        <v>6285395569274</v>
      </c>
      <c r="R3666" s="3"/>
      <c r="S3666" s="3"/>
      <c r="T3666" s="3"/>
      <c r="U3666" s="3" t="s">
        <v>8256</v>
      </c>
      <c r="V3666" s="9"/>
    </row>
    <row r="3667" spans="1:22" ht="27" thickBot="1" x14ac:dyDescent="0.3">
      <c r="A3667" s="18" t="str">
        <f>IF(ISNUMBER(SEARCH("Yayasan",LOWER(E3665))),"Yayasan","Sekolah")</f>
        <v>Sekolah</v>
      </c>
      <c r="B3667" s="1">
        <v>69896281</v>
      </c>
      <c r="C3667" s="25"/>
      <c r="D3667" s="18"/>
      <c r="E3667" s="2" t="s">
        <v>2306</v>
      </c>
      <c r="F3667" s="9" t="s">
        <v>12617</v>
      </c>
      <c r="G3667" s="9" t="s">
        <v>12633</v>
      </c>
      <c r="H3667" s="5"/>
      <c r="I3667" s="34"/>
      <c r="J3667" s="34"/>
      <c r="K3667" s="18"/>
      <c r="L3667" s="9" t="s">
        <v>16308</v>
      </c>
      <c r="M3667" s="18"/>
      <c r="N3667" s="3" t="s">
        <v>6354</v>
      </c>
      <c r="O3667" s="3" t="s">
        <v>8251</v>
      </c>
      <c r="P3667" s="18" t="str">
        <f>IF(O3667="Bapak","Laki-Laki","Perempuan")</f>
        <v>Perempuan</v>
      </c>
      <c r="Q3667" s="3">
        <v>6285299645587</v>
      </c>
      <c r="R3667" s="3"/>
      <c r="S3667" s="3"/>
      <c r="T3667" s="3"/>
      <c r="U3667" s="3" t="s">
        <v>8256</v>
      </c>
      <c r="V3667" s="9"/>
    </row>
    <row r="3668" spans="1:22" ht="64.5" thickBot="1" x14ac:dyDescent="0.3">
      <c r="A3668" s="18" t="str">
        <f>IF(ISNUMBER(SEARCH("Yayasan",LOWER(E3666))),"Yayasan","Sekolah")</f>
        <v>Sekolah</v>
      </c>
      <c r="B3668" s="1">
        <v>69790677</v>
      </c>
      <c r="C3668" s="27"/>
      <c r="D3668" s="18"/>
      <c r="E3668" s="2" t="s">
        <v>3124</v>
      </c>
      <c r="F3668" s="8" t="s">
        <v>12617</v>
      </c>
      <c r="G3668" s="8" t="s">
        <v>12633</v>
      </c>
      <c r="H3668" s="8" t="s">
        <v>14712</v>
      </c>
      <c r="I3668" s="35">
        <v>85692248085</v>
      </c>
      <c r="J3668" s="35" t="s">
        <v>10884</v>
      </c>
      <c r="K3668" s="18"/>
      <c r="L3668" s="8" t="s">
        <v>16710</v>
      </c>
      <c r="M3668" s="18"/>
      <c r="N3668" s="3" t="s">
        <v>7170</v>
      </c>
      <c r="O3668" s="3" t="s">
        <v>8251</v>
      </c>
      <c r="P3668" s="18" t="str">
        <f>IF(O3668="Bapak","Laki-Laki","Perempuan")</f>
        <v>Perempuan</v>
      </c>
      <c r="Q3668" s="3">
        <v>6289650000692</v>
      </c>
      <c r="R3668" s="3" t="s">
        <v>10884</v>
      </c>
      <c r="S3668" s="13">
        <v>31596</v>
      </c>
      <c r="T3668" s="3" t="s">
        <v>11943</v>
      </c>
      <c r="U3668" s="3" t="s">
        <v>8256</v>
      </c>
      <c r="V3668" s="8" t="s">
        <v>16251</v>
      </c>
    </row>
    <row r="3669" spans="1:22" ht="27" thickBot="1" x14ac:dyDescent="0.3">
      <c r="A3669" s="18" t="str">
        <f>IF(ISNUMBER(SEARCH("Yayasan",LOWER(E3667))),"Yayasan","Sekolah")</f>
        <v>Sekolah</v>
      </c>
      <c r="B3669" s="1">
        <v>69830145</v>
      </c>
      <c r="C3669" s="28" t="s">
        <v>12488</v>
      </c>
      <c r="D3669" s="18"/>
      <c r="E3669" s="3" t="s">
        <v>3702</v>
      </c>
      <c r="F3669" s="3" t="s">
        <v>12617</v>
      </c>
      <c r="G3669" s="3" t="s">
        <v>12633</v>
      </c>
      <c r="H3669" s="9" t="s">
        <v>15528</v>
      </c>
      <c r="I3669" s="40"/>
      <c r="J3669" s="40"/>
      <c r="K3669" s="18"/>
      <c r="L3669" s="5"/>
      <c r="M3669" s="18"/>
      <c r="N3669" s="3" t="s">
        <v>7743</v>
      </c>
      <c r="O3669" s="3" t="s">
        <v>8251</v>
      </c>
      <c r="P3669" s="18" t="str">
        <f>IF(O3669="Bapak","Laki-Laki","Perempuan")</f>
        <v>Perempuan</v>
      </c>
      <c r="Q3669" s="3">
        <v>6282324240266</v>
      </c>
      <c r="R3669" s="3" t="s">
        <v>11441</v>
      </c>
      <c r="S3669" s="3" t="s">
        <v>9214</v>
      </c>
      <c r="T3669" s="3" t="s">
        <v>11943</v>
      </c>
      <c r="U3669" s="3" t="s">
        <v>8261</v>
      </c>
      <c r="V3669" s="3" t="s">
        <v>16254</v>
      </c>
    </row>
    <row r="3670" spans="1:22" ht="27" thickBot="1" x14ac:dyDescent="0.3">
      <c r="A3670" s="18" t="str">
        <f>IF(ISNUMBER(SEARCH("Yayasan",LOWER(E3668))),"Yayasan","Sekolah")</f>
        <v>Sekolah</v>
      </c>
      <c r="B3670" s="1">
        <v>69907163</v>
      </c>
      <c r="C3670" s="27"/>
      <c r="D3670" s="18"/>
      <c r="E3670" s="2" t="s">
        <v>3098</v>
      </c>
      <c r="F3670" s="8" t="s">
        <v>12617</v>
      </c>
      <c r="G3670" s="8" t="s">
        <v>12633</v>
      </c>
      <c r="H3670" s="56" t="s">
        <v>14675</v>
      </c>
      <c r="I3670" s="36"/>
      <c r="J3670" s="36"/>
      <c r="K3670" s="18"/>
      <c r="L3670" s="8" t="s">
        <v>16705</v>
      </c>
      <c r="M3670" s="18"/>
      <c r="N3670" s="3" t="s">
        <v>7144</v>
      </c>
      <c r="O3670" s="3" t="s">
        <v>8251</v>
      </c>
      <c r="P3670" s="18" t="str">
        <f>IF(O3670="Bapak","Laki-Laki","Perempuan")</f>
        <v>Perempuan</v>
      </c>
      <c r="Q3670" s="3">
        <v>6287889148682</v>
      </c>
      <c r="R3670" s="3" t="s">
        <v>10859</v>
      </c>
      <c r="S3670" s="13">
        <v>35255</v>
      </c>
      <c r="T3670" s="3" t="s">
        <v>11943</v>
      </c>
      <c r="U3670" s="3" t="s">
        <v>8256</v>
      </c>
      <c r="V3670" s="8" t="s">
        <v>16252</v>
      </c>
    </row>
    <row r="3671" spans="1:22" ht="27" thickBot="1" x14ac:dyDescent="0.3">
      <c r="A3671" s="18" t="str">
        <f>IF(ISNUMBER(SEARCH("Yayasan",LOWER(E3669))),"Yayasan","Sekolah")</f>
        <v>Sekolah</v>
      </c>
      <c r="B3671" s="1">
        <v>69889293</v>
      </c>
      <c r="C3671" s="25"/>
      <c r="D3671" s="18"/>
      <c r="E3671" s="2" t="s">
        <v>524</v>
      </c>
      <c r="F3671" s="9" t="s">
        <v>12617</v>
      </c>
      <c r="G3671" s="9" t="s">
        <v>12633</v>
      </c>
      <c r="H3671" s="5"/>
      <c r="I3671" s="34"/>
      <c r="J3671" s="34"/>
      <c r="K3671" s="18"/>
      <c r="L3671" s="9" t="s">
        <v>16308</v>
      </c>
      <c r="M3671" s="18"/>
      <c r="N3671" s="3" t="s">
        <v>4578</v>
      </c>
      <c r="O3671" s="3" t="s">
        <v>8251</v>
      </c>
      <c r="P3671" s="18" t="str">
        <f>IF(O3671="Bapak","Laki-Laki","Perempuan")</f>
        <v>Perempuan</v>
      </c>
      <c r="Q3671" s="3">
        <v>6281242320362</v>
      </c>
      <c r="R3671" s="3"/>
      <c r="S3671" s="3"/>
      <c r="T3671" s="3"/>
      <c r="U3671" s="3" t="s">
        <v>8256</v>
      </c>
      <c r="V3671" s="9"/>
    </row>
    <row r="3672" spans="1:22" ht="27" thickBot="1" x14ac:dyDescent="0.3">
      <c r="A3672" s="18" t="str">
        <f>IF(ISNUMBER(SEARCH("Yayasan",LOWER(E3670))),"Yayasan","Sekolah")</f>
        <v>Sekolah</v>
      </c>
      <c r="B3672" s="1">
        <v>70013882</v>
      </c>
      <c r="C3672" s="10"/>
      <c r="D3672" s="18"/>
      <c r="E3672" s="3" t="s">
        <v>2145</v>
      </c>
      <c r="F3672" s="8" t="s">
        <v>12617</v>
      </c>
      <c r="G3672" s="4" t="s">
        <v>12633</v>
      </c>
      <c r="H3672" s="8" t="s">
        <v>14080</v>
      </c>
      <c r="I3672" s="36"/>
      <c r="J3672" s="36"/>
      <c r="K3672" s="18"/>
      <c r="L3672" s="8" t="s">
        <v>16628</v>
      </c>
      <c r="M3672" s="18"/>
      <c r="N3672" s="3" t="s">
        <v>6194</v>
      </c>
      <c r="O3672" s="3" t="s">
        <v>8251</v>
      </c>
      <c r="P3672" s="18" t="str">
        <f>IF(O3672="Bapak","Laki-Laki","Perempuan")</f>
        <v>Perempuan</v>
      </c>
      <c r="Q3672" s="3">
        <v>6285251249454</v>
      </c>
      <c r="R3672" s="3" t="s">
        <v>10409</v>
      </c>
      <c r="S3672" s="13">
        <v>32448</v>
      </c>
      <c r="T3672" s="3" t="s">
        <v>11943</v>
      </c>
      <c r="U3672" s="3" t="s">
        <v>8258</v>
      </c>
      <c r="V3672" s="8" t="s">
        <v>16253</v>
      </c>
    </row>
    <row r="3673" spans="1:22" ht="27" thickBot="1" x14ac:dyDescent="0.3">
      <c r="A3673" s="18" t="str">
        <f>IF(ISNUMBER(SEARCH("Yayasan",LOWER(E3671))),"Yayasan","Sekolah")</f>
        <v>Sekolah</v>
      </c>
      <c r="B3673" s="1">
        <v>69826327</v>
      </c>
      <c r="C3673" s="8" t="s">
        <v>10232</v>
      </c>
      <c r="D3673" s="18"/>
      <c r="E3673" s="3" t="s">
        <v>690</v>
      </c>
      <c r="F3673" s="8" t="s">
        <v>12617</v>
      </c>
      <c r="G3673" s="4" t="s">
        <v>12633</v>
      </c>
      <c r="H3673" s="8" t="s">
        <v>13004</v>
      </c>
      <c r="I3673" s="35">
        <v>81296790036</v>
      </c>
      <c r="J3673" s="35" t="s">
        <v>9647</v>
      </c>
      <c r="K3673" s="18"/>
      <c r="L3673" s="8" t="s">
        <v>16265</v>
      </c>
      <c r="M3673" s="18"/>
      <c r="N3673" s="3" t="s">
        <v>4744</v>
      </c>
      <c r="O3673" s="3" t="s">
        <v>8251</v>
      </c>
      <c r="P3673" s="18" t="str">
        <f>IF(O3673="Bapak","Laki-Laki","Perempuan")</f>
        <v>Perempuan</v>
      </c>
      <c r="Q3673" s="3">
        <v>6281296790036</v>
      </c>
      <c r="R3673" s="3" t="s">
        <v>9647</v>
      </c>
      <c r="S3673" s="3" t="s">
        <v>8422</v>
      </c>
      <c r="T3673" s="3" t="s">
        <v>11943</v>
      </c>
      <c r="U3673" s="3" t="s">
        <v>8258</v>
      </c>
      <c r="V3673" s="8" t="s">
        <v>16251</v>
      </c>
    </row>
    <row r="3674" spans="1:22" ht="15.75" thickBot="1" x14ac:dyDescent="0.3">
      <c r="A3674" s="18" t="str">
        <f>IF(ISNUMBER(SEARCH("Yayasan",LOWER(E3672))),"Yayasan","Sekolah")</f>
        <v>Sekolah</v>
      </c>
      <c r="B3674" s="1">
        <v>20570893</v>
      </c>
      <c r="C3674" s="5"/>
      <c r="D3674" s="18"/>
      <c r="E3674" s="3" t="s">
        <v>3574</v>
      </c>
      <c r="F3674" s="3" t="s">
        <v>12617</v>
      </c>
      <c r="G3674" s="3" t="s">
        <v>12633</v>
      </c>
      <c r="H3674" s="9"/>
      <c r="I3674" s="40"/>
      <c r="J3674" s="40" t="s">
        <v>14929</v>
      </c>
      <c r="K3674" s="18"/>
      <c r="L3674" s="5"/>
      <c r="M3674" s="18"/>
      <c r="N3674" s="3" t="s">
        <v>7616</v>
      </c>
      <c r="O3674" s="3"/>
      <c r="P3674" s="18" t="str">
        <f>IF(O3674="Bapak","Laki-Laki","Perempuan")</f>
        <v>Perempuan</v>
      </c>
      <c r="Q3674" s="3">
        <v>6282139051001</v>
      </c>
      <c r="R3674" s="3" t="s">
        <v>11315</v>
      </c>
      <c r="S3674" s="3"/>
      <c r="T3674" s="3"/>
      <c r="U3674" s="3"/>
      <c r="V3674" s="3"/>
    </row>
    <row r="3675" spans="1:22" ht="27" thickBot="1" x14ac:dyDescent="0.3">
      <c r="A3675" s="18" t="str">
        <f>IF(ISNUMBER(SEARCH("Yayasan",LOWER(E3673))),"Yayasan","Sekolah")</f>
        <v>Sekolah</v>
      </c>
      <c r="B3675" s="1">
        <v>69889232</v>
      </c>
      <c r="C3675" s="25"/>
      <c r="D3675" s="18"/>
      <c r="E3675" s="2" t="s">
        <v>1621</v>
      </c>
      <c r="F3675" s="9" t="s">
        <v>12617</v>
      </c>
      <c r="G3675" s="9" t="s">
        <v>12633</v>
      </c>
      <c r="H3675" s="5"/>
      <c r="I3675" s="34"/>
      <c r="J3675" s="34"/>
      <c r="K3675" s="18"/>
      <c r="L3675" s="9" t="s">
        <v>16308</v>
      </c>
      <c r="M3675" s="18"/>
      <c r="N3675" s="3" t="s">
        <v>5671</v>
      </c>
      <c r="O3675" s="3" t="s">
        <v>8251</v>
      </c>
      <c r="P3675" s="18" t="str">
        <f>IF(O3675="Bapak","Laki-Laki","Perempuan")</f>
        <v>Perempuan</v>
      </c>
      <c r="Q3675" s="3">
        <v>6282293636037</v>
      </c>
      <c r="R3675" s="3"/>
      <c r="S3675" s="3"/>
      <c r="T3675" s="3"/>
      <c r="U3675" s="3" t="s">
        <v>8256</v>
      </c>
      <c r="V3675" s="9"/>
    </row>
    <row r="3676" spans="1:22" ht="27" thickBot="1" x14ac:dyDescent="0.3">
      <c r="A3676" s="18" t="str">
        <f>IF(ISNUMBER(SEARCH("Yayasan",LOWER(E3674))),"Yayasan","Sekolah")</f>
        <v>Sekolah</v>
      </c>
      <c r="B3676" s="1">
        <v>69878118</v>
      </c>
      <c r="C3676" s="25"/>
      <c r="D3676" s="18"/>
      <c r="E3676" s="2" t="s">
        <v>2106</v>
      </c>
      <c r="F3676" s="9" t="s">
        <v>12617</v>
      </c>
      <c r="G3676" s="9" t="s">
        <v>12633</v>
      </c>
      <c r="H3676" s="5"/>
      <c r="I3676" s="34"/>
      <c r="J3676" s="34"/>
      <c r="K3676" s="18"/>
      <c r="L3676" s="9" t="s">
        <v>16274</v>
      </c>
      <c r="M3676" s="18"/>
      <c r="N3676" s="3" t="s">
        <v>6155</v>
      </c>
      <c r="O3676" s="3" t="s">
        <v>8252</v>
      </c>
      <c r="P3676" s="18" t="str">
        <f>IF(O3676="Bapak","Laki-Laki","Perempuan")</f>
        <v>Laki-Laki</v>
      </c>
      <c r="Q3676" s="3">
        <v>6285249974562</v>
      </c>
      <c r="R3676" s="3"/>
      <c r="S3676" s="3"/>
      <c r="T3676" s="3"/>
      <c r="U3676" s="3" t="s">
        <v>8256</v>
      </c>
      <c r="V3676" s="9"/>
    </row>
    <row r="3677" spans="1:22" ht="27" thickBot="1" x14ac:dyDescent="0.3">
      <c r="A3677" s="18" t="str">
        <f>IF(ISNUMBER(SEARCH("Yayasan",LOWER(E3675))),"Yayasan","Sekolah")</f>
        <v>Sekolah</v>
      </c>
      <c r="B3677" s="1">
        <v>69894312</v>
      </c>
      <c r="C3677" s="26" t="s">
        <v>12549</v>
      </c>
      <c r="D3677" s="18"/>
      <c r="E3677" s="3" t="s">
        <v>3939</v>
      </c>
      <c r="F3677" s="3" t="s">
        <v>12617</v>
      </c>
      <c r="G3677" s="3" t="s">
        <v>12633</v>
      </c>
      <c r="H3677" s="9"/>
      <c r="I3677" s="40"/>
      <c r="J3677" s="40"/>
      <c r="K3677" s="18"/>
      <c r="L3677" s="5"/>
      <c r="M3677" s="18"/>
      <c r="N3677" s="3" t="s">
        <v>7978</v>
      </c>
      <c r="O3677" s="3" t="s">
        <v>8251</v>
      </c>
      <c r="P3677" s="18" t="str">
        <f>IF(O3677="Ibu","Perempuan","Laki-Laki")</f>
        <v>Perempuan</v>
      </c>
      <c r="Q3677" s="11">
        <v>6285270518830</v>
      </c>
      <c r="R3677" s="3" t="s">
        <v>11674</v>
      </c>
      <c r="S3677" s="3" t="s">
        <v>9295</v>
      </c>
      <c r="T3677" s="3" t="s">
        <v>11943</v>
      </c>
      <c r="U3677" s="3" t="s">
        <v>8258</v>
      </c>
      <c r="V3677" s="9"/>
    </row>
    <row r="3678" spans="1:22" ht="27" thickBot="1" x14ac:dyDescent="0.3">
      <c r="A3678" s="18" t="str">
        <f>IF(ISNUMBER(SEARCH("Yayasan",LOWER(E3676))),"Yayasan","Sekolah")</f>
        <v>Sekolah</v>
      </c>
      <c r="B3678" s="1">
        <v>20566838</v>
      </c>
      <c r="C3678" s="28" t="s">
        <v>12090</v>
      </c>
      <c r="D3678" s="18"/>
      <c r="E3678" s="2" t="s">
        <v>1015</v>
      </c>
      <c r="F3678" s="8" t="s">
        <v>12617</v>
      </c>
      <c r="G3678" s="8" t="s">
        <v>12633</v>
      </c>
      <c r="H3678" s="8" t="s">
        <v>13233</v>
      </c>
      <c r="I3678" s="36"/>
      <c r="J3678" s="36"/>
      <c r="K3678" s="18"/>
      <c r="L3678" s="8" t="s">
        <v>16306</v>
      </c>
      <c r="M3678" s="18"/>
      <c r="N3678" s="3" t="s">
        <v>5066</v>
      </c>
      <c r="O3678" s="3" t="s">
        <v>8251</v>
      </c>
      <c r="P3678" s="18" t="str">
        <f>IF(O3678="Bapak","Laki-Laki","Perempuan")</f>
        <v>Perempuan</v>
      </c>
      <c r="Q3678" s="3">
        <v>6281357641971</v>
      </c>
      <c r="R3678" s="3" t="s">
        <v>9807</v>
      </c>
      <c r="S3678" s="3" t="s">
        <v>8501</v>
      </c>
      <c r="T3678" s="3" t="s">
        <v>11943</v>
      </c>
      <c r="U3678" s="3" t="s">
        <v>8256</v>
      </c>
      <c r="V3678" s="8" t="s">
        <v>16251</v>
      </c>
    </row>
    <row r="3679" spans="1:22" ht="27" thickBot="1" x14ac:dyDescent="0.3">
      <c r="A3679" s="18" t="str">
        <f>IF(ISNUMBER(SEARCH("Yayasan",LOWER(E3677))),"Yayasan","Sekolah")</f>
        <v>Sekolah</v>
      </c>
      <c r="B3679" s="1">
        <v>69889244</v>
      </c>
      <c r="C3679" s="25"/>
      <c r="D3679" s="18"/>
      <c r="E3679" s="2" t="s">
        <v>2467</v>
      </c>
      <c r="F3679" s="9" t="s">
        <v>12617</v>
      </c>
      <c r="G3679" s="9" t="s">
        <v>12633</v>
      </c>
      <c r="H3679" s="5"/>
      <c r="I3679" s="34"/>
      <c r="J3679" s="34"/>
      <c r="K3679" s="18"/>
      <c r="L3679" s="9" t="s">
        <v>16308</v>
      </c>
      <c r="M3679" s="18"/>
      <c r="N3679" s="3" t="s">
        <v>6517</v>
      </c>
      <c r="O3679" s="3" t="s">
        <v>8251</v>
      </c>
      <c r="P3679" s="18" t="str">
        <f>IF(O3679="Bapak","Laki-Laki","Perempuan")</f>
        <v>Perempuan</v>
      </c>
      <c r="Q3679" s="3">
        <v>6285396707808</v>
      </c>
      <c r="R3679" s="3"/>
      <c r="S3679" s="3"/>
      <c r="T3679" s="3"/>
      <c r="U3679" s="3" t="s">
        <v>8256</v>
      </c>
      <c r="V3679" s="9"/>
    </row>
    <row r="3680" spans="1:22" ht="27" thickBot="1" x14ac:dyDescent="0.3">
      <c r="A3680" s="18" t="str">
        <f>IF(ISNUMBER(SEARCH("Yayasan",LOWER(E3678))),"Yayasan","Sekolah")</f>
        <v>Sekolah</v>
      </c>
      <c r="B3680" s="1">
        <v>30407214</v>
      </c>
      <c r="C3680" s="25"/>
      <c r="D3680" s="18"/>
      <c r="E3680" s="2" t="s">
        <v>589</v>
      </c>
      <c r="F3680" s="9" t="s">
        <v>12617</v>
      </c>
      <c r="G3680" s="9" t="s">
        <v>12633</v>
      </c>
      <c r="H3680" s="5"/>
      <c r="I3680" s="34"/>
      <c r="J3680" s="34"/>
      <c r="K3680" s="18"/>
      <c r="L3680" s="9" t="s">
        <v>16274</v>
      </c>
      <c r="M3680" s="18"/>
      <c r="N3680" s="3" t="s">
        <v>4643</v>
      </c>
      <c r="O3680" s="3" t="s">
        <v>8251</v>
      </c>
      <c r="P3680" s="18" t="str">
        <f>IF(O3680="Bapak","Laki-Laki","Perempuan")</f>
        <v>Perempuan</v>
      </c>
      <c r="Q3680" s="3">
        <v>6281253874719</v>
      </c>
      <c r="R3680" s="3"/>
      <c r="S3680" s="3"/>
      <c r="T3680" s="3"/>
      <c r="U3680" s="3" t="s">
        <v>8256</v>
      </c>
      <c r="V3680" s="9"/>
    </row>
    <row r="3681" spans="1:22" ht="27" thickBot="1" x14ac:dyDescent="0.3">
      <c r="A3681" s="18" t="str">
        <f>IF(ISNUMBER(SEARCH("Yayasan",LOWER(E3679))),"Yayasan","Sekolah")</f>
        <v>Sekolah</v>
      </c>
      <c r="B3681" s="1">
        <v>70028542</v>
      </c>
      <c r="C3681" s="6" t="s">
        <v>10232</v>
      </c>
      <c r="D3681" s="18"/>
      <c r="E3681" s="2" t="s">
        <v>2039</v>
      </c>
      <c r="F3681" s="9" t="s">
        <v>12617</v>
      </c>
      <c r="G3681" s="9" t="s">
        <v>12633</v>
      </c>
      <c r="H3681" s="5"/>
      <c r="I3681" s="34"/>
      <c r="J3681" s="34"/>
      <c r="K3681" s="18"/>
      <c r="L3681" s="9" t="s">
        <v>16308</v>
      </c>
      <c r="M3681" s="18"/>
      <c r="N3681" s="3" t="s">
        <v>6088</v>
      </c>
      <c r="O3681" s="3" t="s">
        <v>8251</v>
      </c>
      <c r="P3681" s="18" t="str">
        <f>IF(O3681="Bapak","Laki-Laki","Perempuan")</f>
        <v>Perempuan</v>
      </c>
      <c r="Q3681" s="3">
        <v>6285241062073</v>
      </c>
      <c r="R3681" s="3"/>
      <c r="S3681" s="3"/>
      <c r="T3681" s="3"/>
      <c r="U3681" s="3" t="s">
        <v>8256</v>
      </c>
      <c r="V3681" s="9"/>
    </row>
    <row r="3682" spans="1:22" ht="27" thickBot="1" x14ac:dyDescent="0.3">
      <c r="A3682" s="18" t="str">
        <f>IF(ISNUMBER(SEARCH("Yayasan",LOWER(E3680))),"Yayasan","Sekolah")</f>
        <v>Sekolah</v>
      </c>
      <c r="B3682" s="1">
        <v>20566793</v>
      </c>
      <c r="C3682" s="28" t="s">
        <v>12187</v>
      </c>
      <c r="D3682" s="18"/>
      <c r="E3682" s="2" t="s">
        <v>2658</v>
      </c>
      <c r="F3682" s="9" t="s">
        <v>12617</v>
      </c>
      <c r="G3682" s="9" t="s">
        <v>12633</v>
      </c>
      <c r="H3682" s="5"/>
      <c r="I3682" s="34"/>
      <c r="J3682" s="34"/>
      <c r="K3682" s="18"/>
      <c r="L3682" s="9" t="s">
        <v>16283</v>
      </c>
      <c r="M3682" s="18"/>
      <c r="N3682" s="3" t="s">
        <v>6707</v>
      </c>
      <c r="O3682" s="3" t="s">
        <v>8251</v>
      </c>
      <c r="P3682" s="18" t="str">
        <f>IF(O3682="Bapak","Laki-Laki","Perempuan")</f>
        <v>Perempuan</v>
      </c>
      <c r="Q3682" s="3">
        <v>6285730166812</v>
      </c>
      <c r="R3682" s="3"/>
      <c r="S3682" s="3"/>
      <c r="T3682" s="3"/>
      <c r="U3682" s="3" t="s">
        <v>8256</v>
      </c>
      <c r="V3682" s="9"/>
    </row>
    <row r="3683" spans="1:22" ht="27" thickBot="1" x14ac:dyDescent="0.3">
      <c r="A3683" s="18" t="str">
        <f>IF(ISNUMBER(SEARCH("Yayasan",LOWER(E3681))),"Yayasan","Sekolah")</f>
        <v>Sekolah</v>
      </c>
      <c r="B3683" s="1">
        <v>20559897</v>
      </c>
      <c r="C3683" s="26" t="s">
        <v>12046</v>
      </c>
      <c r="D3683" s="18"/>
      <c r="E3683" s="3" t="s">
        <v>720</v>
      </c>
      <c r="F3683" s="8" t="s">
        <v>12617</v>
      </c>
      <c r="G3683" s="4" t="s">
        <v>12633</v>
      </c>
      <c r="H3683" s="8" t="s">
        <v>13040</v>
      </c>
      <c r="I3683" s="38">
        <v>561237</v>
      </c>
      <c r="J3683" s="35" t="s">
        <v>13041</v>
      </c>
      <c r="K3683" s="18"/>
      <c r="L3683" s="8" t="s">
        <v>12912</v>
      </c>
      <c r="M3683" s="18"/>
      <c r="N3683" s="3" t="s">
        <v>4774</v>
      </c>
      <c r="O3683" s="3" t="s">
        <v>8251</v>
      </c>
      <c r="P3683" s="18" t="str">
        <f>IF(O3683="Bapak","Laki-Laki","Perempuan")</f>
        <v>Perempuan</v>
      </c>
      <c r="Q3683" s="3">
        <v>6281322553304</v>
      </c>
      <c r="R3683" s="3" t="s">
        <v>9672</v>
      </c>
      <c r="S3683" s="3" t="s">
        <v>8437</v>
      </c>
      <c r="T3683" s="3" t="s">
        <v>11944</v>
      </c>
      <c r="U3683" s="3" t="s">
        <v>8258</v>
      </c>
      <c r="V3683" s="8" t="s">
        <v>16252</v>
      </c>
    </row>
    <row r="3684" spans="1:22" ht="39" thickBot="1" x14ac:dyDescent="0.3">
      <c r="A3684" s="18" t="str">
        <f>IF(ISNUMBER(SEARCH("Yayasan",LOWER(E3682))),"Yayasan","Sekolah")</f>
        <v>Sekolah</v>
      </c>
      <c r="B3684" s="1">
        <v>69904470</v>
      </c>
      <c r="C3684" s="27"/>
      <c r="D3684" s="18"/>
      <c r="E3684" s="2" t="s">
        <v>1487</v>
      </c>
      <c r="F3684" s="8" t="s">
        <v>12617</v>
      </c>
      <c r="G3684" s="8" t="s">
        <v>12633</v>
      </c>
      <c r="H3684" s="8" t="s">
        <v>13566</v>
      </c>
      <c r="I3684" s="35">
        <v>82190926883</v>
      </c>
      <c r="J3684" s="35" t="s">
        <v>13567</v>
      </c>
      <c r="K3684" s="18"/>
      <c r="L3684" s="8" t="s">
        <v>16523</v>
      </c>
      <c r="M3684" s="18"/>
      <c r="N3684" s="3" t="s">
        <v>5539</v>
      </c>
      <c r="O3684" s="3" t="s">
        <v>8251</v>
      </c>
      <c r="P3684" s="18" t="str">
        <f>IF(O3684="Bapak","Laki-Laki","Perempuan")</f>
        <v>Perempuan</v>
      </c>
      <c r="Q3684" s="3">
        <v>6282190926883</v>
      </c>
      <c r="R3684" s="3" t="s">
        <v>10051</v>
      </c>
      <c r="S3684" s="13">
        <v>32787</v>
      </c>
      <c r="T3684" s="3" t="s">
        <v>11943</v>
      </c>
      <c r="U3684" s="3" t="s">
        <v>8258</v>
      </c>
      <c r="V3684" s="8" t="s">
        <v>16250</v>
      </c>
    </row>
    <row r="3685" spans="1:22" ht="27" thickBot="1" x14ac:dyDescent="0.3">
      <c r="A3685" s="18" t="str">
        <f>IF(ISNUMBER(SEARCH("Yayasan",LOWER(E3683))),"Yayasan","Sekolah")</f>
        <v>Sekolah</v>
      </c>
      <c r="B3685" s="1">
        <v>10259406</v>
      </c>
      <c r="C3685" s="8" t="s">
        <v>10232</v>
      </c>
      <c r="D3685" s="18"/>
      <c r="E3685" s="3" t="s">
        <v>618</v>
      </c>
      <c r="F3685" s="8" t="s">
        <v>12617</v>
      </c>
      <c r="G3685" s="4" t="s">
        <v>12633</v>
      </c>
      <c r="H3685" s="8" t="s">
        <v>12932</v>
      </c>
      <c r="I3685" s="35">
        <v>618453437</v>
      </c>
      <c r="J3685" s="35" t="s">
        <v>12933</v>
      </c>
      <c r="K3685" s="18"/>
      <c r="L3685" s="8" t="s">
        <v>16378</v>
      </c>
      <c r="M3685" s="18"/>
      <c r="N3685" s="3" t="s">
        <v>4672</v>
      </c>
      <c r="O3685" s="3" t="s">
        <v>8251</v>
      </c>
      <c r="P3685" s="18" t="str">
        <f>IF(O3685="Bapak","Laki-Laki","Perempuan")</f>
        <v>Perempuan</v>
      </c>
      <c r="Q3685" s="3">
        <v>6281260000123</v>
      </c>
      <c r="R3685" s="3" t="s">
        <v>9594</v>
      </c>
      <c r="S3685" s="13">
        <v>28650</v>
      </c>
      <c r="T3685" s="3" t="s">
        <v>11943</v>
      </c>
      <c r="U3685" s="3" t="s">
        <v>8258</v>
      </c>
      <c r="V3685" s="8" t="s">
        <v>16251</v>
      </c>
    </row>
    <row r="3686" spans="1:22" ht="27" thickBot="1" x14ac:dyDescent="0.3">
      <c r="A3686" s="18" t="str">
        <f>IF(ISNUMBER(SEARCH("Yayasan",LOWER(E3684))),"Yayasan","Sekolah")</f>
        <v>Sekolah</v>
      </c>
      <c r="B3686" s="1">
        <v>69868188</v>
      </c>
      <c r="C3686" s="27"/>
      <c r="D3686" s="18"/>
      <c r="E3686" s="2" t="s">
        <v>1868</v>
      </c>
      <c r="F3686" s="8" t="s">
        <v>12617</v>
      </c>
      <c r="G3686" s="8" t="s">
        <v>12633</v>
      </c>
      <c r="H3686" s="8" t="s">
        <v>13934</v>
      </c>
      <c r="I3686" s="36"/>
      <c r="J3686" s="36"/>
      <c r="K3686" s="18"/>
      <c r="L3686" s="8" t="s">
        <v>16293</v>
      </c>
      <c r="M3686" s="18"/>
      <c r="N3686" s="3" t="s">
        <v>5917</v>
      </c>
      <c r="O3686" s="3" t="s">
        <v>8251</v>
      </c>
      <c r="P3686" s="18" t="str">
        <f>IF(O3686="Bapak","Laki-Laki","Perempuan")</f>
        <v>Perempuan</v>
      </c>
      <c r="Q3686" s="3">
        <v>6285215119904</v>
      </c>
      <c r="R3686" s="3" t="s">
        <v>10307</v>
      </c>
      <c r="S3686" s="3" t="s">
        <v>8733</v>
      </c>
      <c r="T3686" s="3" t="s">
        <v>11943</v>
      </c>
      <c r="U3686" s="3" t="s">
        <v>8256</v>
      </c>
      <c r="V3686" s="8" t="s">
        <v>16249</v>
      </c>
    </row>
    <row r="3687" spans="1:22" ht="15.75" thickBot="1" x14ac:dyDescent="0.3">
      <c r="A3687" s="18" t="str">
        <f>IF(ISNUMBER(SEARCH("Yayasan",LOWER(E3685))),"Yayasan","Sekolah")</f>
        <v>Sekolah</v>
      </c>
      <c r="B3687" s="1">
        <v>40316208</v>
      </c>
      <c r="C3687" s="25"/>
      <c r="D3687" s="18"/>
      <c r="E3687" s="2" t="s">
        <v>526</v>
      </c>
      <c r="F3687" s="9" t="s">
        <v>12617</v>
      </c>
      <c r="G3687" s="9" t="s">
        <v>12633</v>
      </c>
      <c r="H3687" s="5"/>
      <c r="I3687" s="34"/>
      <c r="J3687" s="34"/>
      <c r="K3687" s="18"/>
      <c r="L3687" s="9" t="s">
        <v>16308</v>
      </c>
      <c r="M3687" s="18"/>
      <c r="N3687" s="3" t="s">
        <v>4580</v>
      </c>
      <c r="O3687" s="3" t="s">
        <v>8252</v>
      </c>
      <c r="P3687" s="18" t="str">
        <f>IF(O3687="Bapak","Laki-Laki","Perempuan")</f>
        <v>Laki-Laki</v>
      </c>
      <c r="Q3687" s="3">
        <v>6281242553283</v>
      </c>
      <c r="R3687" s="3"/>
      <c r="S3687" s="3"/>
      <c r="T3687" s="3"/>
      <c r="U3687" s="3" t="s">
        <v>8256</v>
      </c>
      <c r="V3687" s="9"/>
    </row>
    <row r="3688" spans="1:22" ht="27" thickBot="1" x14ac:dyDescent="0.3">
      <c r="A3688" s="18" t="str">
        <f>IF(ISNUMBER(SEARCH("Yayasan",LOWER(E3686))),"Yayasan","Sekolah")</f>
        <v>Sekolah</v>
      </c>
      <c r="B3688" s="1">
        <v>40316210</v>
      </c>
      <c r="C3688" s="25"/>
      <c r="D3688" s="18"/>
      <c r="E3688" s="2" t="s">
        <v>2164</v>
      </c>
      <c r="F3688" s="9" t="s">
        <v>12617</v>
      </c>
      <c r="G3688" s="9" t="s">
        <v>12633</v>
      </c>
      <c r="H3688" s="5"/>
      <c r="I3688" s="34"/>
      <c r="J3688" s="34"/>
      <c r="K3688" s="18"/>
      <c r="L3688" s="9" t="s">
        <v>16308</v>
      </c>
      <c r="M3688" s="18"/>
      <c r="N3688" s="3" t="s">
        <v>6214</v>
      </c>
      <c r="O3688" s="3" t="s">
        <v>8251</v>
      </c>
      <c r="P3688" s="18" t="str">
        <f>IF(O3688="Bapak","Laki-Laki","Perempuan")</f>
        <v>Perempuan</v>
      </c>
      <c r="Q3688" s="3">
        <v>6285255387500</v>
      </c>
      <c r="R3688" s="3"/>
      <c r="S3688" s="3"/>
      <c r="T3688" s="3"/>
      <c r="U3688" s="3" t="s">
        <v>8256</v>
      </c>
      <c r="V3688" s="9"/>
    </row>
    <row r="3689" spans="1:22" ht="27" thickBot="1" x14ac:dyDescent="0.3">
      <c r="A3689" s="18" t="str">
        <f>IF(ISNUMBER(SEARCH("Yayasan",LOWER(E3687))),"Yayasan","Sekolah")</f>
        <v>Sekolah</v>
      </c>
      <c r="B3689" s="1">
        <v>20573575</v>
      </c>
      <c r="C3689" s="8"/>
      <c r="D3689" s="18"/>
      <c r="E3689" s="3" t="s">
        <v>492</v>
      </c>
      <c r="F3689" s="8" t="s">
        <v>12617</v>
      </c>
      <c r="G3689" s="4" t="s">
        <v>12633</v>
      </c>
      <c r="H3689" s="8" t="s">
        <v>12836</v>
      </c>
      <c r="I3689" s="36"/>
      <c r="J3689" s="36"/>
      <c r="K3689" s="18"/>
      <c r="L3689" s="8" t="s">
        <v>16346</v>
      </c>
      <c r="M3689" s="18"/>
      <c r="N3689" s="3" t="s">
        <v>4546</v>
      </c>
      <c r="O3689" s="3" t="s">
        <v>8251</v>
      </c>
      <c r="P3689" s="18" t="str">
        <f>IF(O3689="Bapak","Laki-Laki","Perempuan")</f>
        <v>Perempuan</v>
      </c>
      <c r="Q3689" s="3">
        <v>6281234113387</v>
      </c>
      <c r="R3689" s="3" t="s">
        <v>9531</v>
      </c>
      <c r="S3689" s="13">
        <v>28196</v>
      </c>
      <c r="T3689" s="3" t="s">
        <v>11943</v>
      </c>
      <c r="U3689" s="3" t="s">
        <v>8258</v>
      </c>
      <c r="V3689" s="8" t="s">
        <v>16254</v>
      </c>
    </row>
    <row r="3690" spans="1:22" ht="27" thickBot="1" x14ac:dyDescent="0.3">
      <c r="A3690" s="18" t="str">
        <f>IF(ISNUMBER(SEARCH("Yayasan",LOWER(E3688))),"Yayasan","Sekolah")</f>
        <v>Sekolah</v>
      </c>
      <c r="B3690" s="1">
        <v>69889306</v>
      </c>
      <c r="C3690" s="25"/>
      <c r="D3690" s="18"/>
      <c r="E3690" s="2" t="s">
        <v>2034</v>
      </c>
      <c r="F3690" s="9" t="s">
        <v>12617</v>
      </c>
      <c r="G3690" s="9" t="s">
        <v>12633</v>
      </c>
      <c r="H3690" s="5"/>
      <c r="I3690" s="34"/>
      <c r="J3690" s="34"/>
      <c r="K3690" s="18"/>
      <c r="L3690" s="9" t="s">
        <v>16308</v>
      </c>
      <c r="M3690" s="18"/>
      <c r="N3690" s="3" t="s">
        <v>6083</v>
      </c>
      <c r="O3690" s="3" t="s">
        <v>8251</v>
      </c>
      <c r="P3690" s="18" t="str">
        <f>IF(O3690="Bapak","Laki-Laki","Perempuan")</f>
        <v>Perempuan</v>
      </c>
      <c r="Q3690" s="3">
        <v>6285237264325</v>
      </c>
      <c r="R3690" s="3"/>
      <c r="S3690" s="3"/>
      <c r="T3690" s="3"/>
      <c r="U3690" s="3" t="s">
        <v>8256</v>
      </c>
      <c r="V3690" s="9"/>
    </row>
    <row r="3691" spans="1:22" ht="52.5" thickBot="1" x14ac:dyDescent="0.3">
      <c r="A3691" s="18" t="str">
        <f>IF(ISNUMBER(SEARCH("Yayasan",LOWER(E3689))),"Yayasan","Sekolah")</f>
        <v>Sekolah</v>
      </c>
      <c r="B3691" s="1">
        <v>10646869</v>
      </c>
      <c r="C3691" s="8" t="s">
        <v>12103</v>
      </c>
      <c r="D3691" s="18"/>
      <c r="E3691" s="3" t="s">
        <v>1099</v>
      </c>
      <c r="F3691" s="8" t="s">
        <v>12617</v>
      </c>
      <c r="G3691" s="4" t="s">
        <v>12633</v>
      </c>
      <c r="H3691" s="8" t="s">
        <v>13284</v>
      </c>
      <c r="I3691" s="36"/>
      <c r="J3691" s="35" t="s">
        <v>13285</v>
      </c>
      <c r="K3691" s="18"/>
      <c r="L3691" s="8" t="s">
        <v>16461</v>
      </c>
      <c r="M3691" s="18"/>
      <c r="N3691" s="3" t="s">
        <v>5151</v>
      </c>
      <c r="O3691" s="3" t="s">
        <v>8251</v>
      </c>
      <c r="P3691" s="18" t="str">
        <f>IF(O3691="Bapak","Laki-Laki","Perempuan")</f>
        <v>Perempuan</v>
      </c>
      <c r="Q3691" s="3">
        <v>6281373646569</v>
      </c>
      <c r="R3691" s="3" t="s">
        <v>9847</v>
      </c>
      <c r="S3691" s="13">
        <v>25693</v>
      </c>
      <c r="T3691" s="3" t="s">
        <v>11943</v>
      </c>
      <c r="U3691" s="3" t="s">
        <v>8258</v>
      </c>
      <c r="V3691" s="8" t="s">
        <v>16250</v>
      </c>
    </row>
    <row r="3692" spans="1:22" ht="27" thickBot="1" x14ac:dyDescent="0.3">
      <c r="A3692" s="18" t="str">
        <f>IF(ISNUMBER(SEARCH("Yayasan",LOWER(E3690))),"Yayasan","Sekolah")</f>
        <v>Sekolah</v>
      </c>
      <c r="B3692" s="1">
        <v>40316142</v>
      </c>
      <c r="C3692" s="25"/>
      <c r="D3692" s="18"/>
      <c r="E3692" s="2" t="s">
        <v>2316</v>
      </c>
      <c r="F3692" s="9" t="s">
        <v>12617</v>
      </c>
      <c r="G3692" s="9" t="s">
        <v>12633</v>
      </c>
      <c r="H3692" s="5"/>
      <c r="I3692" s="34"/>
      <c r="J3692" s="34"/>
      <c r="K3692" s="18"/>
      <c r="L3692" s="9" t="s">
        <v>16308</v>
      </c>
      <c r="M3692" s="18"/>
      <c r="N3692" s="3" t="s">
        <v>6364</v>
      </c>
      <c r="O3692" s="3" t="s">
        <v>8251</v>
      </c>
      <c r="P3692" s="18" t="str">
        <f>IF(O3692="Bapak","Laki-Laki","Perempuan")</f>
        <v>Perempuan</v>
      </c>
      <c r="Q3692" s="3">
        <v>6285323185000</v>
      </c>
      <c r="R3692" s="3"/>
      <c r="S3692" s="3"/>
      <c r="T3692" s="3"/>
      <c r="U3692" s="3" t="s">
        <v>8256</v>
      </c>
      <c r="V3692" s="9"/>
    </row>
    <row r="3693" spans="1:22" ht="27" thickBot="1" x14ac:dyDescent="0.3">
      <c r="A3693" s="18" t="str">
        <f>IF(ISNUMBER(SEARCH("Yayasan",LOWER(E3691))),"Yayasan","Sekolah")</f>
        <v>Sekolah</v>
      </c>
      <c r="B3693" s="1">
        <v>40316212</v>
      </c>
      <c r="C3693" s="25"/>
      <c r="D3693" s="18"/>
      <c r="E3693" s="2" t="s">
        <v>1002</v>
      </c>
      <c r="F3693" s="9" t="s">
        <v>12617</v>
      </c>
      <c r="G3693" s="9" t="s">
        <v>12633</v>
      </c>
      <c r="H3693" s="5"/>
      <c r="I3693" s="34"/>
      <c r="J3693" s="34"/>
      <c r="K3693" s="18"/>
      <c r="L3693" s="9" t="s">
        <v>16308</v>
      </c>
      <c r="M3693" s="18"/>
      <c r="N3693" s="3" t="s">
        <v>5053</v>
      </c>
      <c r="O3693" s="3" t="s">
        <v>8251</v>
      </c>
      <c r="P3693" s="18" t="str">
        <f>IF(O3693="Bapak","Laki-Laki","Perempuan")</f>
        <v>Perempuan</v>
      </c>
      <c r="Q3693" s="3">
        <v>6281355743410</v>
      </c>
      <c r="R3693" s="3"/>
      <c r="S3693" s="3"/>
      <c r="T3693" s="3"/>
      <c r="U3693" s="3" t="s">
        <v>8256</v>
      </c>
      <c r="V3693" s="9"/>
    </row>
    <row r="3694" spans="1:22" ht="27" thickBot="1" x14ac:dyDescent="0.3">
      <c r="A3694" s="18" t="str">
        <f>IF(ISNUMBER(SEARCH("Yayasan",LOWER(E3692))),"Yayasan","Sekolah")</f>
        <v>Sekolah</v>
      </c>
      <c r="B3694" s="1">
        <v>20570459</v>
      </c>
      <c r="C3694" s="10"/>
      <c r="D3694" s="18"/>
      <c r="E3694" s="3" t="s">
        <v>3176</v>
      </c>
      <c r="F3694" s="8" t="s">
        <v>12617</v>
      </c>
      <c r="G3694" s="4" t="s">
        <v>12633</v>
      </c>
      <c r="H3694" s="56" t="s">
        <v>14766</v>
      </c>
      <c r="I3694" s="36"/>
      <c r="J3694" s="35" t="s">
        <v>14767</v>
      </c>
      <c r="K3694" s="18"/>
      <c r="L3694" s="8" t="s">
        <v>16298</v>
      </c>
      <c r="M3694" s="18"/>
      <c r="N3694" s="3" t="s">
        <v>7221</v>
      </c>
      <c r="O3694" s="3" t="s">
        <v>8251</v>
      </c>
      <c r="P3694" s="18" t="str">
        <f>IF(O3694="Bapak","Laki-Laki","Perempuan")</f>
        <v>Perempuan</v>
      </c>
      <c r="Q3694" s="3">
        <v>62895363496505</v>
      </c>
      <c r="R3694" s="3" t="s">
        <v>10923</v>
      </c>
      <c r="S3694" s="13">
        <v>29746</v>
      </c>
      <c r="T3694" s="3" t="s">
        <v>11943</v>
      </c>
      <c r="U3694" s="3" t="s">
        <v>8258</v>
      </c>
      <c r="V3694" s="8" t="s">
        <v>16251</v>
      </c>
    </row>
    <row r="3695" spans="1:22" ht="27" thickBot="1" x14ac:dyDescent="0.3">
      <c r="A3695" s="18" t="str">
        <f>IF(ISNUMBER(SEARCH("Yayasan",LOWER(E3693))),"Yayasan","Sekolah")</f>
        <v>Sekolah</v>
      </c>
      <c r="B3695" s="1">
        <v>69841047</v>
      </c>
      <c r="C3695" s="27"/>
      <c r="D3695" s="18"/>
      <c r="E3695" s="2" t="s">
        <v>1255</v>
      </c>
      <c r="F3695" s="8" t="s">
        <v>12617</v>
      </c>
      <c r="G3695" s="8" t="s">
        <v>12633</v>
      </c>
      <c r="H3695" s="8" t="s">
        <v>13393</v>
      </c>
      <c r="I3695" s="36"/>
      <c r="J3695" s="36"/>
      <c r="K3695" s="18"/>
      <c r="L3695" s="8" t="s">
        <v>16339</v>
      </c>
      <c r="M3695" s="18"/>
      <c r="N3695" s="3" t="s">
        <v>5307</v>
      </c>
      <c r="O3695" s="3" t="s">
        <v>8251</v>
      </c>
      <c r="P3695" s="18" t="str">
        <f>IF(O3695="Bapak","Laki-Laki","Perempuan")</f>
        <v>Perempuan</v>
      </c>
      <c r="Q3695" s="3">
        <v>6281916373377</v>
      </c>
      <c r="R3695" s="3" t="s">
        <v>9930</v>
      </c>
      <c r="S3695" s="3" t="s">
        <v>8552</v>
      </c>
      <c r="T3695" s="3" t="s">
        <v>11943</v>
      </c>
      <c r="U3695" s="3" t="s">
        <v>8256</v>
      </c>
      <c r="V3695" s="8" t="s">
        <v>16249</v>
      </c>
    </row>
    <row r="3696" spans="1:22" ht="39.75" thickBot="1" x14ac:dyDescent="0.3">
      <c r="A3696" s="18" t="str">
        <f>IF(ISNUMBER(SEARCH("Yayasan",LOWER(E3694))),"Yayasan","Sekolah")</f>
        <v>Sekolah</v>
      </c>
      <c r="B3696" s="1">
        <v>20557930</v>
      </c>
      <c r="C3696" s="25"/>
      <c r="D3696" s="18"/>
      <c r="E3696" s="2" t="s">
        <v>1923</v>
      </c>
      <c r="F3696" s="9" t="s">
        <v>12617</v>
      </c>
      <c r="G3696" s="9" t="s">
        <v>12633</v>
      </c>
      <c r="H3696" s="5"/>
      <c r="I3696" s="34"/>
      <c r="J3696" s="34"/>
      <c r="K3696" s="18"/>
      <c r="L3696" s="9" t="s">
        <v>16264</v>
      </c>
      <c r="M3696" s="18"/>
      <c r="N3696" s="3" t="s">
        <v>5972</v>
      </c>
      <c r="O3696" s="3" t="s">
        <v>8251</v>
      </c>
      <c r="P3696" s="18" t="str">
        <f>IF(O3696="Bapak","Laki-Laki","Perempuan")</f>
        <v>Perempuan</v>
      </c>
      <c r="Q3696" s="3">
        <v>6285231050830</v>
      </c>
      <c r="R3696" s="3"/>
      <c r="S3696" s="3"/>
      <c r="T3696" s="3"/>
      <c r="U3696" s="3" t="s">
        <v>8256</v>
      </c>
      <c r="V3696" s="9"/>
    </row>
    <row r="3697" spans="1:22" ht="27" thickBot="1" x14ac:dyDescent="0.3">
      <c r="A3697" s="18" t="str">
        <f>IF(ISNUMBER(SEARCH("Yayasan",LOWER(E3695))),"Yayasan","Sekolah")</f>
        <v>Sekolah</v>
      </c>
      <c r="B3697" s="1">
        <v>20559923</v>
      </c>
      <c r="C3697" s="26" t="s">
        <v>12063</v>
      </c>
      <c r="D3697" s="18"/>
      <c r="E3697" s="3" t="s">
        <v>826</v>
      </c>
      <c r="F3697" s="8" t="s">
        <v>12617</v>
      </c>
      <c r="G3697" s="4" t="s">
        <v>12633</v>
      </c>
      <c r="H3697" s="8" t="s">
        <v>13124</v>
      </c>
      <c r="I3697" s="35">
        <v>81334533424</v>
      </c>
      <c r="J3697" s="35" t="s">
        <v>13125</v>
      </c>
      <c r="K3697" s="18"/>
      <c r="L3697" s="8" t="s">
        <v>12912</v>
      </c>
      <c r="M3697" s="18"/>
      <c r="N3697" s="3" t="s">
        <v>4879</v>
      </c>
      <c r="O3697" s="3" t="s">
        <v>8251</v>
      </c>
      <c r="P3697" s="18" t="str">
        <f>IF(O3697="Bapak","Laki-Laki","Perempuan")</f>
        <v>Perempuan</v>
      </c>
      <c r="Q3697" s="3">
        <v>6281334533424</v>
      </c>
      <c r="R3697" s="3" t="s">
        <v>9731</v>
      </c>
      <c r="S3697" s="3" t="s">
        <v>8464</v>
      </c>
      <c r="T3697" s="3" t="s">
        <v>11943</v>
      </c>
      <c r="U3697" s="3" t="s">
        <v>8258</v>
      </c>
      <c r="V3697" s="8" t="s">
        <v>16254</v>
      </c>
    </row>
    <row r="3698" spans="1:22" ht="39.75" thickBot="1" x14ac:dyDescent="0.3">
      <c r="A3698" s="18" t="str">
        <f>IF(ISNUMBER(SEARCH("Yayasan",LOWER(E3696))),"Yayasan","Sekolah")</f>
        <v>Sekolah</v>
      </c>
      <c r="B3698" s="1">
        <v>60725828</v>
      </c>
      <c r="C3698" s="26" t="s">
        <v>12235</v>
      </c>
      <c r="D3698" s="18"/>
      <c r="E3698" s="3" t="s">
        <v>2025</v>
      </c>
      <c r="F3698" s="8" t="s">
        <v>12617</v>
      </c>
      <c r="G3698" s="4" t="s">
        <v>12633</v>
      </c>
      <c r="H3698" s="8" t="s">
        <v>14025</v>
      </c>
      <c r="I3698" s="38">
        <v>0</v>
      </c>
      <c r="J3698" s="35" t="s">
        <v>14026</v>
      </c>
      <c r="K3698" s="18"/>
      <c r="L3698" s="8" t="s">
        <v>16612</v>
      </c>
      <c r="M3698" s="18"/>
      <c r="N3698" s="3" t="s">
        <v>6074</v>
      </c>
      <c r="O3698" s="3" t="s">
        <v>8251</v>
      </c>
      <c r="P3698" s="18" t="str">
        <f>IF(O3698="Bapak","Laki-Laki","Perempuan")</f>
        <v>Perempuan</v>
      </c>
      <c r="Q3698" s="3">
        <v>6285236589853</v>
      </c>
      <c r="R3698" s="3" t="s">
        <v>10370</v>
      </c>
      <c r="S3698" s="13">
        <v>27001</v>
      </c>
      <c r="T3698" s="3" t="s">
        <v>11943</v>
      </c>
      <c r="U3698" s="3" t="s">
        <v>8258</v>
      </c>
      <c r="V3698" s="8" t="s">
        <v>16249</v>
      </c>
    </row>
    <row r="3699" spans="1:22" ht="27" thickBot="1" x14ac:dyDescent="0.3">
      <c r="A3699" s="18" t="str">
        <f>IF(ISNUMBER(SEARCH("Yayasan",LOWER(E3697))),"Yayasan","Sekolah")</f>
        <v>Sekolah</v>
      </c>
      <c r="B3699" s="1">
        <v>30312064</v>
      </c>
      <c r="C3699" s="7"/>
      <c r="D3699" s="18"/>
      <c r="E3699" s="2" t="s">
        <v>553</v>
      </c>
      <c r="F3699" s="8" t="s">
        <v>12617</v>
      </c>
      <c r="G3699" s="8" t="s">
        <v>12633</v>
      </c>
      <c r="H3699" s="8" t="s">
        <v>12894</v>
      </c>
      <c r="I3699" s="36"/>
      <c r="J3699" s="36"/>
      <c r="K3699" s="18"/>
      <c r="L3699" s="8" t="s">
        <v>16363</v>
      </c>
      <c r="M3699" s="18"/>
      <c r="N3699" s="3" t="s">
        <v>4607</v>
      </c>
      <c r="O3699" s="3" t="s">
        <v>8251</v>
      </c>
      <c r="P3699" s="18" t="str">
        <f>IF(O3699="Bapak","Laki-Laki","Perempuan")</f>
        <v>Perempuan</v>
      </c>
      <c r="Q3699" s="3">
        <v>6281251141256</v>
      </c>
      <c r="R3699" s="3" t="s">
        <v>9568</v>
      </c>
      <c r="S3699" s="3" t="s">
        <v>8383</v>
      </c>
      <c r="T3699" s="3" t="s">
        <v>11943</v>
      </c>
      <c r="U3699" s="3" t="s">
        <v>8258</v>
      </c>
      <c r="V3699" s="8" t="s">
        <v>16250</v>
      </c>
    </row>
    <row r="3700" spans="1:22" ht="27" thickBot="1" x14ac:dyDescent="0.3">
      <c r="A3700" s="18" t="str">
        <f>IF(ISNUMBER(SEARCH("Yayasan",LOWER(E3698))),"Yayasan","Sekolah")</f>
        <v>Sekolah</v>
      </c>
      <c r="B3700" s="1">
        <v>10258433</v>
      </c>
      <c r="C3700" s="28" t="s">
        <v>12322</v>
      </c>
      <c r="D3700" s="18"/>
      <c r="E3700" s="2" t="s">
        <v>2842</v>
      </c>
      <c r="F3700" s="8" t="s">
        <v>12617</v>
      </c>
      <c r="G3700" s="8" t="s">
        <v>12633</v>
      </c>
      <c r="H3700" s="8" t="s">
        <v>14516</v>
      </c>
      <c r="I3700" s="36"/>
      <c r="J3700" s="36"/>
      <c r="K3700" s="18"/>
      <c r="L3700" s="8" t="s">
        <v>16378</v>
      </c>
      <c r="M3700" s="18"/>
      <c r="N3700" s="3" t="s">
        <v>6891</v>
      </c>
      <c r="O3700" s="3" t="s">
        <v>8251</v>
      </c>
      <c r="P3700" s="18" t="str">
        <f>IF(O3700="Bapak","Laki-Laki","Perempuan")</f>
        <v>Perempuan</v>
      </c>
      <c r="Q3700" s="3">
        <v>6285762521869</v>
      </c>
      <c r="R3700" s="3" t="s">
        <v>10736</v>
      </c>
      <c r="S3700" s="13">
        <v>33917</v>
      </c>
      <c r="T3700" s="3" t="s">
        <v>11943</v>
      </c>
      <c r="U3700" s="3" t="s">
        <v>8256</v>
      </c>
      <c r="V3700" s="8" t="s">
        <v>16250</v>
      </c>
    </row>
    <row r="3701" spans="1:22" ht="27" thickBot="1" x14ac:dyDescent="0.3">
      <c r="A3701" s="18" t="str">
        <f>IF(ISNUMBER(SEARCH("Yayasan",LOWER(E3699))),"Yayasan","Sekolah")</f>
        <v>Sekolah</v>
      </c>
      <c r="B3701" s="1">
        <v>69872214</v>
      </c>
      <c r="C3701" s="27"/>
      <c r="D3701" s="18"/>
      <c r="E3701" s="2" t="s">
        <v>1572</v>
      </c>
      <c r="F3701" s="8" t="s">
        <v>12617</v>
      </c>
      <c r="G3701" s="8" t="s">
        <v>12633</v>
      </c>
      <c r="H3701" s="56" t="s">
        <v>13648</v>
      </c>
      <c r="I3701" s="36"/>
      <c r="J3701" s="35" t="s">
        <v>13649</v>
      </c>
      <c r="K3701" s="18"/>
      <c r="L3701" s="8" t="s">
        <v>16479</v>
      </c>
      <c r="M3701" s="18"/>
      <c r="N3701" s="3" t="s">
        <v>5623</v>
      </c>
      <c r="O3701" s="3" t="s">
        <v>8251</v>
      </c>
      <c r="P3701" s="18" t="str">
        <f>IF(O3701="Bapak","Laki-Laki","Perempuan")</f>
        <v>Perempuan</v>
      </c>
      <c r="Q3701" s="3">
        <v>6282250042902</v>
      </c>
      <c r="R3701" s="3" t="s">
        <v>10113</v>
      </c>
      <c r="S3701" s="13">
        <v>30927</v>
      </c>
      <c r="T3701" s="3" t="s">
        <v>11943</v>
      </c>
      <c r="U3701" s="3" t="s">
        <v>8258</v>
      </c>
      <c r="V3701" s="8" t="s">
        <v>16250</v>
      </c>
    </row>
    <row r="3702" spans="1:22" ht="27" thickBot="1" x14ac:dyDescent="0.3">
      <c r="A3702" s="18" t="str">
        <f>IF(ISNUMBER(SEARCH("Yayasan",LOWER(E3700))),"Yayasan","Sekolah")</f>
        <v>Sekolah</v>
      </c>
      <c r="B3702" s="1">
        <v>69938854</v>
      </c>
      <c r="C3702" s="25"/>
      <c r="D3702" s="18"/>
      <c r="E3702" s="2" t="s">
        <v>1001</v>
      </c>
      <c r="F3702" s="9" t="s">
        <v>12617</v>
      </c>
      <c r="G3702" s="9" t="s">
        <v>12633</v>
      </c>
      <c r="H3702" s="5"/>
      <c r="I3702" s="34"/>
      <c r="J3702" s="34"/>
      <c r="K3702" s="18"/>
      <c r="L3702" s="9" t="s">
        <v>16308</v>
      </c>
      <c r="M3702" s="18"/>
      <c r="N3702" s="3" t="s">
        <v>5052</v>
      </c>
      <c r="O3702" s="3" t="s">
        <v>8251</v>
      </c>
      <c r="P3702" s="18" t="str">
        <f>IF(O3702="Bapak","Laki-Laki","Perempuan")</f>
        <v>Perempuan</v>
      </c>
      <c r="Q3702" s="3">
        <v>6281355715524</v>
      </c>
      <c r="R3702" s="3"/>
      <c r="S3702" s="3"/>
      <c r="T3702" s="3"/>
      <c r="U3702" s="3" t="s">
        <v>8256</v>
      </c>
      <c r="V3702" s="9"/>
    </row>
    <row r="3703" spans="1:22" ht="27" thickBot="1" x14ac:dyDescent="0.3">
      <c r="A3703" s="18" t="str">
        <f>IF(ISNUMBER(SEARCH("Yayasan",LOWER(E3701))),"Yayasan","Sekolah")</f>
        <v>Sekolah</v>
      </c>
      <c r="B3703" s="1">
        <v>70007973</v>
      </c>
      <c r="C3703" s="10"/>
      <c r="D3703" s="18"/>
      <c r="E3703" s="3" t="s">
        <v>564</v>
      </c>
      <c r="F3703" s="8" t="s">
        <v>12617</v>
      </c>
      <c r="G3703" s="4" t="s">
        <v>12633</v>
      </c>
      <c r="H3703" s="8" t="s">
        <v>12901</v>
      </c>
      <c r="I3703" s="38">
        <v>0</v>
      </c>
      <c r="J3703" s="36"/>
      <c r="K3703" s="18"/>
      <c r="L3703" s="8" t="s">
        <v>16368</v>
      </c>
      <c r="M3703" s="18"/>
      <c r="N3703" s="3" t="s">
        <v>4618</v>
      </c>
      <c r="O3703" s="3" t="s">
        <v>8251</v>
      </c>
      <c r="P3703" s="18" t="str">
        <f>IF(O3703="Bapak","Laki-Laki","Perempuan")</f>
        <v>Perempuan</v>
      </c>
      <c r="Q3703" s="3">
        <v>6281252527664</v>
      </c>
      <c r="R3703" s="3" t="s">
        <v>9575</v>
      </c>
      <c r="S3703" s="3" t="s">
        <v>8389</v>
      </c>
      <c r="T3703" s="3" t="s">
        <v>11943</v>
      </c>
      <c r="U3703" s="3" t="s">
        <v>8258</v>
      </c>
      <c r="V3703" s="8" t="s">
        <v>16252</v>
      </c>
    </row>
    <row r="3704" spans="1:22" ht="27" thickBot="1" x14ac:dyDescent="0.3">
      <c r="A3704" s="18" t="str">
        <f>IF(ISNUMBER(SEARCH("Yayasan",LOWER(E3702))),"Yayasan","Sekolah")</f>
        <v>Sekolah</v>
      </c>
      <c r="B3704" s="1">
        <v>70002749</v>
      </c>
      <c r="C3704" s="25"/>
      <c r="D3704" s="18"/>
      <c r="E3704" s="2" t="s">
        <v>970</v>
      </c>
      <c r="F3704" s="9" t="s">
        <v>12617</v>
      </c>
      <c r="G3704" s="9" t="s">
        <v>12633</v>
      </c>
      <c r="H3704" s="5"/>
      <c r="I3704" s="34"/>
      <c r="J3704" s="34"/>
      <c r="K3704" s="18"/>
      <c r="L3704" s="9" t="s">
        <v>16274</v>
      </c>
      <c r="M3704" s="18"/>
      <c r="N3704" s="3" t="s">
        <v>5021</v>
      </c>
      <c r="O3704" s="3" t="s">
        <v>8251</v>
      </c>
      <c r="P3704" s="18" t="str">
        <f>IF(O3704="Bapak","Laki-Laki","Perempuan")</f>
        <v>Perempuan</v>
      </c>
      <c r="Q3704" s="3">
        <v>6281350166011</v>
      </c>
      <c r="R3704" s="3"/>
      <c r="S3704" s="3"/>
      <c r="T3704" s="3"/>
      <c r="U3704" s="3" t="s">
        <v>8256</v>
      </c>
      <c r="V3704" s="9"/>
    </row>
    <row r="3705" spans="1:22" ht="39.75" thickBot="1" x14ac:dyDescent="0.3">
      <c r="A3705" s="18" t="str">
        <f>IF(ISNUMBER(SEARCH("Yayasan",LOWER(E3703))),"Yayasan","Sekolah")</f>
        <v>Sekolah</v>
      </c>
      <c r="B3705" s="1">
        <v>69985690</v>
      </c>
      <c r="C3705" s="28" t="s">
        <v>12165</v>
      </c>
      <c r="D3705" s="18"/>
      <c r="E3705" s="2" t="s">
        <v>1533</v>
      </c>
      <c r="F3705" s="8" t="s">
        <v>12617</v>
      </c>
      <c r="G3705" s="8" t="s">
        <v>12633</v>
      </c>
      <c r="H3705" s="8" t="s">
        <v>13608</v>
      </c>
      <c r="I3705" s="35">
        <v>82232272111</v>
      </c>
      <c r="J3705" s="36"/>
      <c r="K3705" s="18"/>
      <c r="L3705" s="8" t="s">
        <v>16368</v>
      </c>
      <c r="M3705" s="18"/>
      <c r="N3705" s="3" t="s">
        <v>5584</v>
      </c>
      <c r="O3705" s="3" t="s">
        <v>8251</v>
      </c>
      <c r="P3705" s="18" t="str">
        <f>IF(O3705="Bapak","Laki-Laki","Perempuan")</f>
        <v>Perempuan</v>
      </c>
      <c r="Q3705" s="3">
        <v>6282232272111</v>
      </c>
      <c r="R3705" s="3" t="s">
        <v>10083</v>
      </c>
      <c r="S3705" s="13">
        <v>31544</v>
      </c>
      <c r="T3705" s="3" t="s">
        <v>11943</v>
      </c>
      <c r="U3705" s="3" t="s">
        <v>8271</v>
      </c>
      <c r="V3705" s="8" t="s">
        <v>16249</v>
      </c>
    </row>
    <row r="3706" spans="1:22" ht="27" thickBot="1" x14ac:dyDescent="0.3">
      <c r="A3706" s="18" t="str">
        <f>IF(ISNUMBER(SEARCH("Yayasan",LOWER(E3704))),"Yayasan","Sekolah")</f>
        <v>Sekolah</v>
      </c>
      <c r="B3706" s="1">
        <v>69825564</v>
      </c>
      <c r="C3706" s="28" t="s">
        <v>12266</v>
      </c>
      <c r="D3706" s="18"/>
      <c r="E3706" s="3" t="s">
        <v>2287</v>
      </c>
      <c r="F3706" s="8" t="s">
        <v>12617</v>
      </c>
      <c r="G3706" s="4" t="s">
        <v>12633</v>
      </c>
      <c r="H3706" s="8" t="s">
        <v>14189</v>
      </c>
      <c r="I3706" s="35">
        <v>2189901706</v>
      </c>
      <c r="J3706" s="36"/>
      <c r="K3706" s="18"/>
      <c r="L3706" s="8" t="s">
        <v>16403</v>
      </c>
      <c r="M3706" s="18"/>
      <c r="N3706" s="3" t="s">
        <v>6335</v>
      </c>
      <c r="O3706" s="3" t="s">
        <v>8251</v>
      </c>
      <c r="P3706" s="18" t="str">
        <f>IF(O3706="Bapak","Laki-Laki","Perempuan")</f>
        <v>Perempuan</v>
      </c>
      <c r="Q3706" s="3">
        <v>6285282238808</v>
      </c>
      <c r="R3706" s="3" t="s">
        <v>10496</v>
      </c>
      <c r="S3706" s="13">
        <v>28799</v>
      </c>
      <c r="T3706" s="3" t="s">
        <v>11943</v>
      </c>
      <c r="U3706" s="3" t="s">
        <v>8258</v>
      </c>
      <c r="V3706" s="8" t="s">
        <v>16252</v>
      </c>
    </row>
    <row r="3707" spans="1:22" ht="39" thickBot="1" x14ac:dyDescent="0.3">
      <c r="A3707" s="18" t="str">
        <f>IF(ISNUMBER(SEARCH("Yayasan",LOWER(E3705))),"Yayasan","Sekolah")</f>
        <v>Sekolah</v>
      </c>
      <c r="B3707" s="1">
        <v>69976798</v>
      </c>
      <c r="C3707" s="26" t="s">
        <v>12041</v>
      </c>
      <c r="D3707" s="18"/>
      <c r="E3707" s="3" t="s">
        <v>706</v>
      </c>
      <c r="F3707" s="8" t="s">
        <v>12617</v>
      </c>
      <c r="G3707" s="4" t="s">
        <v>12633</v>
      </c>
      <c r="H3707" s="8" t="s">
        <v>13021</v>
      </c>
      <c r="I3707" s="35">
        <v>218861040</v>
      </c>
      <c r="J3707" s="35" t="s">
        <v>13022</v>
      </c>
      <c r="K3707" s="18"/>
      <c r="L3707" s="8" t="s">
        <v>16320</v>
      </c>
      <c r="M3707" s="18"/>
      <c r="N3707" s="3" t="s">
        <v>4760</v>
      </c>
      <c r="O3707" s="3" t="s">
        <v>8251</v>
      </c>
      <c r="P3707" s="18" t="str">
        <f>IF(O3707="Bapak","Laki-Laki","Perempuan")</f>
        <v>Perempuan</v>
      </c>
      <c r="Q3707" s="3">
        <v>6281316460640</v>
      </c>
      <c r="R3707" s="3" t="s">
        <v>9659</v>
      </c>
      <c r="S3707" s="3" t="s">
        <v>8429</v>
      </c>
      <c r="T3707" s="3" t="s">
        <v>11943</v>
      </c>
      <c r="U3707" s="3" t="s">
        <v>8258</v>
      </c>
      <c r="V3707" s="8" t="s">
        <v>16252</v>
      </c>
    </row>
    <row r="3708" spans="1:22" ht="39.75" thickBot="1" x14ac:dyDescent="0.3">
      <c r="A3708" s="18" t="str">
        <f>IF(ISNUMBER(SEARCH("Yayasan",LOWER(E3706))),"Yayasan","Sekolah")</f>
        <v>Sekolah</v>
      </c>
      <c r="B3708" s="1">
        <v>60724589</v>
      </c>
      <c r="C3708" s="26" t="s">
        <v>12166</v>
      </c>
      <c r="D3708" s="18"/>
      <c r="E3708" s="3" t="s">
        <v>1534</v>
      </c>
      <c r="F3708" s="8" t="s">
        <v>12617</v>
      </c>
      <c r="G3708" s="4" t="s">
        <v>12633</v>
      </c>
      <c r="H3708" s="8" t="s">
        <v>13609</v>
      </c>
      <c r="I3708" s="35">
        <v>81249777167</v>
      </c>
      <c r="J3708" s="35" t="s">
        <v>13610</v>
      </c>
      <c r="K3708" s="18"/>
      <c r="L3708" s="8" t="s">
        <v>12839</v>
      </c>
      <c r="M3708" s="18"/>
      <c r="N3708" s="3" t="s">
        <v>5585</v>
      </c>
      <c r="O3708" s="3" t="s">
        <v>8251</v>
      </c>
      <c r="P3708" s="18" t="str">
        <f>IF(O3708="Bapak","Laki-Laki","Perempuan")</f>
        <v>Perempuan</v>
      </c>
      <c r="Q3708" s="3">
        <v>6282232366451</v>
      </c>
      <c r="R3708" s="3" t="s">
        <v>10084</v>
      </c>
      <c r="S3708" s="3" t="s">
        <v>8506</v>
      </c>
      <c r="T3708" s="3" t="s">
        <v>11943</v>
      </c>
      <c r="U3708" s="3" t="s">
        <v>8258</v>
      </c>
      <c r="V3708" s="8" t="s">
        <v>16249</v>
      </c>
    </row>
    <row r="3709" spans="1:22" ht="27" thickBot="1" x14ac:dyDescent="0.3">
      <c r="A3709" s="18" t="str">
        <f>IF(ISNUMBER(SEARCH("Yayasan",LOWER(E3707))),"Yayasan","Sekolah")</f>
        <v>Sekolah</v>
      </c>
      <c r="B3709" s="1">
        <v>20569340</v>
      </c>
      <c r="C3709" s="28" t="s">
        <v>12158</v>
      </c>
      <c r="D3709" s="18"/>
      <c r="E3709" s="2" t="s">
        <v>1595</v>
      </c>
      <c r="F3709" s="8" t="s">
        <v>12617</v>
      </c>
      <c r="G3709" s="8" t="s">
        <v>12633</v>
      </c>
      <c r="H3709" s="8" t="s">
        <v>13678</v>
      </c>
      <c r="I3709" s="38">
        <v>411720</v>
      </c>
      <c r="J3709" s="35" t="s">
        <v>13679</v>
      </c>
      <c r="K3709" s="18"/>
      <c r="L3709" s="8" t="s">
        <v>13918</v>
      </c>
      <c r="M3709" s="18"/>
      <c r="N3709" s="3" t="s">
        <v>5646</v>
      </c>
      <c r="O3709" s="3" t="s">
        <v>8251</v>
      </c>
      <c r="P3709" s="18" t="str">
        <f>IF(O3709="Bapak","Laki-Laki","Perempuan")</f>
        <v>Perempuan</v>
      </c>
      <c r="Q3709" s="3">
        <v>6282264156399</v>
      </c>
      <c r="R3709" s="3" t="s">
        <v>10132</v>
      </c>
      <c r="S3709" s="3" t="s">
        <v>8656</v>
      </c>
      <c r="T3709" s="3" t="s">
        <v>11943</v>
      </c>
      <c r="U3709" s="3" t="s">
        <v>8256</v>
      </c>
      <c r="V3709" s="8" t="s">
        <v>16251</v>
      </c>
    </row>
    <row r="3710" spans="1:22" ht="27" thickBot="1" x14ac:dyDescent="0.3">
      <c r="A3710" s="18" t="str">
        <f>IF(ISNUMBER(SEARCH("Yayasan",LOWER(E3708))),"Yayasan","Sekolah")</f>
        <v>Sekolah</v>
      </c>
      <c r="B3710" s="1">
        <v>10497530</v>
      </c>
      <c r="C3710" s="8" t="s">
        <v>12262</v>
      </c>
      <c r="D3710" s="18"/>
      <c r="E3710" s="3" t="s">
        <v>2257</v>
      </c>
      <c r="F3710" s="8" t="s">
        <v>12617</v>
      </c>
      <c r="G3710" s="4" t="s">
        <v>12633</v>
      </c>
      <c r="H3710" s="8" t="s">
        <v>14156</v>
      </c>
      <c r="I3710" s="35">
        <v>85265000885</v>
      </c>
      <c r="J3710" s="35" t="s">
        <v>10471</v>
      </c>
      <c r="K3710" s="18"/>
      <c r="L3710" s="8" t="s">
        <v>16559</v>
      </c>
      <c r="M3710" s="18"/>
      <c r="N3710" s="3" t="s">
        <v>6305</v>
      </c>
      <c r="O3710" s="3" t="s">
        <v>8251</v>
      </c>
      <c r="P3710" s="18" t="str">
        <f>IF(O3710="Bapak","Laki-Laki","Perempuan")</f>
        <v>Perempuan</v>
      </c>
      <c r="Q3710" s="3">
        <v>6285265000885</v>
      </c>
      <c r="R3710" s="3" t="s">
        <v>10471</v>
      </c>
      <c r="S3710" s="3" t="s">
        <v>8805</v>
      </c>
      <c r="T3710" s="3" t="s">
        <v>11943</v>
      </c>
      <c r="U3710" s="3" t="s">
        <v>8258</v>
      </c>
      <c r="V3710" s="8" t="s">
        <v>16250</v>
      </c>
    </row>
    <row r="3711" spans="1:22" ht="27" thickBot="1" x14ac:dyDescent="0.3">
      <c r="A3711" s="18" t="str">
        <f>IF(ISNUMBER(SEARCH("Yayasan",LOWER(E3709))),"Yayasan","Sekolah")</f>
        <v>Sekolah</v>
      </c>
      <c r="B3711" s="1">
        <v>69878134</v>
      </c>
      <c r="C3711" s="25"/>
      <c r="D3711" s="18"/>
      <c r="E3711" s="2" t="s">
        <v>2114</v>
      </c>
      <c r="F3711" s="9" t="s">
        <v>12617</v>
      </c>
      <c r="G3711" s="9" t="s">
        <v>12633</v>
      </c>
      <c r="H3711" s="5"/>
      <c r="I3711" s="34"/>
      <c r="J3711" s="34"/>
      <c r="K3711" s="18"/>
      <c r="L3711" s="9" t="s">
        <v>16274</v>
      </c>
      <c r="M3711" s="18"/>
      <c r="N3711" s="3" t="s">
        <v>6163</v>
      </c>
      <c r="O3711" s="3" t="s">
        <v>8252</v>
      </c>
      <c r="P3711" s="18" t="str">
        <f>IF(O3711="Bapak","Laki-Laki","Perempuan")</f>
        <v>Laki-Laki</v>
      </c>
      <c r="Q3711" s="3">
        <v>6285250140015</v>
      </c>
      <c r="R3711" s="3"/>
      <c r="S3711" s="3"/>
      <c r="T3711" s="3"/>
      <c r="U3711" s="3" t="s">
        <v>8256</v>
      </c>
      <c r="V3711" s="9"/>
    </row>
    <row r="3712" spans="1:22" ht="27" thickBot="1" x14ac:dyDescent="0.3">
      <c r="A3712" s="18" t="str">
        <f>IF(ISNUMBER(SEARCH("Yayasan",LOWER(E3710))),"Yayasan","Sekolah")</f>
        <v>Sekolah</v>
      </c>
      <c r="B3712" s="1">
        <v>40318374</v>
      </c>
      <c r="C3712" s="25"/>
      <c r="D3712" s="18"/>
      <c r="E3712" s="2" t="s">
        <v>2048</v>
      </c>
      <c r="F3712" s="9" t="s">
        <v>12617</v>
      </c>
      <c r="G3712" s="9" t="s">
        <v>12633</v>
      </c>
      <c r="H3712" s="5"/>
      <c r="I3712" s="34"/>
      <c r="J3712" s="34"/>
      <c r="K3712" s="18"/>
      <c r="L3712" s="9" t="s">
        <v>16308</v>
      </c>
      <c r="M3712" s="18"/>
      <c r="N3712" s="3" t="s">
        <v>6097</v>
      </c>
      <c r="O3712" s="3" t="s">
        <v>8251</v>
      </c>
      <c r="P3712" s="18" t="str">
        <f>IF(O3712="Bapak","Laki-Laki","Perempuan")</f>
        <v>Perempuan</v>
      </c>
      <c r="Q3712" s="3">
        <v>6285242242110</v>
      </c>
      <c r="R3712" s="3"/>
      <c r="S3712" s="3"/>
      <c r="T3712" s="3"/>
      <c r="U3712" s="3" t="s">
        <v>8256</v>
      </c>
      <c r="V3712" s="9"/>
    </row>
    <row r="3713" spans="1:22" ht="27" thickBot="1" x14ac:dyDescent="0.3">
      <c r="A3713" s="18" t="str">
        <f>IF(ISNUMBER(SEARCH("Yayasan",LOWER(E3711))),"Yayasan","Sekolah")</f>
        <v>Sekolah</v>
      </c>
      <c r="B3713" s="1">
        <v>20556051</v>
      </c>
      <c r="C3713" s="8" t="s">
        <v>12061</v>
      </c>
      <c r="D3713" s="18"/>
      <c r="E3713" s="3" t="s">
        <v>815</v>
      </c>
      <c r="F3713" s="8" t="s">
        <v>12617</v>
      </c>
      <c r="G3713" s="4" t="s">
        <v>12633</v>
      </c>
      <c r="H3713" s="8" t="s">
        <v>13113</v>
      </c>
      <c r="I3713" s="35">
        <v>81333442626</v>
      </c>
      <c r="J3713" s="35" t="s">
        <v>13114</v>
      </c>
      <c r="K3713" s="18"/>
      <c r="L3713" s="8" t="s">
        <v>16333</v>
      </c>
      <c r="M3713" s="18"/>
      <c r="N3713" s="3" t="s">
        <v>4868</v>
      </c>
      <c r="O3713" s="3" t="s">
        <v>8251</v>
      </c>
      <c r="P3713" s="18" t="str">
        <f>IF(O3713="Bapak","Laki-Laki","Perempuan")</f>
        <v>Perempuan</v>
      </c>
      <c r="Q3713" s="3">
        <v>6281333442626</v>
      </c>
      <c r="R3713" s="3" t="s">
        <v>9723</v>
      </c>
      <c r="S3713" s="3" t="s">
        <v>8461</v>
      </c>
      <c r="T3713" s="3" t="s">
        <v>11943</v>
      </c>
      <c r="U3713" s="3" t="s">
        <v>8258</v>
      </c>
      <c r="V3713" s="8" t="s">
        <v>16254</v>
      </c>
    </row>
    <row r="3714" spans="1:22" ht="27" thickBot="1" x14ac:dyDescent="0.3">
      <c r="A3714" s="18" t="str">
        <f>IF(ISNUMBER(SEARCH("Yayasan",LOWER(E3712))),"Yayasan","Sekolah")</f>
        <v>Sekolah</v>
      </c>
      <c r="B3714" s="1">
        <v>20566866</v>
      </c>
      <c r="C3714" s="28" t="s">
        <v>12296</v>
      </c>
      <c r="D3714" s="18"/>
      <c r="E3714" s="2" t="s">
        <v>2591</v>
      </c>
      <c r="F3714" s="9" t="s">
        <v>12617</v>
      </c>
      <c r="G3714" s="9" t="s">
        <v>12633</v>
      </c>
      <c r="H3714" s="5"/>
      <c r="I3714" s="34"/>
      <c r="J3714" s="34"/>
      <c r="K3714" s="18"/>
      <c r="L3714" s="9" t="s">
        <v>16283</v>
      </c>
      <c r="M3714" s="18"/>
      <c r="N3714" s="3" t="s">
        <v>6640</v>
      </c>
      <c r="O3714" s="3" t="s">
        <v>8251</v>
      </c>
      <c r="P3714" s="18" t="str">
        <f>IF(O3714="Bapak","Laki-Laki","Perempuan")</f>
        <v>Perempuan</v>
      </c>
      <c r="Q3714" s="3">
        <v>6285655052740</v>
      </c>
      <c r="R3714" s="3"/>
      <c r="S3714" s="3"/>
      <c r="T3714" s="3"/>
      <c r="U3714" s="3" t="s">
        <v>8256</v>
      </c>
      <c r="V3714" s="9"/>
    </row>
    <row r="3715" spans="1:22" ht="27" thickBot="1" x14ac:dyDescent="0.3">
      <c r="A3715" s="18" t="str">
        <f>IF(ISNUMBER(SEARCH("Yayasan",LOWER(E3713))),"Yayasan","Sekolah")</f>
        <v>Sekolah</v>
      </c>
      <c r="B3715" s="1">
        <v>69889289</v>
      </c>
      <c r="C3715" s="25"/>
      <c r="D3715" s="18"/>
      <c r="E3715" s="2" t="s">
        <v>1491</v>
      </c>
      <c r="F3715" s="9" t="s">
        <v>12617</v>
      </c>
      <c r="G3715" s="9" t="s">
        <v>12633</v>
      </c>
      <c r="H3715" s="5"/>
      <c r="I3715" s="34"/>
      <c r="J3715" s="34"/>
      <c r="K3715" s="18"/>
      <c r="L3715" s="9" t="s">
        <v>16308</v>
      </c>
      <c r="M3715" s="18"/>
      <c r="N3715" s="3" t="s">
        <v>5543</v>
      </c>
      <c r="O3715" s="3" t="s">
        <v>8251</v>
      </c>
      <c r="P3715" s="18" t="str">
        <f>IF(O3715="Bapak","Laki-Laki","Perempuan")</f>
        <v>Perempuan</v>
      </c>
      <c r="Q3715" s="3">
        <v>6282194775661</v>
      </c>
      <c r="R3715" s="3"/>
      <c r="S3715" s="3"/>
      <c r="T3715" s="3"/>
      <c r="U3715" s="3" t="s">
        <v>8256</v>
      </c>
      <c r="V3715" s="9"/>
    </row>
    <row r="3716" spans="1:22" ht="27" thickBot="1" x14ac:dyDescent="0.3">
      <c r="A3716" s="18" t="str">
        <f>IF(ISNUMBER(SEARCH("Yayasan",LOWER(E3714))),"Yayasan","Sekolah")</f>
        <v>Sekolah</v>
      </c>
      <c r="B3716" s="1">
        <v>69878122</v>
      </c>
      <c r="C3716" s="25"/>
      <c r="D3716" s="18"/>
      <c r="E3716" s="2" t="s">
        <v>2118</v>
      </c>
      <c r="F3716" s="9" t="s">
        <v>12617</v>
      </c>
      <c r="G3716" s="9" t="s">
        <v>12633</v>
      </c>
      <c r="H3716" s="5"/>
      <c r="I3716" s="34"/>
      <c r="J3716" s="34"/>
      <c r="K3716" s="18"/>
      <c r="L3716" s="9" t="s">
        <v>16274</v>
      </c>
      <c r="M3716" s="18"/>
      <c r="N3716" s="3" t="s">
        <v>6167</v>
      </c>
      <c r="O3716" s="3" t="s">
        <v>8251</v>
      </c>
      <c r="P3716" s="18" t="str">
        <f>IF(O3716="Bapak","Laki-Laki","Perempuan")</f>
        <v>Perempuan</v>
      </c>
      <c r="Q3716" s="3">
        <v>6285250253933</v>
      </c>
      <c r="R3716" s="3"/>
      <c r="S3716" s="3"/>
      <c r="T3716" s="3"/>
      <c r="U3716" s="3" t="s">
        <v>8256</v>
      </c>
      <c r="V3716" s="9"/>
    </row>
    <row r="3717" spans="1:22" ht="39.75" thickBot="1" x14ac:dyDescent="0.3">
      <c r="A3717" s="18" t="str">
        <f>IF(ISNUMBER(SEARCH("Yayasan",LOWER(E3715))),"Yayasan","Sekolah")</f>
        <v>Sekolah</v>
      </c>
      <c r="B3717" s="1">
        <v>20563586</v>
      </c>
      <c r="C3717" s="5"/>
      <c r="D3717" s="18"/>
      <c r="E3717" s="3" t="s">
        <v>4155</v>
      </c>
      <c r="F3717" s="3" t="s">
        <v>12617</v>
      </c>
      <c r="G3717" s="3" t="s">
        <v>12633</v>
      </c>
      <c r="H3717" s="9" t="s">
        <v>16177</v>
      </c>
      <c r="I3717" s="40"/>
      <c r="J3717" s="40"/>
      <c r="K3717" s="18"/>
      <c r="L3717" s="5"/>
      <c r="M3717" s="18"/>
      <c r="N3717" s="3" t="s">
        <v>8192</v>
      </c>
      <c r="O3717" s="3" t="s">
        <v>8251</v>
      </c>
      <c r="P3717" s="18" t="str">
        <f>IF(O3717="Ibu","Perempuan","Laki-Laki")</f>
        <v>Perempuan</v>
      </c>
      <c r="Q3717" s="3">
        <v>6285853254089</v>
      </c>
      <c r="R3717" s="3" t="s">
        <v>11887</v>
      </c>
      <c r="S3717" s="3"/>
      <c r="T3717" s="3" t="s">
        <v>11943</v>
      </c>
      <c r="U3717" s="3" t="s">
        <v>8258</v>
      </c>
      <c r="V3717" s="3"/>
    </row>
    <row r="3718" spans="1:22" ht="27" thickBot="1" x14ac:dyDescent="0.3">
      <c r="A3718" s="18" t="str">
        <f>IF(ISNUMBER(SEARCH("Yayasan",LOWER(E3716))),"Yayasan","Sekolah")</f>
        <v>Sekolah</v>
      </c>
      <c r="B3718" s="1">
        <v>20569034</v>
      </c>
      <c r="C3718" s="10"/>
      <c r="D3718" s="18"/>
      <c r="E3718" s="3" t="s">
        <v>1804</v>
      </c>
      <c r="F3718" s="8" t="s">
        <v>12617</v>
      </c>
      <c r="G3718" s="4" t="s">
        <v>12633</v>
      </c>
      <c r="H3718" s="8" t="s">
        <v>13885</v>
      </c>
      <c r="I3718" s="35">
        <v>83831304811</v>
      </c>
      <c r="J3718" s="35" t="s">
        <v>10273</v>
      </c>
      <c r="K3718" s="18"/>
      <c r="L3718" s="8" t="s">
        <v>13091</v>
      </c>
      <c r="M3718" s="18"/>
      <c r="N3718" s="3" t="s">
        <v>5853</v>
      </c>
      <c r="O3718" s="3" t="s">
        <v>8251</v>
      </c>
      <c r="P3718" s="18" t="str">
        <f>IF(O3718="Bapak","Laki-Laki","Perempuan")</f>
        <v>Perempuan</v>
      </c>
      <c r="Q3718" s="3">
        <v>6283831304811</v>
      </c>
      <c r="R3718" s="3" t="s">
        <v>10273</v>
      </c>
      <c r="S3718" s="3" t="s">
        <v>8720</v>
      </c>
      <c r="T3718" s="3" t="s">
        <v>11943</v>
      </c>
      <c r="U3718" s="3" t="s">
        <v>8258</v>
      </c>
      <c r="V3718" s="8" t="s">
        <v>16249</v>
      </c>
    </row>
    <row r="3719" spans="1:22" ht="27" thickBot="1" x14ac:dyDescent="0.3">
      <c r="A3719" s="18" t="str">
        <f>IF(ISNUMBER(SEARCH("Yayasan",LOWER(E3717))),"Yayasan","Sekolah")</f>
        <v>Sekolah</v>
      </c>
      <c r="B3719" s="1">
        <v>69840743</v>
      </c>
      <c r="C3719" s="30" t="s">
        <v>12013</v>
      </c>
      <c r="D3719" s="18"/>
      <c r="E3719" s="3" t="s">
        <v>582</v>
      </c>
      <c r="F3719" s="8" t="s">
        <v>12617</v>
      </c>
      <c r="G3719" s="4" t="s">
        <v>12633</v>
      </c>
      <c r="H3719" s="8" t="s">
        <v>12906</v>
      </c>
      <c r="I3719" s="35">
        <v>81253689766</v>
      </c>
      <c r="J3719" s="35" t="s">
        <v>12907</v>
      </c>
      <c r="K3719" s="18"/>
      <c r="L3719" s="8" t="s">
        <v>16305</v>
      </c>
      <c r="M3719" s="18"/>
      <c r="N3719" s="3" t="s">
        <v>4636</v>
      </c>
      <c r="O3719" s="3" t="s">
        <v>8251</v>
      </c>
      <c r="P3719" s="18" t="str">
        <f>IF(O3719="Bapak","Laki-Laki","Perempuan")</f>
        <v>Perempuan</v>
      </c>
      <c r="Q3719" s="3">
        <v>6281253689766</v>
      </c>
      <c r="R3719" s="3" t="s">
        <v>9580</v>
      </c>
      <c r="S3719" s="3" t="s">
        <v>8392</v>
      </c>
      <c r="T3719" s="3" t="s">
        <v>11943</v>
      </c>
      <c r="U3719" s="3" t="s">
        <v>8258</v>
      </c>
      <c r="V3719" s="8" t="s">
        <v>16251</v>
      </c>
    </row>
    <row r="3720" spans="1:22" ht="39.75" thickBot="1" x14ac:dyDescent="0.3">
      <c r="A3720" s="18" t="str">
        <f>IF(ISNUMBER(SEARCH("Yayasan",LOWER(E3718))),"Yayasan","Sekolah")</f>
        <v>Sekolah</v>
      </c>
      <c r="B3720" s="1">
        <v>69985491</v>
      </c>
      <c r="C3720" s="28" t="s">
        <v>12264</v>
      </c>
      <c r="D3720" s="18"/>
      <c r="E3720" s="2" t="s">
        <v>2271</v>
      </c>
      <c r="F3720" s="8" t="s">
        <v>12617</v>
      </c>
      <c r="G3720" s="8" t="s">
        <v>12633</v>
      </c>
      <c r="H3720" s="8" t="s">
        <v>14172</v>
      </c>
      <c r="I3720" s="35">
        <v>85274003570</v>
      </c>
      <c r="J3720" s="36"/>
      <c r="K3720" s="18"/>
      <c r="L3720" s="8" t="s">
        <v>14210</v>
      </c>
      <c r="M3720" s="18"/>
      <c r="N3720" s="3" t="s">
        <v>6319</v>
      </c>
      <c r="O3720" s="3" t="s">
        <v>8252</v>
      </c>
      <c r="P3720" s="18" t="str">
        <f>IF(O3720="Bapak","Laki-Laki","Perempuan")</f>
        <v>Laki-Laki</v>
      </c>
      <c r="Q3720" s="3">
        <v>6285274003570</v>
      </c>
      <c r="R3720" s="3" t="s">
        <v>10484</v>
      </c>
      <c r="S3720" s="3" t="s">
        <v>8816</v>
      </c>
      <c r="T3720" s="3" t="s">
        <v>11943</v>
      </c>
      <c r="U3720" s="3" t="s">
        <v>8260</v>
      </c>
      <c r="V3720" s="8" t="s">
        <v>16254</v>
      </c>
    </row>
    <row r="3721" spans="1:22" ht="27" thickBot="1" x14ac:dyDescent="0.3">
      <c r="A3721" s="18" t="str">
        <f>IF(ISNUMBER(SEARCH("Yayasan",LOWER(E3719))),"Yayasan","Sekolah")</f>
        <v>Sekolah</v>
      </c>
      <c r="B3721" s="1">
        <v>69991093</v>
      </c>
      <c r="C3721" s="26" t="s">
        <v>12008</v>
      </c>
      <c r="D3721" s="18"/>
      <c r="E3721" s="3" t="s">
        <v>531</v>
      </c>
      <c r="F3721" s="8" t="s">
        <v>12617</v>
      </c>
      <c r="G3721" s="4" t="s">
        <v>12633</v>
      </c>
      <c r="H3721" s="8" t="s">
        <v>12870</v>
      </c>
      <c r="I3721" s="38">
        <v>0</v>
      </c>
      <c r="J3721" s="35" t="s">
        <v>12871</v>
      </c>
      <c r="K3721" s="18"/>
      <c r="L3721" s="8" t="s">
        <v>16356</v>
      </c>
      <c r="M3721" s="18"/>
      <c r="N3721" s="3" t="s">
        <v>4585</v>
      </c>
      <c r="O3721" s="3" t="s">
        <v>8251</v>
      </c>
      <c r="P3721" s="18" t="str">
        <f>IF(O3721="Bapak","Laki-Laki","Perempuan")</f>
        <v>Perempuan</v>
      </c>
      <c r="Q3721" s="3">
        <v>6281244630011</v>
      </c>
      <c r="R3721" s="3" t="s">
        <v>9553</v>
      </c>
      <c r="S3721" s="13">
        <v>34762</v>
      </c>
      <c r="T3721" s="3" t="s">
        <v>11943</v>
      </c>
      <c r="U3721" s="3" t="s">
        <v>8258</v>
      </c>
      <c r="V3721" s="8" t="s">
        <v>16254</v>
      </c>
    </row>
    <row r="3722" spans="1:22" ht="39" thickBot="1" x14ac:dyDescent="0.3">
      <c r="A3722" s="18" t="str">
        <f>IF(ISNUMBER(SEARCH("Yayasan",LOWER(E3720))),"Yayasan","Sekolah")</f>
        <v>Sekolah</v>
      </c>
      <c r="B3722" s="1">
        <v>20560096</v>
      </c>
      <c r="C3722" s="26" t="s">
        <v>84</v>
      </c>
      <c r="D3722" s="18"/>
      <c r="E3722" s="3" t="s">
        <v>1710</v>
      </c>
      <c r="F3722" s="8" t="s">
        <v>12617</v>
      </c>
      <c r="G3722" s="4" t="s">
        <v>12633</v>
      </c>
      <c r="H3722" s="8" t="s">
        <v>13786</v>
      </c>
      <c r="I3722" s="38">
        <v>52335485446</v>
      </c>
      <c r="J3722" s="35" t="s">
        <v>13787</v>
      </c>
      <c r="K3722" s="18"/>
      <c r="L3722" s="8" t="s">
        <v>13918</v>
      </c>
      <c r="M3722" s="18"/>
      <c r="N3722" s="3" t="s">
        <v>5760</v>
      </c>
      <c r="O3722" s="3" t="s">
        <v>8251</v>
      </c>
      <c r="P3722" s="18" t="str">
        <f>IF(O3722="Bapak","Laki-Laki","Perempuan")</f>
        <v>Perempuan</v>
      </c>
      <c r="Q3722" s="3">
        <v>6282335485446</v>
      </c>
      <c r="R3722" s="3" t="s">
        <v>10202</v>
      </c>
      <c r="S3722" s="13">
        <v>26946</v>
      </c>
      <c r="T3722" s="3" t="s">
        <v>11943</v>
      </c>
      <c r="U3722" s="3" t="s">
        <v>8258</v>
      </c>
      <c r="V3722" s="8" t="s">
        <v>16248</v>
      </c>
    </row>
    <row r="3723" spans="1:22" ht="27" thickBot="1" x14ac:dyDescent="0.3">
      <c r="A3723" s="18" t="str">
        <f>IF(ISNUMBER(SEARCH("Yayasan",LOWER(E3721))),"Yayasan","Sekolah")</f>
        <v>Sekolah</v>
      </c>
      <c r="B3723" s="1">
        <v>69936063</v>
      </c>
      <c r="C3723" s="5"/>
      <c r="D3723" s="18"/>
      <c r="E3723" s="3" t="s">
        <v>3693</v>
      </c>
      <c r="F3723" s="3" t="s">
        <v>12617</v>
      </c>
      <c r="G3723" s="3" t="s">
        <v>12633</v>
      </c>
      <c r="H3723" s="9"/>
      <c r="I3723" s="40"/>
      <c r="J3723" s="40"/>
      <c r="K3723" s="18"/>
      <c r="L3723" s="5"/>
      <c r="M3723" s="18"/>
      <c r="N3723" s="3" t="s">
        <v>7734</v>
      </c>
      <c r="O3723" s="3" t="s">
        <v>8251</v>
      </c>
      <c r="P3723" s="18" t="str">
        <f>IF(O3723="Bapak","Laki-Laki","Perempuan")</f>
        <v>Perempuan</v>
      </c>
      <c r="Q3723" s="3">
        <v>6282291051841</v>
      </c>
      <c r="R3723" s="3" t="s">
        <v>11433</v>
      </c>
      <c r="S3723" s="3"/>
      <c r="T3723" s="3" t="s">
        <v>11943</v>
      </c>
      <c r="U3723" s="3" t="s">
        <v>8258</v>
      </c>
      <c r="V3723" s="3"/>
    </row>
    <row r="3724" spans="1:22" ht="27" thickBot="1" x14ac:dyDescent="0.3">
      <c r="A3724" s="18" t="str">
        <f>IF(ISNUMBER(SEARCH("Yayasan",LOWER(E3722))),"Yayasan","Sekolah")</f>
        <v>Sekolah</v>
      </c>
      <c r="B3724" s="1">
        <v>30312270</v>
      </c>
      <c r="C3724" s="5"/>
      <c r="D3724" s="18"/>
      <c r="E3724" s="3" t="s">
        <v>3439</v>
      </c>
      <c r="F3724" s="3" t="s">
        <v>12617</v>
      </c>
      <c r="G3724" s="3" t="s">
        <v>12633</v>
      </c>
      <c r="H3724" s="9"/>
      <c r="I3724" s="40"/>
      <c r="J3724" s="40"/>
      <c r="K3724" s="18"/>
      <c r="L3724" s="5"/>
      <c r="M3724" s="18"/>
      <c r="N3724" s="3" t="s">
        <v>7483</v>
      </c>
      <c r="O3724" s="3" t="s">
        <v>8251</v>
      </c>
      <c r="P3724" s="18" t="str">
        <f>IF(O3724="Bapak","Laki-Laki","Perempuan")</f>
        <v>Perempuan</v>
      </c>
      <c r="Q3724" s="3">
        <v>6281349784231</v>
      </c>
      <c r="R3724" s="21" t="s">
        <v>11180</v>
      </c>
      <c r="S3724" s="3"/>
      <c r="T3724" s="3" t="s">
        <v>11943</v>
      </c>
      <c r="U3724" s="3"/>
      <c r="V3724" s="3"/>
    </row>
    <row r="3725" spans="1:22" ht="27" thickBot="1" x14ac:dyDescent="0.3">
      <c r="A3725" s="18" t="str">
        <f>IF(ISNUMBER(SEARCH("Yayasan",LOWER(E3723))),"Yayasan","Sekolah")</f>
        <v>Sekolah</v>
      </c>
      <c r="B3725" s="1">
        <v>69933112</v>
      </c>
      <c r="C3725" s="26" t="s">
        <v>12159</v>
      </c>
      <c r="D3725" s="18"/>
      <c r="E3725" s="3" t="s">
        <v>1479</v>
      </c>
      <c r="F3725" s="8" t="s">
        <v>12617</v>
      </c>
      <c r="G3725" s="4" t="s">
        <v>12633</v>
      </c>
      <c r="H3725" s="8" t="s">
        <v>13557</v>
      </c>
      <c r="I3725" s="38">
        <v>0</v>
      </c>
      <c r="J3725" s="35" t="s">
        <v>13558</v>
      </c>
      <c r="K3725" s="18"/>
      <c r="L3725" s="8" t="s">
        <v>16356</v>
      </c>
      <c r="M3725" s="18"/>
      <c r="N3725" s="3" t="s">
        <v>5531</v>
      </c>
      <c r="O3725" s="3" t="s">
        <v>8251</v>
      </c>
      <c r="P3725" s="18" t="str">
        <f>IF(O3725="Bapak","Laki-Laki","Perempuan")</f>
        <v>Perempuan</v>
      </c>
      <c r="Q3725" s="3">
        <v>6282188836607</v>
      </c>
      <c r="R3725" s="3" t="s">
        <v>10045</v>
      </c>
      <c r="S3725" s="13">
        <v>30958</v>
      </c>
      <c r="T3725" s="3" t="s">
        <v>11943</v>
      </c>
      <c r="U3725" s="3" t="s">
        <v>8258</v>
      </c>
      <c r="V3725" s="8" t="s">
        <v>16251</v>
      </c>
    </row>
    <row r="3726" spans="1:22" ht="27" thickBot="1" x14ac:dyDescent="0.3">
      <c r="A3726" s="18" t="str">
        <f>IF(ISNUMBER(SEARCH("Yayasan",LOWER(E3724))),"Yayasan","Sekolah")</f>
        <v>Sekolah</v>
      </c>
      <c r="B3726" s="1">
        <v>20567618</v>
      </c>
      <c r="C3726" s="5"/>
      <c r="D3726" s="18"/>
      <c r="E3726" s="3" t="s">
        <v>4089</v>
      </c>
      <c r="F3726" s="3" t="s">
        <v>12617</v>
      </c>
      <c r="G3726" s="3" t="s">
        <v>12633</v>
      </c>
      <c r="H3726" s="9" t="s">
        <v>16092</v>
      </c>
      <c r="I3726" s="34"/>
      <c r="J3726" s="34"/>
      <c r="K3726" s="18"/>
      <c r="L3726" s="5"/>
      <c r="M3726" s="18"/>
      <c r="N3726" s="3" t="s">
        <v>8125</v>
      </c>
      <c r="O3726" s="3" t="s">
        <v>8251</v>
      </c>
      <c r="P3726" s="18" t="str">
        <f>IF(O3726="Ibu","Perempuan","Laki-Laki")</f>
        <v>Perempuan</v>
      </c>
      <c r="Q3726" s="3">
        <v>6285655211886</v>
      </c>
      <c r="R3726" s="3" t="s">
        <v>11821</v>
      </c>
      <c r="S3726" s="3" t="s">
        <v>9350</v>
      </c>
      <c r="T3726" s="3" t="s">
        <v>11943</v>
      </c>
      <c r="U3726" s="3" t="s">
        <v>8256</v>
      </c>
      <c r="V3726" s="9" t="s">
        <v>16251</v>
      </c>
    </row>
    <row r="3727" spans="1:22" ht="39.75" thickBot="1" x14ac:dyDescent="0.3">
      <c r="A3727" s="18" t="str">
        <f>IF(ISNUMBER(SEARCH("Yayasan",LOWER(E3725))),"Yayasan","Sekolah")</f>
        <v>Sekolah</v>
      </c>
      <c r="B3727" s="1">
        <v>20571135</v>
      </c>
      <c r="C3727" s="26" t="s">
        <v>12127</v>
      </c>
      <c r="D3727" s="18"/>
      <c r="E3727" s="3" t="s">
        <v>1258</v>
      </c>
      <c r="F3727" s="8" t="s">
        <v>12617</v>
      </c>
      <c r="G3727" s="4" t="s">
        <v>12633</v>
      </c>
      <c r="H3727" s="8" t="s">
        <v>13396</v>
      </c>
      <c r="I3727" s="35">
        <v>81917340022</v>
      </c>
      <c r="J3727" s="35" t="s">
        <v>13397</v>
      </c>
      <c r="K3727" s="18"/>
      <c r="L3727" s="8" t="s">
        <v>16287</v>
      </c>
      <c r="M3727" s="18"/>
      <c r="N3727" s="3" t="s">
        <v>5310</v>
      </c>
      <c r="O3727" s="3" t="s">
        <v>8251</v>
      </c>
      <c r="P3727" s="18" t="str">
        <f>IF(O3727="Bapak","Laki-Laki","Perempuan")</f>
        <v>Perempuan</v>
      </c>
      <c r="Q3727" s="3">
        <v>6281917340022</v>
      </c>
      <c r="R3727" s="3" t="s">
        <v>9932</v>
      </c>
      <c r="S3727" s="13">
        <v>31388</v>
      </c>
      <c r="T3727" s="3" t="s">
        <v>11943</v>
      </c>
      <c r="U3727" s="3" t="s">
        <v>8258</v>
      </c>
      <c r="V3727" s="8" t="s">
        <v>16254</v>
      </c>
    </row>
    <row r="3728" spans="1:22" ht="65.25" thickBot="1" x14ac:dyDescent="0.3">
      <c r="A3728" s="18" t="str">
        <f>IF(ISNUMBER(SEARCH("Yayasan",LOWER(E3726))),"Yayasan","Sekolah")</f>
        <v>Sekolah</v>
      </c>
      <c r="B3728" s="1">
        <v>69871164</v>
      </c>
      <c r="C3728" s="30" t="s">
        <v>12292</v>
      </c>
      <c r="D3728" s="18"/>
      <c r="E3728" s="3" t="s">
        <v>2556</v>
      </c>
      <c r="F3728" s="8" t="s">
        <v>12617</v>
      </c>
      <c r="G3728" s="4" t="s">
        <v>12633</v>
      </c>
      <c r="H3728" s="8" t="s">
        <v>14368</v>
      </c>
      <c r="I3728" s="35">
        <v>85648513594</v>
      </c>
      <c r="J3728" s="35" t="s">
        <v>14369</v>
      </c>
      <c r="K3728" s="18"/>
      <c r="L3728" s="8" t="s">
        <v>16340</v>
      </c>
      <c r="M3728" s="18"/>
      <c r="N3728" s="3" t="s">
        <v>6605</v>
      </c>
      <c r="O3728" s="3" t="s">
        <v>8251</v>
      </c>
      <c r="P3728" s="18" t="str">
        <f>IF(O3728="Bapak","Laki-Laki","Perempuan")</f>
        <v>Perempuan</v>
      </c>
      <c r="Q3728" s="3">
        <v>6285648513594</v>
      </c>
      <c r="R3728" s="3" t="s">
        <v>10629</v>
      </c>
      <c r="S3728" s="13">
        <v>32847</v>
      </c>
      <c r="T3728" s="3" t="s">
        <v>11943</v>
      </c>
      <c r="U3728" s="3" t="s">
        <v>8258</v>
      </c>
      <c r="V3728" s="8" t="s">
        <v>16254</v>
      </c>
    </row>
    <row r="3729" spans="1:22" ht="27" thickBot="1" x14ac:dyDescent="0.3">
      <c r="A3729" s="18" t="str">
        <f>IF(ISNUMBER(SEARCH("Yayasan",LOWER(E3727))),"Yayasan","Sekolah")</f>
        <v>Sekolah</v>
      </c>
      <c r="B3729" s="1">
        <v>20576771</v>
      </c>
      <c r="C3729" s="5"/>
      <c r="D3729" s="18"/>
      <c r="E3729" s="3" t="s">
        <v>3792</v>
      </c>
      <c r="F3729" s="3" t="s">
        <v>12617</v>
      </c>
      <c r="G3729" s="3" t="s">
        <v>12633</v>
      </c>
      <c r="H3729" s="9"/>
      <c r="I3729" s="40"/>
      <c r="J3729" s="40"/>
      <c r="K3729" s="18"/>
      <c r="L3729" s="5"/>
      <c r="M3729" s="18"/>
      <c r="N3729" s="3" t="s">
        <v>7832</v>
      </c>
      <c r="O3729" s="3" t="s">
        <v>8251</v>
      </c>
      <c r="P3729" s="18" t="str">
        <f>IF(O3727="Bapak","Laki-Laki","Perempuan")</f>
        <v>Perempuan</v>
      </c>
      <c r="Q3729" s="3">
        <v>6285203772328</v>
      </c>
      <c r="R3729" s="3" t="s">
        <v>11530</v>
      </c>
      <c r="S3729" s="3"/>
      <c r="T3729" s="3" t="s">
        <v>11943</v>
      </c>
      <c r="U3729" s="3" t="s">
        <v>8260</v>
      </c>
      <c r="V3729" s="3"/>
    </row>
    <row r="3730" spans="1:22" ht="27" thickBot="1" x14ac:dyDescent="0.3">
      <c r="A3730" s="18" t="str">
        <f>IF(ISNUMBER(SEARCH("Yayasan",LOWER(E3728))),"Yayasan","Sekolah")</f>
        <v>Sekolah</v>
      </c>
      <c r="B3730" s="1">
        <v>69925023</v>
      </c>
      <c r="C3730" s="26" t="s">
        <v>12219</v>
      </c>
      <c r="D3730" s="18"/>
      <c r="E3730" s="3" t="s">
        <v>1864</v>
      </c>
      <c r="F3730" s="8" t="s">
        <v>12617</v>
      </c>
      <c r="G3730" s="4" t="s">
        <v>12633</v>
      </c>
      <c r="H3730" s="8" t="s">
        <v>13929</v>
      </c>
      <c r="I3730" s="35">
        <v>85213272134</v>
      </c>
      <c r="J3730" s="35" t="s">
        <v>13930</v>
      </c>
      <c r="K3730" s="18"/>
      <c r="L3730" s="8" t="s">
        <v>13560</v>
      </c>
      <c r="M3730" s="18"/>
      <c r="N3730" s="3" t="s">
        <v>5913</v>
      </c>
      <c r="O3730" s="3" t="s">
        <v>8251</v>
      </c>
      <c r="P3730" s="18" t="str">
        <f>IF(O3730="Bapak","Laki-Laki","Perempuan")</f>
        <v>Perempuan</v>
      </c>
      <c r="Q3730" s="3">
        <v>6285213272134</v>
      </c>
      <c r="R3730" s="3" t="s">
        <v>10304</v>
      </c>
      <c r="S3730" s="13">
        <v>32359</v>
      </c>
      <c r="T3730" s="3" t="s">
        <v>11943</v>
      </c>
      <c r="U3730" s="3" t="s">
        <v>8258</v>
      </c>
      <c r="V3730" s="8" t="s">
        <v>16252</v>
      </c>
    </row>
    <row r="3731" spans="1:22" ht="39" thickBot="1" x14ac:dyDescent="0.3">
      <c r="A3731" s="18" t="str">
        <f>IF(ISNUMBER(SEARCH("Yayasan",LOWER(E3729))),"Yayasan","Sekolah")</f>
        <v>Sekolah</v>
      </c>
      <c r="B3731" s="1">
        <v>69896810</v>
      </c>
      <c r="C3731" s="26" t="s">
        <v>12089</v>
      </c>
      <c r="D3731" s="18"/>
      <c r="E3731" s="3" t="s">
        <v>1013</v>
      </c>
      <c r="F3731" s="8" t="s">
        <v>12617</v>
      </c>
      <c r="G3731" s="4" t="s">
        <v>12633</v>
      </c>
      <c r="H3731" s="8" t="s">
        <v>13230</v>
      </c>
      <c r="I3731" s="38">
        <v>81357495928</v>
      </c>
      <c r="J3731" s="35" t="s">
        <v>13231</v>
      </c>
      <c r="K3731" s="18"/>
      <c r="L3731" s="8" t="s">
        <v>16336</v>
      </c>
      <c r="M3731" s="18"/>
      <c r="N3731" s="3" t="s">
        <v>5064</v>
      </c>
      <c r="O3731" s="3" t="s">
        <v>8251</v>
      </c>
      <c r="P3731" s="18" t="str">
        <f>IF(O3731="Bapak","Laki-Laki","Perempuan")</f>
        <v>Perempuan</v>
      </c>
      <c r="Q3731" s="3">
        <v>6281357495928</v>
      </c>
      <c r="R3731" s="3" t="s">
        <v>9805</v>
      </c>
      <c r="S3731" s="13">
        <v>33771</v>
      </c>
      <c r="T3731" s="3" t="s">
        <v>11943</v>
      </c>
      <c r="U3731" s="3" t="s">
        <v>8258</v>
      </c>
      <c r="V3731" s="8" t="s">
        <v>16256</v>
      </c>
    </row>
    <row r="3732" spans="1:22" ht="39.75" thickBot="1" x14ac:dyDescent="0.3">
      <c r="A3732" s="18" t="str">
        <f>IF(ISNUMBER(SEARCH("Yayasan",LOWER(E3730))),"Yayasan","Sekolah")</f>
        <v>Sekolah</v>
      </c>
      <c r="B3732" s="1">
        <v>69800946</v>
      </c>
      <c r="C3732" s="26" t="s">
        <v>12089</v>
      </c>
      <c r="D3732" s="18"/>
      <c r="E3732" s="3" t="s">
        <v>1982</v>
      </c>
      <c r="F3732" s="8" t="s">
        <v>12617</v>
      </c>
      <c r="G3732" s="4" t="s">
        <v>12633</v>
      </c>
      <c r="H3732" s="8" t="s">
        <v>14005</v>
      </c>
      <c r="I3732" s="38">
        <v>0</v>
      </c>
      <c r="J3732" s="35" t="s">
        <v>14006</v>
      </c>
      <c r="K3732" s="18"/>
      <c r="L3732" s="8" t="s">
        <v>16336</v>
      </c>
      <c r="M3732" s="18"/>
      <c r="N3732" s="3" t="s">
        <v>6031</v>
      </c>
      <c r="O3732" s="3" t="s">
        <v>8251</v>
      </c>
      <c r="P3732" s="18" t="str">
        <f>IF(O3732="Bapak","Laki-Laki","Perempuan")</f>
        <v>Perempuan</v>
      </c>
      <c r="Q3732" s="3">
        <v>6285233833282</v>
      </c>
      <c r="R3732" s="3" t="s">
        <v>10355</v>
      </c>
      <c r="S3732" s="3" t="s">
        <v>8755</v>
      </c>
      <c r="T3732" s="3" t="s">
        <v>11943</v>
      </c>
      <c r="U3732" s="3" t="s">
        <v>8258</v>
      </c>
      <c r="V3732" s="8" t="s">
        <v>16252</v>
      </c>
    </row>
    <row r="3733" spans="1:22" ht="39.75" thickBot="1" x14ac:dyDescent="0.3">
      <c r="A3733" s="18" t="str">
        <f>IF(ISNUMBER(SEARCH("Yayasan",LOWER(E3731))),"Yayasan","Sekolah")</f>
        <v>Sekolah</v>
      </c>
      <c r="B3733" s="1">
        <v>20569457</v>
      </c>
      <c r="C3733" s="10"/>
      <c r="D3733" s="18"/>
      <c r="E3733" s="3" t="s">
        <v>1849</v>
      </c>
      <c r="F3733" s="8" t="s">
        <v>12617</v>
      </c>
      <c r="G3733" s="4" t="s">
        <v>12633</v>
      </c>
      <c r="H3733" s="8" t="s">
        <v>13918</v>
      </c>
      <c r="I3733" s="35">
        <v>85204569553</v>
      </c>
      <c r="J3733" s="35" t="s">
        <v>10297</v>
      </c>
      <c r="K3733" s="18"/>
      <c r="L3733" s="8" t="s">
        <v>13918</v>
      </c>
      <c r="M3733" s="18"/>
      <c r="N3733" s="3" t="s">
        <v>5898</v>
      </c>
      <c r="O3733" s="3" t="s">
        <v>8251</v>
      </c>
      <c r="P3733" s="18" t="str">
        <f>IF(O3733="Bapak","Laki-Laki","Perempuan")</f>
        <v>Perempuan</v>
      </c>
      <c r="Q3733" s="3">
        <v>6285204569553</v>
      </c>
      <c r="R3733" s="3" t="s">
        <v>10297</v>
      </c>
      <c r="S3733" s="3" t="s">
        <v>8729</v>
      </c>
      <c r="T3733" s="3" t="s">
        <v>11943</v>
      </c>
      <c r="U3733" s="3" t="s">
        <v>8258</v>
      </c>
      <c r="V3733" s="8" t="s">
        <v>16251</v>
      </c>
    </row>
    <row r="3734" spans="1:22" ht="52.5" thickBot="1" x14ac:dyDescent="0.3">
      <c r="A3734" s="18" t="str">
        <f>IF(ISNUMBER(SEARCH("Yayasan",LOWER(E3732))),"Yayasan","Sekolah")</f>
        <v>Sekolah</v>
      </c>
      <c r="B3734" s="1">
        <v>60304910</v>
      </c>
      <c r="C3734" s="5"/>
      <c r="D3734" s="18"/>
      <c r="E3734" s="3" t="s">
        <v>3198</v>
      </c>
      <c r="F3734" s="3" t="s">
        <v>12617</v>
      </c>
      <c r="G3734" s="3" t="s">
        <v>12633</v>
      </c>
      <c r="H3734" s="9" t="s">
        <v>14793</v>
      </c>
      <c r="I3734" s="40"/>
      <c r="J3734" s="40"/>
      <c r="K3734" s="18"/>
      <c r="L3734" s="5"/>
      <c r="M3734" s="18"/>
      <c r="N3734" s="3" t="s">
        <v>7243</v>
      </c>
      <c r="O3734" s="3" t="s">
        <v>8251</v>
      </c>
      <c r="P3734" s="18" t="str">
        <f>IF(O3734="Bapak","Laki-Laki","Perempuan")</f>
        <v>Perempuan</v>
      </c>
      <c r="Q3734" s="3">
        <v>628114912175</v>
      </c>
      <c r="R3734" s="3" t="s">
        <v>10944</v>
      </c>
      <c r="S3734" s="3"/>
      <c r="T3734" s="3" t="s">
        <v>11943</v>
      </c>
      <c r="U3734" s="3" t="s">
        <v>8258</v>
      </c>
      <c r="V3734" s="3"/>
    </row>
    <row r="3735" spans="1:22" ht="27" thickBot="1" x14ac:dyDescent="0.3">
      <c r="A3735" s="18" t="str">
        <f>IF(ISNUMBER(SEARCH("Yayasan",LOWER(E3733))),"Yayasan","Sekolah")</f>
        <v>Sekolah</v>
      </c>
      <c r="B3735" s="1">
        <v>70002321</v>
      </c>
      <c r="C3735" s="28" t="s">
        <v>12575</v>
      </c>
      <c r="D3735" s="18"/>
      <c r="E3735" s="3" t="s">
        <v>4061</v>
      </c>
      <c r="F3735" s="3" t="s">
        <v>12617</v>
      </c>
      <c r="G3735" s="3" t="s">
        <v>12633</v>
      </c>
      <c r="H3735" s="9" t="s">
        <v>16055</v>
      </c>
      <c r="I3735" s="40">
        <v>85399373960</v>
      </c>
      <c r="J3735" s="40"/>
      <c r="K3735" s="18"/>
      <c r="L3735" s="5"/>
      <c r="M3735" s="18"/>
      <c r="N3735" s="3" t="s">
        <v>8097</v>
      </c>
      <c r="O3735" s="3" t="s">
        <v>8251</v>
      </c>
      <c r="P3735" s="18" t="str">
        <f>IF(O3735="Ibu","Perempuan","Laki-Laki")</f>
        <v>Perempuan</v>
      </c>
      <c r="Q3735" s="3">
        <v>6285399373960</v>
      </c>
      <c r="R3735" s="3" t="s">
        <v>11794</v>
      </c>
      <c r="S3735" s="3" t="s">
        <v>9003</v>
      </c>
      <c r="T3735" s="3" t="s">
        <v>11943</v>
      </c>
      <c r="U3735" s="3" t="s">
        <v>8258</v>
      </c>
      <c r="V3735" s="3" t="s">
        <v>16252</v>
      </c>
    </row>
    <row r="3736" spans="1:22" ht="27" thickBot="1" x14ac:dyDescent="0.3">
      <c r="A3736" s="18" t="str">
        <f>IF(ISNUMBER(SEARCH("Yayasan",LOWER(E3734))),"Yayasan","Sekolah")</f>
        <v>Sekolah</v>
      </c>
      <c r="B3736" s="1">
        <v>30312872</v>
      </c>
      <c r="C3736" s="5"/>
      <c r="D3736" s="18"/>
      <c r="E3736" s="3" t="s">
        <v>3535</v>
      </c>
      <c r="F3736" s="3" t="s">
        <v>12617</v>
      </c>
      <c r="G3736" s="3" t="s">
        <v>12633</v>
      </c>
      <c r="H3736" s="9" t="s">
        <v>15308</v>
      </c>
      <c r="I3736" s="40"/>
      <c r="J3736" s="40"/>
      <c r="K3736" s="18"/>
      <c r="L3736" s="5"/>
      <c r="M3736" s="18"/>
      <c r="N3736" s="3" t="s">
        <v>7579</v>
      </c>
      <c r="O3736" s="3" t="s">
        <v>8251</v>
      </c>
      <c r="P3736" s="18" t="str">
        <f>IF(O3736="Bapak","Laki-Laki","Perempuan")</f>
        <v>Perempuan</v>
      </c>
      <c r="Q3736" s="3">
        <v>6281521872295</v>
      </c>
      <c r="R3736" s="3" t="s">
        <v>11276</v>
      </c>
      <c r="S3736" s="3" t="s">
        <v>8354</v>
      </c>
      <c r="T3736" s="3" t="s">
        <v>11943</v>
      </c>
      <c r="U3736" s="3" t="s">
        <v>8258</v>
      </c>
      <c r="V3736" s="3" t="s">
        <v>16254</v>
      </c>
    </row>
    <row r="3737" spans="1:22" ht="52.5" thickBot="1" x14ac:dyDescent="0.3">
      <c r="A3737" s="18" t="str">
        <f>IF(ISNUMBER(SEARCH("Yayasan",LOWER(E3735))),"Yayasan","Sekolah")</f>
        <v>Sekolah</v>
      </c>
      <c r="B3737" s="1">
        <v>69929440</v>
      </c>
      <c r="C3737" s="5"/>
      <c r="D3737" s="18"/>
      <c r="E3737" s="3" t="s">
        <v>3534</v>
      </c>
      <c r="F3737" s="3" t="s">
        <v>12617</v>
      </c>
      <c r="G3737" s="3" t="s">
        <v>12633</v>
      </c>
      <c r="H3737" s="9" t="s">
        <v>15307</v>
      </c>
      <c r="I3737" s="43">
        <v>423162</v>
      </c>
      <c r="J3737" s="40"/>
      <c r="K3737" s="18"/>
      <c r="L3737" s="5"/>
      <c r="M3737" s="18"/>
      <c r="N3737" s="3" t="s">
        <v>7578</v>
      </c>
      <c r="O3737" s="3" t="s">
        <v>8251</v>
      </c>
      <c r="P3737" s="18" t="str">
        <f>IF(O3737="Bapak","Laki-Laki","Perempuan")</f>
        <v>Perempuan</v>
      </c>
      <c r="Q3737" s="3">
        <v>6281520429913</v>
      </c>
      <c r="R3737" s="3" t="s">
        <v>11275</v>
      </c>
      <c r="S3737" s="3"/>
      <c r="T3737" s="3" t="s">
        <v>11943</v>
      </c>
      <c r="U3737" s="3" t="s">
        <v>8258</v>
      </c>
      <c r="V3737" s="3"/>
    </row>
    <row r="3738" spans="1:22" ht="27" thickBot="1" x14ac:dyDescent="0.3">
      <c r="A3738" s="18" t="str">
        <f>IF(ISNUMBER(SEARCH("Yayasan",LOWER(E3736))),"Yayasan","Sekolah")</f>
        <v>Sekolah</v>
      </c>
      <c r="B3738" s="1">
        <v>69806370</v>
      </c>
      <c r="C3738" s="5"/>
      <c r="D3738" s="18"/>
      <c r="E3738" s="3" t="s">
        <v>3649</v>
      </c>
      <c r="F3738" s="3" t="s">
        <v>12617</v>
      </c>
      <c r="G3738" s="3" t="s">
        <v>12633</v>
      </c>
      <c r="H3738" s="9"/>
      <c r="I3738" s="40"/>
      <c r="J3738" s="40" t="s">
        <v>14929</v>
      </c>
      <c r="K3738" s="18"/>
      <c r="L3738" s="5"/>
      <c r="M3738" s="18"/>
      <c r="N3738" s="3" t="s">
        <v>7690</v>
      </c>
      <c r="O3738" s="3"/>
      <c r="P3738" s="18" t="s">
        <v>8253</v>
      </c>
      <c r="Q3738" s="3">
        <v>6282218229130</v>
      </c>
      <c r="R3738" s="3" t="s">
        <v>11389</v>
      </c>
      <c r="S3738" s="3"/>
      <c r="T3738" s="3"/>
      <c r="U3738" s="3"/>
      <c r="V3738" s="3"/>
    </row>
    <row r="3739" spans="1:22" ht="39.75" thickBot="1" x14ac:dyDescent="0.3">
      <c r="A3739" s="18" t="str">
        <f>IF(ISNUMBER(SEARCH("Yayasan",LOWER(E3737))),"Yayasan","Sekolah")</f>
        <v>Sekolah</v>
      </c>
      <c r="B3739" s="1">
        <v>69917713</v>
      </c>
      <c r="C3739" s="5"/>
      <c r="D3739" s="18"/>
      <c r="E3739" s="3" t="s">
        <v>3457</v>
      </c>
      <c r="F3739" s="3" t="s">
        <v>12617</v>
      </c>
      <c r="G3739" s="3" t="s">
        <v>12633</v>
      </c>
      <c r="H3739" s="9" t="s">
        <v>15181</v>
      </c>
      <c r="I3739" s="40" t="s">
        <v>15182</v>
      </c>
      <c r="J3739" s="40"/>
      <c r="K3739" s="18"/>
      <c r="L3739" s="5"/>
      <c r="M3739" s="18"/>
      <c r="N3739" s="3" t="s">
        <v>7501</v>
      </c>
      <c r="O3739" s="3" t="s">
        <v>8251</v>
      </c>
      <c r="P3739" s="18" t="str">
        <f>IF(O3739="Bapak","Laki-Laki","Perempuan")</f>
        <v>Perempuan</v>
      </c>
      <c r="Q3739" s="3">
        <v>6281355286345</v>
      </c>
      <c r="R3739" s="3" t="s">
        <v>11198</v>
      </c>
      <c r="S3739" s="3"/>
      <c r="T3739" s="3" t="s">
        <v>11943</v>
      </c>
      <c r="U3739" s="3" t="s">
        <v>8258</v>
      </c>
      <c r="V3739" s="3"/>
    </row>
    <row r="3740" spans="1:22" ht="65.25" thickBot="1" x14ac:dyDescent="0.3">
      <c r="A3740" s="18" t="str">
        <f>IF(ISNUMBER(SEARCH("Yayasan",LOWER(E3738))),"Yayasan","Sekolah")</f>
        <v>Sekolah</v>
      </c>
      <c r="B3740" s="1">
        <v>20571754</v>
      </c>
      <c r="C3740" s="5"/>
      <c r="D3740" s="18"/>
      <c r="E3740" s="3" t="s">
        <v>3770</v>
      </c>
      <c r="F3740" s="3" t="s">
        <v>12617</v>
      </c>
      <c r="G3740" s="3" t="s">
        <v>12633</v>
      </c>
      <c r="H3740" s="9" t="s">
        <v>15629</v>
      </c>
      <c r="I3740" s="40" t="s">
        <v>15630</v>
      </c>
      <c r="J3740" s="40" t="s">
        <v>15631</v>
      </c>
      <c r="K3740" s="18"/>
      <c r="L3740" s="5"/>
      <c r="M3740" s="18"/>
      <c r="N3740" s="3" t="s">
        <v>7810</v>
      </c>
      <c r="O3740" s="3" t="s">
        <v>8251</v>
      </c>
      <c r="P3740" s="18" t="str">
        <f>IF(O3738="Bapak","Laki-Laki","Perempuan")</f>
        <v>Perempuan</v>
      </c>
      <c r="Q3740" s="3">
        <v>6283847422021</v>
      </c>
      <c r="R3740" s="3" t="s">
        <v>11508</v>
      </c>
      <c r="S3740" s="3"/>
      <c r="T3740" s="3" t="s">
        <v>11943</v>
      </c>
      <c r="U3740" s="3" t="s">
        <v>8258</v>
      </c>
      <c r="V3740" s="3"/>
    </row>
    <row r="3741" spans="1:22" ht="27" thickBot="1" x14ac:dyDescent="0.3">
      <c r="A3741" s="18" t="str">
        <f>IF(ISNUMBER(SEARCH("Yayasan",LOWER(E3739))),"Yayasan","Sekolah")</f>
        <v>Sekolah</v>
      </c>
      <c r="B3741" s="1">
        <v>70039724</v>
      </c>
      <c r="C3741" s="8" t="s">
        <v>10232</v>
      </c>
      <c r="D3741" s="18"/>
      <c r="E3741" s="3" t="s">
        <v>1638</v>
      </c>
      <c r="F3741" s="8" t="s">
        <v>12617</v>
      </c>
      <c r="G3741" s="4" t="s">
        <v>12633</v>
      </c>
      <c r="H3741" s="8" t="s">
        <v>13730</v>
      </c>
      <c r="I3741" s="35">
        <v>82313082237</v>
      </c>
      <c r="J3741" s="35" t="s">
        <v>13731</v>
      </c>
      <c r="K3741" s="18"/>
      <c r="L3741" s="8" t="s">
        <v>16418</v>
      </c>
      <c r="M3741" s="18"/>
      <c r="N3741" s="3" t="s">
        <v>5688</v>
      </c>
      <c r="O3741" s="3" t="s">
        <v>8251</v>
      </c>
      <c r="P3741" s="18" t="str">
        <f>IF(O3741="Bapak","Laki-Laki","Perempuan")</f>
        <v>Perempuan</v>
      </c>
      <c r="Q3741" s="3">
        <v>6282313082237</v>
      </c>
      <c r="R3741" s="3" t="s">
        <v>10167</v>
      </c>
      <c r="S3741" s="3" t="s">
        <v>8673</v>
      </c>
      <c r="T3741" s="3" t="s">
        <v>11943</v>
      </c>
      <c r="U3741" s="3" t="s">
        <v>8258</v>
      </c>
      <c r="V3741" s="8" t="s">
        <v>16250</v>
      </c>
    </row>
    <row r="3742" spans="1:22" ht="27" thickBot="1" x14ac:dyDescent="0.3">
      <c r="A3742" s="18" t="str">
        <f>IF(ISNUMBER(SEARCH("Yayasan",LOWER(E3740))),"Yayasan","Sekolah")</f>
        <v>Sekolah</v>
      </c>
      <c r="B3742" s="1">
        <v>20577454</v>
      </c>
      <c r="C3742" s="26" t="s">
        <v>12320</v>
      </c>
      <c r="D3742" s="18"/>
      <c r="E3742" s="3" t="s">
        <v>2812</v>
      </c>
      <c r="F3742" s="8" t="s">
        <v>12617</v>
      </c>
      <c r="G3742" s="4" t="s">
        <v>12633</v>
      </c>
      <c r="H3742" s="8" t="s">
        <v>14498</v>
      </c>
      <c r="I3742" s="36"/>
      <c r="J3742" s="35" t="s">
        <v>14499</v>
      </c>
      <c r="K3742" s="18"/>
      <c r="L3742" s="8" t="s">
        <v>16368</v>
      </c>
      <c r="M3742" s="18"/>
      <c r="N3742" s="3" t="s">
        <v>6861</v>
      </c>
      <c r="O3742" s="3" t="s">
        <v>8252</v>
      </c>
      <c r="P3742" s="18" t="str">
        <f>IF(O3742="Bapak","Laki-Laki","Perempuan")</f>
        <v>Laki-Laki</v>
      </c>
      <c r="Q3742" s="3">
        <v>6285749726669</v>
      </c>
      <c r="R3742" s="3" t="s">
        <v>10724</v>
      </c>
      <c r="S3742" s="13">
        <v>32332</v>
      </c>
      <c r="T3742" s="3" t="s">
        <v>11943</v>
      </c>
      <c r="U3742" s="3" t="s">
        <v>8258</v>
      </c>
      <c r="V3742" s="8" t="s">
        <v>16254</v>
      </c>
    </row>
    <row r="3743" spans="1:22" ht="52.5" thickBot="1" x14ac:dyDescent="0.3">
      <c r="A3743" s="18" t="str">
        <f>IF(ISNUMBER(SEARCH("Yayasan",LOWER(E3741))),"Yayasan","Sekolah")</f>
        <v>Sekolah</v>
      </c>
      <c r="B3743" s="1">
        <v>69919216</v>
      </c>
      <c r="C3743" s="26" t="s">
        <v>12208</v>
      </c>
      <c r="D3743" s="18"/>
      <c r="E3743" s="3" t="s">
        <v>1807</v>
      </c>
      <c r="F3743" s="8" t="s">
        <v>12617</v>
      </c>
      <c r="G3743" s="4" t="s">
        <v>12633</v>
      </c>
      <c r="H3743" s="8" t="s">
        <v>13886</v>
      </c>
      <c r="I3743" s="35">
        <v>83833288891</v>
      </c>
      <c r="J3743" s="35" t="s">
        <v>13887</v>
      </c>
      <c r="K3743" s="18"/>
      <c r="L3743" s="8" t="s">
        <v>16599</v>
      </c>
      <c r="M3743" s="18"/>
      <c r="N3743" s="3" t="s">
        <v>5856</v>
      </c>
      <c r="O3743" s="3" t="s">
        <v>8251</v>
      </c>
      <c r="P3743" s="18" t="str">
        <f>IF(O3743="Bapak","Laki-Laki","Perempuan")</f>
        <v>Perempuan</v>
      </c>
      <c r="Q3743" s="3">
        <v>6283833288891</v>
      </c>
      <c r="R3743" s="3" t="s">
        <v>10274</v>
      </c>
      <c r="S3743" s="3" t="s">
        <v>8721</v>
      </c>
      <c r="T3743" s="3" t="s">
        <v>11943</v>
      </c>
      <c r="U3743" s="3" t="s">
        <v>8258</v>
      </c>
      <c r="V3743" s="8" t="s">
        <v>16254</v>
      </c>
    </row>
    <row r="3744" spans="1:22" ht="39.75" thickBot="1" x14ac:dyDescent="0.3">
      <c r="A3744" s="18" t="str">
        <f>IF(ISNUMBER(SEARCH("Yayasan",LOWER(E3742))),"Yayasan","Sekolah")</f>
        <v>Sekolah</v>
      </c>
      <c r="B3744" s="1">
        <v>70023744</v>
      </c>
      <c r="C3744" s="28" t="s">
        <v>12400</v>
      </c>
      <c r="D3744" s="18"/>
      <c r="E3744" s="3" t="s">
        <v>3280</v>
      </c>
      <c r="F3744" s="3" t="s">
        <v>12617</v>
      </c>
      <c r="G3744" s="3" t="s">
        <v>12633</v>
      </c>
      <c r="H3744" s="9" t="s">
        <v>14920</v>
      </c>
      <c r="I3744" s="40"/>
      <c r="J3744" s="40" t="s">
        <v>14921</v>
      </c>
      <c r="K3744" s="18"/>
      <c r="L3744" s="5"/>
      <c r="M3744" s="18"/>
      <c r="N3744" s="3" t="s">
        <v>7325</v>
      </c>
      <c r="O3744" s="3" t="s">
        <v>8251</v>
      </c>
      <c r="P3744" s="18" t="str">
        <f>IF(O3744="Bapak","Laki-Laki","Perempuan")</f>
        <v>Perempuan</v>
      </c>
      <c r="Q3744" s="3">
        <v>6281254627711</v>
      </c>
      <c r="R3744" s="3" t="s">
        <v>11025</v>
      </c>
      <c r="S3744" s="3" t="s">
        <v>9042</v>
      </c>
      <c r="T3744" s="3" t="s">
        <v>11943</v>
      </c>
      <c r="U3744" s="3" t="s">
        <v>8258</v>
      </c>
      <c r="V3744" s="3" t="s">
        <v>16249</v>
      </c>
    </row>
    <row r="3745" spans="1:22" ht="39" thickBot="1" x14ac:dyDescent="0.3">
      <c r="A3745" s="18" t="str">
        <f>IF(ISNUMBER(SEARCH("Yayasan",LOWER(E3743))),"Yayasan","Sekolah")</f>
        <v>Sekolah</v>
      </c>
      <c r="B3745" s="1">
        <v>69891446</v>
      </c>
      <c r="C3745" s="28" t="s">
        <v>12085</v>
      </c>
      <c r="D3745" s="18"/>
      <c r="E3745" s="3" t="s">
        <v>991</v>
      </c>
      <c r="F3745" s="8" t="s">
        <v>12617</v>
      </c>
      <c r="G3745" s="4" t="s">
        <v>12633</v>
      </c>
      <c r="H3745" s="8" t="s">
        <v>13211</v>
      </c>
      <c r="I3745" s="35">
        <v>81354499772</v>
      </c>
      <c r="J3745" s="35" t="s">
        <v>13212</v>
      </c>
      <c r="K3745" s="18"/>
      <c r="L3745" s="8" t="s">
        <v>16445</v>
      </c>
      <c r="M3745" s="18"/>
      <c r="N3745" s="3" t="s">
        <v>5042</v>
      </c>
      <c r="O3745" s="3" t="s">
        <v>8251</v>
      </c>
      <c r="P3745" s="18" t="str">
        <f>IF(O3745="Bapak","Laki-Laki","Perempuan")</f>
        <v>Perempuan</v>
      </c>
      <c r="Q3745" s="3">
        <v>6281354499772</v>
      </c>
      <c r="R3745" s="3" t="s">
        <v>9791</v>
      </c>
      <c r="S3745" s="13">
        <v>29619</v>
      </c>
      <c r="T3745" s="3" t="s">
        <v>11943</v>
      </c>
      <c r="U3745" s="3" t="s">
        <v>8258</v>
      </c>
      <c r="V3745" s="8" t="s">
        <v>16250</v>
      </c>
    </row>
    <row r="3746" spans="1:22" ht="39" thickBot="1" x14ac:dyDescent="0.3">
      <c r="A3746" s="18" t="str">
        <f>IF(ISNUMBER(SEARCH("Yayasan",LOWER(E3744))),"Yayasan","Sekolah")</f>
        <v>Sekolah</v>
      </c>
      <c r="B3746" s="1">
        <v>69913357</v>
      </c>
      <c r="C3746" s="26" t="s">
        <v>56</v>
      </c>
      <c r="D3746" s="18"/>
      <c r="E3746" s="3" t="s">
        <v>396</v>
      </c>
      <c r="F3746" s="8" t="s">
        <v>12617</v>
      </c>
      <c r="G3746" s="4" t="s">
        <v>12633</v>
      </c>
      <c r="H3746" s="8" t="s">
        <v>12753</v>
      </c>
      <c r="I3746" s="38">
        <v>8981757499</v>
      </c>
      <c r="J3746" s="35" t="s">
        <v>12754</v>
      </c>
      <c r="K3746" s="18"/>
      <c r="L3746" s="8" t="s">
        <v>13088</v>
      </c>
      <c r="M3746" s="18"/>
      <c r="N3746" s="3" t="s">
        <v>4449</v>
      </c>
      <c r="O3746" s="3" t="s">
        <v>8251</v>
      </c>
      <c r="P3746" s="18" t="str">
        <f>IF(O3746="Bapak","Laki-Laki","Perempuan")</f>
        <v>Perempuan</v>
      </c>
      <c r="Q3746" s="3">
        <v>628981757449</v>
      </c>
      <c r="R3746" s="3" t="s">
        <v>9477</v>
      </c>
      <c r="S3746" s="13">
        <v>36471</v>
      </c>
      <c r="T3746" s="3" t="s">
        <v>11943</v>
      </c>
      <c r="U3746" s="3" t="s">
        <v>8266</v>
      </c>
      <c r="V3746" s="8" t="s">
        <v>16248</v>
      </c>
    </row>
    <row r="3747" spans="1:22" ht="39.75" thickBot="1" x14ac:dyDescent="0.3">
      <c r="A3747" s="18" t="str">
        <f>IF(ISNUMBER(SEARCH("Yayasan",LOWER(E3745))),"Yayasan","Sekolah")</f>
        <v>Sekolah</v>
      </c>
      <c r="B3747" s="1">
        <v>30314038</v>
      </c>
      <c r="C3747" s="10"/>
      <c r="D3747" s="18"/>
      <c r="E3747" s="3" t="s">
        <v>2061</v>
      </c>
      <c r="F3747" s="8" t="s">
        <v>12617</v>
      </c>
      <c r="G3747" s="4" t="s">
        <v>12633</v>
      </c>
      <c r="H3747" s="56" t="s">
        <v>14062</v>
      </c>
      <c r="I3747" s="36"/>
      <c r="J3747" s="35">
        <v>85248286629</v>
      </c>
      <c r="K3747" s="18"/>
      <c r="L3747" s="8" t="s">
        <v>16621</v>
      </c>
      <c r="M3747" s="18"/>
      <c r="N3747" s="3" t="s">
        <v>6110</v>
      </c>
      <c r="O3747" s="3" t="s">
        <v>8251</v>
      </c>
      <c r="P3747" s="18" t="str">
        <f>IF(O3747="Bapak","Laki-Laki","Perempuan")</f>
        <v>Perempuan</v>
      </c>
      <c r="Q3747" s="3">
        <v>6285245204475</v>
      </c>
      <c r="R3747" s="3" t="s">
        <v>10393</v>
      </c>
      <c r="S3747" s="3" t="s">
        <v>8772</v>
      </c>
      <c r="T3747" s="3" t="s">
        <v>11943</v>
      </c>
      <c r="U3747" s="3" t="s">
        <v>8255</v>
      </c>
      <c r="V3747" s="8" t="s">
        <v>16251</v>
      </c>
    </row>
    <row r="3748" spans="1:22" ht="39.75" thickBot="1" x14ac:dyDescent="0.3">
      <c r="A3748" s="18" t="str">
        <f>IF(ISNUMBER(SEARCH("Yayasan",LOWER(E3746))),"Yayasan","Sekolah")</f>
        <v>Sekolah</v>
      </c>
      <c r="B3748" s="1">
        <v>20569455</v>
      </c>
      <c r="C3748" s="26" t="s">
        <v>84</v>
      </c>
      <c r="D3748" s="18"/>
      <c r="E3748" s="3" t="s">
        <v>1714</v>
      </c>
      <c r="F3748" s="8" t="s">
        <v>12617</v>
      </c>
      <c r="G3748" s="4" t="s">
        <v>12633</v>
      </c>
      <c r="H3748" s="8" t="s">
        <v>13788</v>
      </c>
      <c r="I3748" s="38">
        <v>82335962877</v>
      </c>
      <c r="J3748" s="35" t="s">
        <v>13789</v>
      </c>
      <c r="K3748" s="18"/>
      <c r="L3748" s="8" t="s">
        <v>13918</v>
      </c>
      <c r="M3748" s="18"/>
      <c r="N3748" s="3" t="s">
        <v>5764</v>
      </c>
      <c r="O3748" s="3" t="s">
        <v>8251</v>
      </c>
      <c r="P3748" s="18" t="str">
        <f>IF(O3748="Bapak","Laki-Laki","Perempuan")</f>
        <v>Perempuan</v>
      </c>
      <c r="Q3748" s="3">
        <v>6282335962877</v>
      </c>
      <c r="R3748" s="3" t="s">
        <v>10203</v>
      </c>
      <c r="S3748" s="13">
        <v>33384</v>
      </c>
      <c r="T3748" s="3" t="s">
        <v>11943</v>
      </c>
      <c r="U3748" s="3" t="s">
        <v>8258</v>
      </c>
      <c r="V3748" s="8" t="s">
        <v>16253</v>
      </c>
    </row>
    <row r="3749" spans="1:22" ht="39.75" thickBot="1" x14ac:dyDescent="0.3">
      <c r="A3749" s="18" t="str">
        <f>IF(ISNUMBER(SEARCH("Yayasan",LOWER(E3747))),"Yayasan","Sekolah")</f>
        <v>Sekolah</v>
      </c>
      <c r="B3749" s="1">
        <v>69878103</v>
      </c>
      <c r="C3749" s="28" t="s">
        <v>30</v>
      </c>
      <c r="D3749" s="18"/>
      <c r="E3749" s="3" t="s">
        <v>3389</v>
      </c>
      <c r="F3749" s="3" t="s">
        <v>12617</v>
      </c>
      <c r="G3749" s="3" t="s">
        <v>12633</v>
      </c>
      <c r="H3749" s="9" t="s">
        <v>15073</v>
      </c>
      <c r="I3749" s="40" t="s">
        <v>15074</v>
      </c>
      <c r="J3749" s="40" t="s">
        <v>15075</v>
      </c>
      <c r="K3749" s="18"/>
      <c r="L3749" s="5"/>
      <c r="M3749" s="18"/>
      <c r="N3749" s="3" t="s">
        <v>7433</v>
      </c>
      <c r="O3749" s="3" t="s">
        <v>8251</v>
      </c>
      <c r="P3749" s="18" t="str">
        <f>IF(O3749="Bapak","Laki-Laki","Perempuan")</f>
        <v>Perempuan</v>
      </c>
      <c r="Q3749" s="3">
        <v>6281347297642</v>
      </c>
      <c r="R3749" s="3" t="s">
        <v>11131</v>
      </c>
      <c r="S3749" s="3"/>
      <c r="T3749" s="3" t="s">
        <v>11943</v>
      </c>
      <c r="U3749" s="3" t="s">
        <v>8258</v>
      </c>
      <c r="V3749" s="3"/>
    </row>
    <row r="3750" spans="1:22" ht="27" thickBot="1" x14ac:dyDescent="0.3">
      <c r="A3750" s="18" t="str">
        <f>IF(ISNUMBER(SEARCH("Yayasan",LOWER(E3748))),"Yayasan","Sekolah")</f>
        <v>Sekolah</v>
      </c>
      <c r="B3750" s="1">
        <v>69969075</v>
      </c>
      <c r="C3750" s="26" t="s">
        <v>12156</v>
      </c>
      <c r="D3750" s="18"/>
      <c r="E3750" s="3" t="s">
        <v>1470</v>
      </c>
      <c r="F3750" s="8" t="s">
        <v>12617</v>
      </c>
      <c r="G3750" s="4" t="s">
        <v>12633</v>
      </c>
      <c r="H3750" s="8" t="s">
        <v>13547</v>
      </c>
      <c r="I3750" s="35">
        <v>82269611592</v>
      </c>
      <c r="J3750" s="35" t="s">
        <v>13548</v>
      </c>
      <c r="K3750" s="18"/>
      <c r="L3750" s="8" t="s">
        <v>16521</v>
      </c>
      <c r="M3750" s="18"/>
      <c r="N3750" s="3" t="s">
        <v>5522</v>
      </c>
      <c r="O3750" s="3" t="s">
        <v>8251</v>
      </c>
      <c r="P3750" s="18" t="str">
        <f>IF(O3750="Bapak","Laki-Laki","Perempuan")</f>
        <v>Perempuan</v>
      </c>
      <c r="Q3750" s="3">
        <v>6282185709810</v>
      </c>
      <c r="R3750" s="3" t="s">
        <v>10038</v>
      </c>
      <c r="S3750" s="3" t="s">
        <v>8606</v>
      </c>
      <c r="T3750" s="3" t="s">
        <v>11943</v>
      </c>
      <c r="U3750" s="3" t="s">
        <v>8258</v>
      </c>
      <c r="V3750" s="8" t="s">
        <v>16249</v>
      </c>
    </row>
    <row r="3751" spans="1:22" ht="27" thickBot="1" x14ac:dyDescent="0.3">
      <c r="A3751" s="18" t="str">
        <f>IF(ISNUMBER(SEARCH("Yayasan",LOWER(E3749))),"Yayasan","Sekolah")</f>
        <v>Sekolah</v>
      </c>
      <c r="B3751" s="1">
        <v>69980277</v>
      </c>
      <c r="C3751" s="26" t="s">
        <v>12086</v>
      </c>
      <c r="D3751" s="18"/>
      <c r="E3751" s="3" t="s">
        <v>995</v>
      </c>
      <c r="F3751" s="8" t="s">
        <v>12617</v>
      </c>
      <c r="G3751" s="4" t="s">
        <v>12633</v>
      </c>
      <c r="H3751" s="8" t="s">
        <v>13213</v>
      </c>
      <c r="I3751" s="35">
        <v>81355254704</v>
      </c>
      <c r="J3751" s="35" t="s">
        <v>13214</v>
      </c>
      <c r="K3751" s="18"/>
      <c r="L3751" s="8" t="s">
        <v>16351</v>
      </c>
      <c r="M3751" s="18"/>
      <c r="N3751" s="3" t="s">
        <v>5046</v>
      </c>
      <c r="O3751" s="3" t="s">
        <v>8251</v>
      </c>
      <c r="P3751" s="18" t="str">
        <f>IF(O3751="Bapak","Laki-Laki","Perempuan")</f>
        <v>Perempuan</v>
      </c>
      <c r="Q3751" s="3">
        <v>6281355254704</v>
      </c>
      <c r="R3751" s="3" t="s">
        <v>9792</v>
      </c>
      <c r="S3751" s="13">
        <v>32243</v>
      </c>
      <c r="T3751" s="3" t="s">
        <v>11943</v>
      </c>
      <c r="U3751" s="3" t="s">
        <v>8258</v>
      </c>
      <c r="V3751" s="8" t="s">
        <v>16254</v>
      </c>
    </row>
    <row r="3752" spans="1:22" ht="39" thickBot="1" x14ac:dyDescent="0.3">
      <c r="A3752" s="18" t="str">
        <f>IF(ISNUMBER(SEARCH("Yayasan",LOWER(E3750))),"Yayasan","Sekolah")</f>
        <v>Sekolah</v>
      </c>
      <c r="B3752" s="1">
        <v>69895395</v>
      </c>
      <c r="C3752" s="26" t="s">
        <v>12132</v>
      </c>
      <c r="D3752" s="18"/>
      <c r="E3752" s="3" t="s">
        <v>1323</v>
      </c>
      <c r="F3752" s="8" t="s">
        <v>12617</v>
      </c>
      <c r="G3752" s="4" t="s">
        <v>12633</v>
      </c>
      <c r="H3752" s="8" t="s">
        <v>13410</v>
      </c>
      <c r="I3752" s="38">
        <v>0</v>
      </c>
      <c r="J3752" s="35" t="s">
        <v>13411</v>
      </c>
      <c r="K3752" s="18"/>
      <c r="L3752" s="8" t="s">
        <v>16453</v>
      </c>
      <c r="M3752" s="18"/>
      <c r="N3752" s="3" t="s">
        <v>5375</v>
      </c>
      <c r="O3752" s="3" t="s">
        <v>8251</v>
      </c>
      <c r="P3752" s="18" t="str">
        <f>IF(O3752="Bapak","Laki-Laki","Perempuan")</f>
        <v>Perempuan</v>
      </c>
      <c r="Q3752" s="3">
        <v>6281973273335</v>
      </c>
      <c r="R3752" s="3" t="s">
        <v>9946</v>
      </c>
      <c r="S3752" s="3" t="s">
        <v>8560</v>
      </c>
      <c r="T3752" s="3" t="s">
        <v>11943</v>
      </c>
      <c r="U3752" s="3" t="s">
        <v>8258</v>
      </c>
      <c r="V3752" s="8" t="s">
        <v>16249</v>
      </c>
    </row>
    <row r="3753" spans="1:22" ht="39" thickBot="1" x14ac:dyDescent="0.3">
      <c r="A3753" s="18" t="str">
        <f>IF(ISNUMBER(SEARCH("Yayasan",LOWER(E3751))),"Yayasan","Sekolah")</f>
        <v>Sekolah</v>
      </c>
      <c r="B3753" s="1">
        <v>69808994</v>
      </c>
      <c r="C3753" s="26" t="s">
        <v>12030</v>
      </c>
      <c r="D3753" s="18"/>
      <c r="E3753" s="3" t="s">
        <v>674</v>
      </c>
      <c r="F3753" s="8" t="s">
        <v>12617</v>
      </c>
      <c r="G3753" s="4" t="s">
        <v>12633</v>
      </c>
      <c r="H3753" s="8" t="s">
        <v>12981</v>
      </c>
      <c r="I3753" s="35">
        <v>82181204426</v>
      </c>
      <c r="J3753" s="35" t="s">
        <v>12982</v>
      </c>
      <c r="K3753" s="18"/>
      <c r="L3753" s="8" t="s">
        <v>16400</v>
      </c>
      <c r="M3753" s="18"/>
      <c r="N3753" s="3" t="s">
        <v>4728</v>
      </c>
      <c r="O3753" s="3" t="s">
        <v>8251</v>
      </c>
      <c r="P3753" s="18" t="str">
        <f>IF(O3753="Bapak","Laki-Laki","Perempuan")</f>
        <v>Perempuan</v>
      </c>
      <c r="Q3753" s="3">
        <v>6281282649858</v>
      </c>
      <c r="R3753" s="3" t="s">
        <v>9631</v>
      </c>
      <c r="S3753" s="13">
        <v>30319</v>
      </c>
      <c r="T3753" s="3" t="s">
        <v>11943</v>
      </c>
      <c r="U3753" s="3" t="s">
        <v>8258</v>
      </c>
      <c r="V3753" s="8" t="s">
        <v>16254</v>
      </c>
    </row>
    <row r="3754" spans="1:22" ht="27" thickBot="1" x14ac:dyDescent="0.3">
      <c r="A3754" s="18" t="str">
        <f>IF(ISNUMBER(SEARCH("Yayasan",LOWER(E3752))),"Yayasan","Sekolah")</f>
        <v>Sekolah</v>
      </c>
      <c r="B3754" s="1">
        <v>20568471</v>
      </c>
      <c r="C3754" s="10"/>
      <c r="D3754" s="18"/>
      <c r="E3754" s="3" t="s">
        <v>1865</v>
      </c>
      <c r="F3754" s="8" t="s">
        <v>12617</v>
      </c>
      <c r="G3754" s="4" t="s">
        <v>12633</v>
      </c>
      <c r="H3754" s="8" t="s">
        <v>13931</v>
      </c>
      <c r="I3754" s="35">
        <v>85213472990</v>
      </c>
      <c r="J3754" s="35" t="s">
        <v>13932</v>
      </c>
      <c r="K3754" s="18"/>
      <c r="L3754" s="8" t="s">
        <v>16603</v>
      </c>
      <c r="M3754" s="18"/>
      <c r="N3754" s="3" t="s">
        <v>5914</v>
      </c>
      <c r="O3754" s="3" t="s">
        <v>8251</v>
      </c>
      <c r="P3754" s="18" t="str">
        <f>IF(O3754="Bapak","Laki-Laki","Perempuan")</f>
        <v>Perempuan</v>
      </c>
      <c r="Q3754" s="3">
        <v>6285213472990</v>
      </c>
      <c r="R3754" s="3" t="s">
        <v>10305</v>
      </c>
      <c r="S3754" s="13">
        <v>44905</v>
      </c>
      <c r="T3754" s="3" t="s">
        <v>11943</v>
      </c>
      <c r="U3754" s="3" t="s">
        <v>8258</v>
      </c>
      <c r="V3754" s="8" t="s">
        <v>16249</v>
      </c>
    </row>
    <row r="3755" spans="1:22" ht="27" thickBot="1" x14ac:dyDescent="0.3">
      <c r="A3755" s="18" t="str">
        <f>IF(ISNUMBER(SEARCH("Yayasan",LOWER(E3753))),"Yayasan","Sekolah")</f>
        <v>Sekolah</v>
      </c>
      <c r="B3755" s="1">
        <v>69981001</v>
      </c>
      <c r="C3755" s="26" t="s">
        <v>12100</v>
      </c>
      <c r="D3755" s="18"/>
      <c r="E3755" s="3" t="s">
        <v>1092</v>
      </c>
      <c r="F3755" s="8" t="s">
        <v>12617</v>
      </c>
      <c r="G3755" s="4" t="s">
        <v>12633</v>
      </c>
      <c r="H3755" s="8" t="s">
        <v>13277</v>
      </c>
      <c r="I3755" s="36"/>
      <c r="J3755" s="35" t="s">
        <v>13278</v>
      </c>
      <c r="K3755" s="18"/>
      <c r="L3755" s="8" t="s">
        <v>16459</v>
      </c>
      <c r="M3755" s="18"/>
      <c r="N3755" s="3" t="s">
        <v>5144</v>
      </c>
      <c r="O3755" s="3" t="s">
        <v>8251</v>
      </c>
      <c r="P3755" s="18" t="str">
        <f>IF(O3755="Bapak","Laki-Laki","Perempuan")</f>
        <v>Perempuan</v>
      </c>
      <c r="Q3755" s="3">
        <v>6281371380460</v>
      </c>
      <c r="R3755" s="3" t="s">
        <v>9842</v>
      </c>
      <c r="S3755" s="13">
        <v>29150</v>
      </c>
      <c r="T3755" s="3" t="s">
        <v>11944</v>
      </c>
      <c r="U3755" s="3" t="s">
        <v>8258</v>
      </c>
      <c r="V3755" s="8" t="s">
        <v>16248</v>
      </c>
    </row>
    <row r="3756" spans="1:22" ht="78" thickBot="1" x14ac:dyDescent="0.3">
      <c r="A3756" s="18" t="str">
        <f>IF(ISNUMBER(SEARCH("Yayasan",LOWER(E3754))),"Yayasan","Sekolah")</f>
        <v>Sekolah</v>
      </c>
      <c r="B3756" s="1">
        <v>20358465</v>
      </c>
      <c r="C3756" s="26" t="s">
        <v>12049</v>
      </c>
      <c r="D3756" s="18"/>
      <c r="E3756" s="3" t="s">
        <v>727</v>
      </c>
      <c r="F3756" s="8" t="s">
        <v>12617</v>
      </c>
      <c r="G3756" s="4" t="s">
        <v>12633</v>
      </c>
      <c r="H3756" s="56" t="s">
        <v>13050</v>
      </c>
      <c r="I3756" s="36"/>
      <c r="J3756" s="35" t="s">
        <v>13051</v>
      </c>
      <c r="K3756" s="18"/>
      <c r="L3756" s="8" t="s">
        <v>16309</v>
      </c>
      <c r="M3756" s="18"/>
      <c r="N3756" s="3" t="s">
        <v>4781</v>
      </c>
      <c r="O3756" s="3" t="s">
        <v>8251</v>
      </c>
      <c r="P3756" s="18" t="str">
        <f>IF(O3756="Bapak","Laki-Laki","Perempuan")</f>
        <v>Perempuan</v>
      </c>
      <c r="Q3756" s="3">
        <v>6281326244564</v>
      </c>
      <c r="R3756" s="3" t="s">
        <v>9678</v>
      </c>
      <c r="S3756" s="3" t="s">
        <v>8441</v>
      </c>
      <c r="T3756" s="3" t="s">
        <v>11943</v>
      </c>
      <c r="U3756" s="3" t="s">
        <v>8258</v>
      </c>
      <c r="V3756" s="8" t="s">
        <v>16249</v>
      </c>
    </row>
    <row r="3757" spans="1:22" ht="27" thickBot="1" x14ac:dyDescent="0.3">
      <c r="A3757" s="18" t="str">
        <f>IF(ISNUMBER(SEARCH("Yayasan",LOWER(E3755))),"Yayasan","Sekolah")</f>
        <v>Sekolah</v>
      </c>
      <c r="B3757" s="1">
        <v>60725325</v>
      </c>
      <c r="C3757" s="25"/>
      <c r="D3757" s="18"/>
      <c r="E3757" s="2" t="s">
        <v>397</v>
      </c>
      <c r="F3757" s="9" t="s">
        <v>12617</v>
      </c>
      <c r="G3757" s="9" t="s">
        <v>12633</v>
      </c>
      <c r="H3757" s="5"/>
      <c r="I3757" s="34"/>
      <c r="J3757" s="34"/>
      <c r="K3757" s="18"/>
      <c r="L3757" s="9" t="s">
        <v>16325</v>
      </c>
      <c r="M3757" s="18"/>
      <c r="N3757" s="3" t="s">
        <v>4450</v>
      </c>
      <c r="O3757" s="3" t="s">
        <v>8251</v>
      </c>
      <c r="P3757" s="18" t="str">
        <f>IF(O3757="Bapak","Laki-Laki","Perempuan")</f>
        <v>Perempuan</v>
      </c>
      <c r="Q3757" s="3">
        <v>628983728135</v>
      </c>
      <c r="R3757" s="3"/>
      <c r="S3757" s="3"/>
      <c r="T3757" s="3"/>
      <c r="U3757" s="3" t="s">
        <v>8256</v>
      </c>
      <c r="V3757" s="9"/>
    </row>
    <row r="3758" spans="1:22" ht="27" thickBot="1" x14ac:dyDescent="0.3">
      <c r="A3758" s="18" t="str">
        <f>IF(ISNUMBER(SEARCH("Yayasan",LOWER(E3756))),"Yayasan","Sekolah")</f>
        <v>Sekolah</v>
      </c>
      <c r="B3758" s="1">
        <v>69878116</v>
      </c>
      <c r="C3758" s="25"/>
      <c r="D3758" s="18"/>
      <c r="E3758" s="2" t="s">
        <v>324</v>
      </c>
      <c r="F3758" s="9" t="s">
        <v>12617</v>
      </c>
      <c r="G3758" s="9" t="s">
        <v>12633</v>
      </c>
      <c r="H3758" s="5"/>
      <c r="I3758" s="34"/>
      <c r="J3758" s="34"/>
      <c r="K3758" s="18"/>
      <c r="L3758" s="9" t="s">
        <v>16274</v>
      </c>
      <c r="M3758" s="18"/>
      <c r="N3758" s="3" t="s">
        <v>4376</v>
      </c>
      <c r="O3758" s="3" t="s">
        <v>8251</v>
      </c>
      <c r="P3758" s="18" t="str">
        <f>IF(O3758="Bapak","Laki-Laki","Perempuan")</f>
        <v>Perempuan</v>
      </c>
      <c r="Q3758" s="3">
        <v>628255545418</v>
      </c>
      <c r="R3758" s="3"/>
      <c r="S3758" s="3"/>
      <c r="T3758" s="3"/>
      <c r="U3758" s="3" t="s">
        <v>8256</v>
      </c>
      <c r="V3758" s="9"/>
    </row>
    <row r="3759" spans="1:22" ht="27" thickBot="1" x14ac:dyDescent="0.3">
      <c r="A3759" s="18" t="str">
        <f>IF(ISNUMBER(SEARCH("Yayasan",LOWER(E3757))),"Yayasan","Sekolah")</f>
        <v>Sekolah</v>
      </c>
      <c r="B3759" s="1">
        <v>69754065</v>
      </c>
      <c r="C3759" s="26" t="s">
        <v>12382</v>
      </c>
      <c r="D3759" s="18"/>
      <c r="E3759" s="3" t="s">
        <v>3191</v>
      </c>
      <c r="F3759" s="8" t="s">
        <v>12617</v>
      </c>
      <c r="G3759" s="4" t="s">
        <v>12633</v>
      </c>
      <c r="H3759" s="8" t="s">
        <v>14788</v>
      </c>
      <c r="I3759" s="36"/>
      <c r="J3759" s="36"/>
      <c r="K3759" s="18"/>
      <c r="L3759" s="8" t="s">
        <v>16718</v>
      </c>
      <c r="M3759" s="18"/>
      <c r="N3759" s="3" t="s">
        <v>7236</v>
      </c>
      <c r="O3759" s="3" t="s">
        <v>8251</v>
      </c>
      <c r="P3759" s="18" t="str">
        <f>IF(O3759="Bapak","Laki-Laki","Perempuan")</f>
        <v>Perempuan</v>
      </c>
      <c r="Q3759" s="3">
        <v>628525152657789</v>
      </c>
      <c r="R3759" s="3" t="s">
        <v>10938</v>
      </c>
      <c r="S3759" s="3" t="s">
        <v>9016</v>
      </c>
      <c r="T3759" s="3" t="s">
        <v>11943</v>
      </c>
      <c r="U3759" s="3" t="s">
        <v>8258</v>
      </c>
      <c r="V3759" s="8" t="s">
        <v>16251</v>
      </c>
    </row>
    <row r="3760" spans="1:22" ht="27" thickBot="1" x14ac:dyDescent="0.3">
      <c r="A3760" s="18" t="str">
        <f>IF(ISNUMBER(SEARCH("Yayasan",LOWER(E3758))),"Yayasan","Sekolah")</f>
        <v>Sekolah</v>
      </c>
      <c r="B3760" s="1">
        <v>69889304</v>
      </c>
      <c r="C3760" s="25"/>
      <c r="D3760" s="18"/>
      <c r="E3760" s="2" t="s">
        <v>1490</v>
      </c>
      <c r="F3760" s="9" t="s">
        <v>12617</v>
      </c>
      <c r="G3760" s="9" t="s">
        <v>12633</v>
      </c>
      <c r="H3760" s="5"/>
      <c r="I3760" s="34"/>
      <c r="J3760" s="34"/>
      <c r="K3760" s="18"/>
      <c r="L3760" s="9" t="s">
        <v>16308</v>
      </c>
      <c r="M3760" s="18"/>
      <c r="N3760" s="3" t="s">
        <v>5542</v>
      </c>
      <c r="O3760" s="3" t="s">
        <v>8251</v>
      </c>
      <c r="P3760" s="18" t="str">
        <f>IF(O3760="Bapak","Laki-Laki","Perempuan")</f>
        <v>Perempuan</v>
      </c>
      <c r="Q3760" s="3">
        <v>6282194747062</v>
      </c>
      <c r="R3760" s="3"/>
      <c r="S3760" s="3"/>
      <c r="T3760" s="3"/>
      <c r="U3760" s="3" t="s">
        <v>8256</v>
      </c>
      <c r="V3760" s="9"/>
    </row>
    <row r="3761" spans="1:22" ht="27" thickBot="1" x14ac:dyDescent="0.3">
      <c r="A3761" s="18" t="str">
        <f>IF(ISNUMBER(SEARCH("Yayasan",LOWER(E3759))),"Yayasan","Sekolah")</f>
        <v>Sekolah</v>
      </c>
      <c r="B3761" s="3"/>
      <c r="C3761" s="25"/>
      <c r="D3761" s="18"/>
      <c r="E3761" s="22" t="s">
        <v>2802</v>
      </c>
      <c r="F3761" s="9" t="s">
        <v>12617</v>
      </c>
      <c r="G3761" s="9" t="s">
        <v>12633</v>
      </c>
      <c r="H3761" s="5"/>
      <c r="I3761" s="34"/>
      <c r="J3761" s="34"/>
      <c r="K3761" s="18"/>
      <c r="L3761" s="9" t="s">
        <v>16283</v>
      </c>
      <c r="M3761" s="18"/>
      <c r="N3761" s="3" t="s">
        <v>6851</v>
      </c>
      <c r="O3761" s="3" t="s">
        <v>8251</v>
      </c>
      <c r="P3761" s="18" t="str">
        <f>IF(O3761="Bapak","Laki-Laki","Perempuan")</f>
        <v>Perempuan</v>
      </c>
      <c r="Q3761" s="3">
        <v>6285749108380</v>
      </c>
      <c r="R3761" s="3"/>
      <c r="S3761" s="3"/>
      <c r="T3761" s="3"/>
      <c r="U3761" s="3" t="s">
        <v>8256</v>
      </c>
      <c r="V3761" s="9"/>
    </row>
    <row r="3762" spans="1:22" ht="27" thickBot="1" x14ac:dyDescent="0.3">
      <c r="A3762" s="18" t="str">
        <f>IF(ISNUMBER(SEARCH("Yayasan",LOWER(E3760))),"Yayasan","Sekolah")</f>
        <v>Sekolah</v>
      </c>
      <c r="B3762" s="1">
        <v>69908725</v>
      </c>
      <c r="C3762" s="5"/>
      <c r="D3762" s="18"/>
      <c r="E3762" s="3" t="s">
        <v>3387</v>
      </c>
      <c r="F3762" s="3" t="s">
        <v>12617</v>
      </c>
      <c r="G3762" s="3" t="s">
        <v>12633</v>
      </c>
      <c r="H3762" s="9"/>
      <c r="I3762" s="40"/>
      <c r="J3762" s="40"/>
      <c r="K3762" s="18"/>
      <c r="L3762" s="5"/>
      <c r="M3762" s="18"/>
      <c r="N3762" s="3" t="s">
        <v>7431</v>
      </c>
      <c r="O3762" s="3" t="s">
        <v>8251</v>
      </c>
      <c r="P3762" s="18" t="str">
        <f>IF(O3762="Bapak","Laki-Laki","Perempuan")</f>
        <v>Perempuan</v>
      </c>
      <c r="Q3762" s="11">
        <v>6281343729731</v>
      </c>
      <c r="R3762" s="3" t="s">
        <v>11129</v>
      </c>
      <c r="S3762" s="3" t="s">
        <v>9082</v>
      </c>
      <c r="T3762" s="3" t="s">
        <v>11943</v>
      </c>
      <c r="U3762" s="3" t="s">
        <v>8258</v>
      </c>
      <c r="V3762" s="9"/>
    </row>
    <row r="3763" spans="1:22" ht="27" thickBot="1" x14ac:dyDescent="0.3">
      <c r="A3763" s="18" t="str">
        <f>IF(ISNUMBER(SEARCH("Yayasan",LOWER(E3761))),"Yayasan","Sekolah")</f>
        <v>Sekolah</v>
      </c>
      <c r="B3763" s="1">
        <v>40316223</v>
      </c>
      <c r="C3763" s="25"/>
      <c r="D3763" s="18"/>
      <c r="E3763" s="2" t="s">
        <v>993</v>
      </c>
      <c r="F3763" s="9" t="s">
        <v>12617</v>
      </c>
      <c r="G3763" s="9" t="s">
        <v>12633</v>
      </c>
      <c r="H3763" s="5"/>
      <c r="I3763" s="34"/>
      <c r="J3763" s="34"/>
      <c r="K3763" s="18"/>
      <c r="L3763" s="9" t="s">
        <v>16308</v>
      </c>
      <c r="M3763" s="18"/>
      <c r="N3763" s="3" t="s">
        <v>5044</v>
      </c>
      <c r="O3763" s="3" t="s">
        <v>8251</v>
      </c>
      <c r="P3763" s="18" t="str">
        <f>IF(O3763="Bapak","Laki-Laki","Perempuan")</f>
        <v>Perempuan</v>
      </c>
      <c r="Q3763" s="3">
        <v>6281355127068</v>
      </c>
      <c r="R3763" s="3"/>
      <c r="S3763" s="3"/>
      <c r="T3763" s="3"/>
      <c r="U3763" s="3" t="s">
        <v>8256</v>
      </c>
      <c r="V3763" s="9"/>
    </row>
    <row r="3764" spans="1:22" ht="27" thickBot="1" x14ac:dyDescent="0.3">
      <c r="A3764" s="18" t="str">
        <f>IF(ISNUMBER(SEARCH("Yayasan",LOWER(E3762))),"Yayasan","Sekolah")</f>
        <v>Sekolah</v>
      </c>
      <c r="B3764" s="1">
        <v>40316169</v>
      </c>
      <c r="C3764" s="27"/>
      <c r="D3764" s="18"/>
      <c r="E3764" s="2" t="s">
        <v>2267</v>
      </c>
      <c r="F3764" s="8" t="s">
        <v>12613</v>
      </c>
      <c r="G3764" s="8" t="s">
        <v>12633</v>
      </c>
      <c r="H3764" s="8" t="s">
        <v>14167</v>
      </c>
      <c r="I3764" s="38">
        <v>765561130</v>
      </c>
      <c r="J3764" s="36"/>
      <c r="K3764" s="18"/>
      <c r="L3764" s="8" t="s">
        <v>16459</v>
      </c>
      <c r="M3764" s="18"/>
      <c r="N3764" s="3" t="s">
        <v>6315</v>
      </c>
      <c r="O3764" s="3" t="s">
        <v>8251</v>
      </c>
      <c r="P3764" s="18" t="str">
        <f>IF(O3764="Bapak","Laki-Laki","Perempuan")</f>
        <v>Perempuan</v>
      </c>
      <c r="Q3764" s="3">
        <v>6285271707884</v>
      </c>
      <c r="R3764" s="3" t="s">
        <v>10481</v>
      </c>
      <c r="S3764" s="3" t="s">
        <v>8814</v>
      </c>
      <c r="T3764" s="3" t="s">
        <v>11943</v>
      </c>
      <c r="U3764" s="3" t="s">
        <v>8264</v>
      </c>
      <c r="V3764" s="8" t="s">
        <v>16255</v>
      </c>
    </row>
    <row r="3765" spans="1:22" ht="27" thickBot="1" x14ac:dyDescent="0.3">
      <c r="A3765" s="18" t="str">
        <f>IF(ISNUMBER(SEARCH("Yayasan",LOWER(E3763))),"Yayasan","Sekolah")</f>
        <v>Sekolah</v>
      </c>
      <c r="B3765" s="1">
        <v>10308401</v>
      </c>
      <c r="C3765" s="5"/>
      <c r="D3765" s="18"/>
      <c r="E3765" s="3" t="s">
        <v>3751</v>
      </c>
      <c r="F3765" s="3" t="s">
        <v>12617</v>
      </c>
      <c r="G3765" s="3" t="s">
        <v>12633</v>
      </c>
      <c r="H3765" s="9"/>
      <c r="I3765" s="40"/>
      <c r="J3765" s="40"/>
      <c r="K3765" s="18"/>
      <c r="L3765" s="5"/>
      <c r="M3765" s="18"/>
      <c r="N3765" s="3" t="s">
        <v>7791</v>
      </c>
      <c r="O3765" s="3" t="s">
        <v>8251</v>
      </c>
      <c r="P3765" s="18" t="str">
        <f>IF(O3763="Bapak","Laki-Laki","Perempuan")</f>
        <v>Perempuan</v>
      </c>
      <c r="Q3765" s="3">
        <v>6282387964364</v>
      </c>
      <c r="R3765" s="3" t="s">
        <v>11489</v>
      </c>
      <c r="S3765" s="3"/>
      <c r="T3765" s="3" t="s">
        <v>11943</v>
      </c>
      <c r="U3765" s="3" t="s">
        <v>8258</v>
      </c>
      <c r="V3765" s="3"/>
    </row>
    <row r="3766" spans="1:22" ht="27" thickBot="1" x14ac:dyDescent="0.3">
      <c r="A3766" s="18" t="str">
        <f>IF(ISNUMBER(SEARCH("Yayasan",LOWER(E3764))),"Yayasan","Sekolah")</f>
        <v>Sekolah</v>
      </c>
      <c r="B3766" s="1">
        <v>69913186</v>
      </c>
      <c r="C3766" s="27"/>
      <c r="D3766" s="18"/>
      <c r="E3766" s="2" t="s">
        <v>1574</v>
      </c>
      <c r="F3766" s="8" t="s">
        <v>12617</v>
      </c>
      <c r="G3766" s="8" t="s">
        <v>12633</v>
      </c>
      <c r="H3766" s="8" t="s">
        <v>13652</v>
      </c>
      <c r="I3766" s="36"/>
      <c r="J3766" s="35" t="s">
        <v>13653</v>
      </c>
      <c r="K3766" s="18"/>
      <c r="L3766" s="8" t="s">
        <v>16479</v>
      </c>
      <c r="M3766" s="18"/>
      <c r="N3766" s="3" t="s">
        <v>5625</v>
      </c>
      <c r="O3766" s="3" t="s">
        <v>8251</v>
      </c>
      <c r="P3766" s="18" t="str">
        <f>IF(O3766="Bapak","Laki-Laki","Perempuan")</f>
        <v>Perempuan</v>
      </c>
      <c r="Q3766" s="3">
        <v>6282250478311</v>
      </c>
      <c r="R3766" s="3" t="s">
        <v>10115</v>
      </c>
      <c r="S3766" s="3" t="s">
        <v>8647</v>
      </c>
      <c r="T3766" s="3" t="s">
        <v>11943</v>
      </c>
      <c r="U3766" s="3" t="s">
        <v>8256</v>
      </c>
      <c r="V3766" s="8" t="s">
        <v>16254</v>
      </c>
    </row>
    <row r="3767" spans="1:22" ht="39.75" thickBot="1" x14ac:dyDescent="0.3">
      <c r="A3767" s="18" t="str">
        <f>IF(ISNUMBER(SEARCH("Yayasan",LOWER(E3765))),"Yayasan","Sekolah")</f>
        <v>Sekolah</v>
      </c>
      <c r="B3767" s="1">
        <v>69975387</v>
      </c>
      <c r="C3767" s="26" t="s">
        <v>12017</v>
      </c>
      <c r="D3767" s="18"/>
      <c r="E3767" s="3" t="s">
        <v>611</v>
      </c>
      <c r="F3767" s="8" t="s">
        <v>12617</v>
      </c>
      <c r="G3767" s="4" t="s">
        <v>12633</v>
      </c>
      <c r="H3767" s="8" t="s">
        <v>12925</v>
      </c>
      <c r="I3767" s="35">
        <v>81259141866</v>
      </c>
      <c r="J3767" s="35" t="s">
        <v>12926</v>
      </c>
      <c r="K3767" s="18"/>
      <c r="L3767" s="8" t="s">
        <v>12839</v>
      </c>
      <c r="M3767" s="18"/>
      <c r="N3767" s="3" t="s">
        <v>4665</v>
      </c>
      <c r="O3767" s="3" t="s">
        <v>8251</v>
      </c>
      <c r="P3767" s="18" t="str">
        <f>IF(O3767="Bapak","Laki-Laki","Perempuan")</f>
        <v>Perempuan</v>
      </c>
      <c r="Q3767" s="3">
        <v>6281259141866</v>
      </c>
      <c r="R3767" s="3" t="s">
        <v>9590</v>
      </c>
      <c r="S3767" s="13">
        <v>35950</v>
      </c>
      <c r="T3767" s="3" t="s">
        <v>11943</v>
      </c>
      <c r="U3767" s="3" t="s">
        <v>8255</v>
      </c>
      <c r="V3767" s="8" t="s">
        <v>16250</v>
      </c>
    </row>
    <row r="3768" spans="1:22" ht="26.25" thickBot="1" x14ac:dyDescent="0.3">
      <c r="A3768" s="18" t="str">
        <f>IF(ISNUMBER(SEARCH("Yayasan",LOWER(E3766))),"Yayasan","Sekolah")</f>
        <v>Sekolah</v>
      </c>
      <c r="B3768" s="1">
        <v>20270742</v>
      </c>
      <c r="C3768" s="27"/>
      <c r="D3768" s="18"/>
      <c r="E3768" s="2" t="s">
        <v>3110</v>
      </c>
      <c r="F3768" s="8" t="s">
        <v>12617</v>
      </c>
      <c r="G3768" s="8" t="s">
        <v>12634</v>
      </c>
      <c r="H3768" s="8" t="s">
        <v>14691</v>
      </c>
      <c r="I3768" s="36"/>
      <c r="J3768" s="35" t="s">
        <v>14592</v>
      </c>
      <c r="K3768" s="18"/>
      <c r="L3768" s="8" t="s">
        <v>13424</v>
      </c>
      <c r="M3768" s="18"/>
      <c r="N3768" s="3" t="s">
        <v>7156</v>
      </c>
      <c r="O3768" s="3" t="s">
        <v>8251</v>
      </c>
      <c r="P3768" s="18" t="str">
        <f>IF(O3768="Bapak","Laki-Laki","Perempuan")</f>
        <v>Perempuan</v>
      </c>
      <c r="Q3768" s="3">
        <v>6289505321939</v>
      </c>
      <c r="R3768" s="3" t="s">
        <v>10870</v>
      </c>
      <c r="S3768" s="13">
        <v>28433</v>
      </c>
      <c r="T3768" s="3" t="s">
        <v>11943</v>
      </c>
      <c r="U3768" s="3" t="s">
        <v>8256</v>
      </c>
      <c r="V3768" s="8" t="s">
        <v>16255</v>
      </c>
    </row>
    <row r="3769" spans="1:22" ht="27" thickBot="1" x14ac:dyDescent="0.3">
      <c r="A3769" s="18" t="str">
        <f>IF(ISNUMBER(SEARCH("Yayasan",LOWER(E3767))),"Yayasan","Sekolah")</f>
        <v>Sekolah</v>
      </c>
      <c r="B3769" s="1">
        <v>20269397</v>
      </c>
      <c r="C3769" s="8" t="s">
        <v>12345</v>
      </c>
      <c r="D3769" s="18"/>
      <c r="E3769" s="3" t="s">
        <v>2949</v>
      </c>
      <c r="F3769" s="8" t="s">
        <v>12617</v>
      </c>
      <c r="G3769" s="4" t="s">
        <v>12633</v>
      </c>
      <c r="H3769" s="8" t="s">
        <v>14591</v>
      </c>
      <c r="I3769" s="36"/>
      <c r="J3769" s="35" t="s">
        <v>14592</v>
      </c>
      <c r="K3769" s="18"/>
      <c r="L3769" s="8" t="s">
        <v>13424</v>
      </c>
      <c r="M3769" s="18"/>
      <c r="N3769" s="3" t="s">
        <v>6998</v>
      </c>
      <c r="O3769" s="3" t="s">
        <v>8251</v>
      </c>
      <c r="P3769" s="18" t="str">
        <f>IF(O3769="Bapak","Laki-Laki","Perempuan")</f>
        <v>Perempuan</v>
      </c>
      <c r="Q3769" s="3">
        <v>6285890001242</v>
      </c>
      <c r="R3769" s="3" t="s">
        <v>10797</v>
      </c>
      <c r="S3769" s="13">
        <v>28533</v>
      </c>
      <c r="T3769" s="3" t="s">
        <v>11943</v>
      </c>
      <c r="U3769" s="3" t="s">
        <v>8258</v>
      </c>
      <c r="V3769" s="8" t="s">
        <v>16248</v>
      </c>
    </row>
    <row r="3770" spans="1:22" ht="39.75" thickBot="1" x14ac:dyDescent="0.3">
      <c r="A3770" s="18" t="str">
        <f>IF(ISNUMBER(SEARCH("Yayasan",LOWER(E3768))),"Yayasan","Sekolah")</f>
        <v>Sekolah</v>
      </c>
      <c r="B3770" s="1">
        <v>69726621</v>
      </c>
      <c r="C3770" s="25"/>
      <c r="D3770" s="18"/>
      <c r="E3770" s="2" t="s">
        <v>1315</v>
      </c>
      <c r="F3770" s="9" t="s">
        <v>12617</v>
      </c>
      <c r="G3770" s="9" t="s">
        <v>12633</v>
      </c>
      <c r="H3770" s="5"/>
      <c r="I3770" s="34"/>
      <c r="J3770" s="34"/>
      <c r="K3770" s="18"/>
      <c r="L3770" s="9" t="s">
        <v>16282</v>
      </c>
      <c r="M3770" s="18"/>
      <c r="N3770" s="3" t="s">
        <v>5367</v>
      </c>
      <c r="O3770" s="3" t="s">
        <v>8251</v>
      </c>
      <c r="P3770" s="18" t="str">
        <f>IF(O3770="Bapak","Laki-Laki","Perempuan")</f>
        <v>Perempuan</v>
      </c>
      <c r="Q3770" s="3">
        <v>6281945356025</v>
      </c>
      <c r="R3770" s="3"/>
      <c r="S3770" s="3"/>
      <c r="T3770" s="3"/>
      <c r="U3770" s="3" t="s">
        <v>8256</v>
      </c>
      <c r="V3770" s="9"/>
    </row>
    <row r="3771" spans="1:22" ht="27" thickBot="1" x14ac:dyDescent="0.3">
      <c r="A3771" s="18" t="str">
        <f>IF(ISNUMBER(SEARCH("Yayasan",LOWER(E3769))),"Yayasan","Sekolah")</f>
        <v>Sekolah</v>
      </c>
      <c r="B3771" s="1">
        <v>70028330</v>
      </c>
      <c r="C3771" s="6" t="s">
        <v>10232</v>
      </c>
      <c r="D3771" s="18"/>
      <c r="E3771" s="2" t="s">
        <v>2014</v>
      </c>
      <c r="F3771" s="9" t="s">
        <v>12617</v>
      </c>
      <c r="G3771" s="9" t="s">
        <v>12633</v>
      </c>
      <c r="H3771" s="5"/>
      <c r="I3771" s="34"/>
      <c r="J3771" s="34"/>
      <c r="K3771" s="18"/>
      <c r="L3771" s="9" t="s">
        <v>16301</v>
      </c>
      <c r="M3771" s="18"/>
      <c r="N3771" s="3" t="s">
        <v>6063</v>
      </c>
      <c r="O3771" s="3" t="s">
        <v>8251</v>
      </c>
      <c r="P3771" s="18" t="str">
        <f>IF(O3771="Bapak","Laki-Laki","Perempuan")</f>
        <v>Perempuan</v>
      </c>
      <c r="Q3771" s="3">
        <v>6285235755369</v>
      </c>
      <c r="R3771" s="3"/>
      <c r="S3771" s="3"/>
      <c r="T3771" s="3"/>
      <c r="U3771" s="3" t="s">
        <v>8256</v>
      </c>
      <c r="V3771" s="9"/>
    </row>
    <row r="3772" spans="1:22" ht="39.75" thickBot="1" x14ac:dyDescent="0.3">
      <c r="A3772" s="18" t="str">
        <f>IF(ISNUMBER(SEARCH("Yayasan",LOWER(E3770))),"Yayasan","Sekolah")</f>
        <v>Sekolah</v>
      </c>
      <c r="B3772" s="1">
        <v>69772786</v>
      </c>
      <c r="C3772" s="26" t="s">
        <v>12318</v>
      </c>
      <c r="D3772" s="18"/>
      <c r="E3772" s="3" t="s">
        <v>2774</v>
      </c>
      <c r="F3772" s="8" t="s">
        <v>12617</v>
      </c>
      <c r="G3772" s="4" t="s">
        <v>12633</v>
      </c>
      <c r="H3772" s="8" t="s">
        <v>14482</v>
      </c>
      <c r="I3772" s="35">
        <v>321381244</v>
      </c>
      <c r="J3772" s="35" t="s">
        <v>14483</v>
      </c>
      <c r="K3772" s="18"/>
      <c r="L3772" s="8" t="s">
        <v>16298</v>
      </c>
      <c r="M3772" s="18"/>
      <c r="N3772" s="3" t="s">
        <v>6823</v>
      </c>
      <c r="O3772" s="3" t="s">
        <v>8251</v>
      </c>
      <c r="P3772" s="18" t="str">
        <f>IF(O3772="Bapak","Laki-Laki","Perempuan")</f>
        <v>Perempuan</v>
      </c>
      <c r="Q3772" s="3">
        <v>6285745310313</v>
      </c>
      <c r="R3772" s="3" t="s">
        <v>10712</v>
      </c>
      <c r="S3772" s="13">
        <v>32482</v>
      </c>
      <c r="T3772" s="3" t="s">
        <v>11943</v>
      </c>
      <c r="U3772" s="3" t="s">
        <v>8258</v>
      </c>
      <c r="V3772" s="8" t="s">
        <v>16254</v>
      </c>
    </row>
    <row r="3773" spans="1:22" ht="39" thickBot="1" x14ac:dyDescent="0.3">
      <c r="A3773" s="18" t="str">
        <f>IF(ISNUMBER(SEARCH("Yayasan",LOWER(E3771))),"Yayasan","Sekolah")</f>
        <v>Sekolah</v>
      </c>
      <c r="B3773" s="1">
        <v>20570357</v>
      </c>
      <c r="C3773" s="28" t="s">
        <v>12314</v>
      </c>
      <c r="D3773" s="18"/>
      <c r="E3773" s="2" t="s">
        <v>2751</v>
      </c>
      <c r="F3773" s="8" t="s">
        <v>12617</v>
      </c>
      <c r="G3773" s="8" t="s">
        <v>12633</v>
      </c>
      <c r="H3773" s="8" t="s">
        <v>14469</v>
      </c>
      <c r="I3773" s="35">
        <v>85233774115</v>
      </c>
      <c r="J3773" s="35" t="s">
        <v>14470</v>
      </c>
      <c r="K3773" s="18"/>
      <c r="L3773" s="8" t="s">
        <v>16287</v>
      </c>
      <c r="M3773" s="18"/>
      <c r="N3773" s="3" t="s">
        <v>6800</v>
      </c>
      <c r="O3773" s="3" t="s">
        <v>8251</v>
      </c>
      <c r="P3773" s="18" t="str">
        <f>IF(O3773="Bapak","Laki-Laki","Perempuan")</f>
        <v>Perempuan</v>
      </c>
      <c r="Q3773" s="3">
        <v>6285735823618</v>
      </c>
      <c r="R3773" s="3" t="s">
        <v>10703</v>
      </c>
      <c r="S3773" s="3" t="s">
        <v>8914</v>
      </c>
      <c r="T3773" s="3" t="s">
        <v>11943</v>
      </c>
      <c r="U3773" s="3" t="s">
        <v>8256</v>
      </c>
      <c r="V3773" s="8" t="s">
        <v>16251</v>
      </c>
    </row>
    <row r="3774" spans="1:22" ht="27" thickBot="1" x14ac:dyDescent="0.3">
      <c r="A3774" s="18" t="str">
        <f>IF(ISNUMBER(SEARCH("Yayasan",LOWER(E3772))),"Yayasan","Sekolah")</f>
        <v>Sekolah</v>
      </c>
      <c r="B3774" s="1">
        <v>20575926</v>
      </c>
      <c r="C3774" s="26" t="s">
        <v>12147</v>
      </c>
      <c r="D3774" s="18"/>
      <c r="E3774" s="3" t="s">
        <v>1383</v>
      </c>
      <c r="F3774" s="8" t="s">
        <v>12617</v>
      </c>
      <c r="G3774" s="4" t="s">
        <v>12633</v>
      </c>
      <c r="H3774" s="8" t="s">
        <v>13472</v>
      </c>
      <c r="I3774" s="35">
        <v>821405454583</v>
      </c>
      <c r="J3774" s="35" t="s">
        <v>13473</v>
      </c>
      <c r="K3774" s="18"/>
      <c r="L3774" s="8" t="s">
        <v>12912</v>
      </c>
      <c r="M3774" s="18"/>
      <c r="N3774" s="3" t="s">
        <v>5435</v>
      </c>
      <c r="O3774" s="3" t="s">
        <v>8251</v>
      </c>
      <c r="P3774" s="18" t="str">
        <f>IF(O3774="Bapak","Laki-Laki","Perempuan")</f>
        <v>Perempuan</v>
      </c>
      <c r="Q3774" s="3">
        <v>6282140545483</v>
      </c>
      <c r="R3774" s="3" t="s">
        <v>9985</v>
      </c>
      <c r="S3774" s="3" t="s">
        <v>8583</v>
      </c>
      <c r="T3774" s="3" t="s">
        <v>11943</v>
      </c>
      <c r="U3774" s="3" t="s">
        <v>8258</v>
      </c>
      <c r="V3774" s="8" t="s">
        <v>16254</v>
      </c>
    </row>
    <row r="3775" spans="1:22" ht="64.5" thickBot="1" x14ac:dyDescent="0.3">
      <c r="A3775" s="18" t="str">
        <f>IF(ISNUMBER(SEARCH("Yayasan",LOWER(E3773))),"Yayasan","Sekolah")</f>
        <v>Sekolah</v>
      </c>
      <c r="B3775" s="1">
        <v>20560042</v>
      </c>
      <c r="C3775" s="27"/>
      <c r="D3775" s="18"/>
      <c r="E3775" s="2" t="s">
        <v>1240</v>
      </c>
      <c r="F3775" s="8" t="s">
        <v>12617</v>
      </c>
      <c r="G3775" s="8" t="s">
        <v>12633</v>
      </c>
      <c r="H3775" s="8" t="s">
        <v>13390</v>
      </c>
      <c r="I3775" s="35">
        <v>83116962297</v>
      </c>
      <c r="J3775" s="35" t="s">
        <v>13391</v>
      </c>
      <c r="K3775" s="18"/>
      <c r="L3775" s="8" t="s">
        <v>12912</v>
      </c>
      <c r="M3775" s="18"/>
      <c r="N3775" s="3" t="s">
        <v>5292</v>
      </c>
      <c r="O3775" s="3" t="s">
        <v>8251</v>
      </c>
      <c r="P3775" s="18" t="str">
        <f>IF(O3775="Bapak","Laki-Laki","Perempuan")</f>
        <v>Perempuan</v>
      </c>
      <c r="Q3775" s="3">
        <v>6281909777706</v>
      </c>
      <c r="R3775" s="3" t="s">
        <v>9927</v>
      </c>
      <c r="S3775" s="13">
        <v>32879</v>
      </c>
      <c r="T3775" s="3" t="s">
        <v>11943</v>
      </c>
      <c r="U3775" s="3" t="s">
        <v>8256</v>
      </c>
      <c r="V3775" s="8" t="s">
        <v>16249</v>
      </c>
    </row>
    <row r="3776" spans="1:22" ht="39" thickBot="1" x14ac:dyDescent="0.3">
      <c r="A3776" s="18" t="str">
        <f>IF(ISNUMBER(SEARCH("Yayasan",LOWER(E3774))),"Yayasan","Sekolah")</f>
        <v>Sekolah</v>
      </c>
      <c r="B3776" s="1">
        <v>20560046</v>
      </c>
      <c r="C3776" s="27"/>
      <c r="D3776" s="18"/>
      <c r="E3776" s="2" t="s">
        <v>831</v>
      </c>
      <c r="F3776" s="8" t="s">
        <v>12617</v>
      </c>
      <c r="G3776" s="8" t="s">
        <v>12633</v>
      </c>
      <c r="H3776" s="8" t="s">
        <v>13130</v>
      </c>
      <c r="I3776" s="38">
        <v>82132099985</v>
      </c>
      <c r="J3776" s="35" t="s">
        <v>13131</v>
      </c>
      <c r="K3776" s="18"/>
      <c r="L3776" s="8" t="s">
        <v>12912</v>
      </c>
      <c r="M3776" s="18"/>
      <c r="N3776" s="3" t="s">
        <v>4884</v>
      </c>
      <c r="O3776" s="3" t="s">
        <v>8251</v>
      </c>
      <c r="P3776" s="18" t="str">
        <f>IF(O3776="Bapak","Laki-Laki","Perempuan")</f>
        <v>Perempuan</v>
      </c>
      <c r="Q3776" s="3">
        <v>6281334746856</v>
      </c>
      <c r="R3776" s="3" t="s">
        <v>9735</v>
      </c>
      <c r="S3776" s="3" t="s">
        <v>8466</v>
      </c>
      <c r="T3776" s="3" t="s">
        <v>11943</v>
      </c>
      <c r="U3776" s="3" t="s">
        <v>8256</v>
      </c>
      <c r="V3776" s="8" t="s">
        <v>16251</v>
      </c>
    </row>
    <row r="3777" spans="1:22" ht="27" thickBot="1" x14ac:dyDescent="0.3">
      <c r="A3777" s="18" t="str">
        <f>IF(ISNUMBER(SEARCH("Yayasan",LOWER(E3775))),"Yayasan","Sekolah")</f>
        <v>Sekolah</v>
      </c>
      <c r="B3777" s="1">
        <v>69889258</v>
      </c>
      <c r="C3777" s="25"/>
      <c r="D3777" s="18"/>
      <c r="E3777" s="2" t="s">
        <v>1786</v>
      </c>
      <c r="F3777" s="9" t="s">
        <v>12617</v>
      </c>
      <c r="G3777" s="9" t="s">
        <v>12633</v>
      </c>
      <c r="H3777" s="5"/>
      <c r="I3777" s="34"/>
      <c r="J3777" s="34"/>
      <c r="K3777" s="18"/>
      <c r="L3777" s="9" t="s">
        <v>16308</v>
      </c>
      <c r="M3777" s="18"/>
      <c r="N3777" s="3" t="s">
        <v>5836</v>
      </c>
      <c r="O3777" s="3" t="s">
        <v>8251</v>
      </c>
      <c r="P3777" s="18" t="str">
        <f>IF(O3777="Bapak","Laki-Laki","Perempuan")</f>
        <v>Perempuan</v>
      </c>
      <c r="Q3777" s="3">
        <v>6282396432899</v>
      </c>
      <c r="R3777" s="3"/>
      <c r="S3777" s="3"/>
      <c r="T3777" s="3"/>
      <c r="U3777" s="3" t="s">
        <v>8256</v>
      </c>
      <c r="V3777" s="9"/>
    </row>
    <row r="3778" spans="1:22" ht="26.25" thickBot="1" x14ac:dyDescent="0.3">
      <c r="A3778" s="18" t="str">
        <f>IF(ISNUMBER(SEARCH("Yayasan",LOWER(E3776))),"Yayasan","Sekolah")</f>
        <v>Sekolah</v>
      </c>
      <c r="B3778" s="1">
        <v>69756499</v>
      </c>
      <c r="C3778" s="27"/>
      <c r="D3778" s="18"/>
      <c r="E3778" s="2" t="s">
        <v>539</v>
      </c>
      <c r="F3778" s="8" t="s">
        <v>12617</v>
      </c>
      <c r="G3778" s="8" t="s">
        <v>12633</v>
      </c>
      <c r="H3778" s="8" t="s">
        <v>12882</v>
      </c>
      <c r="I3778" s="35">
        <v>81249332570</v>
      </c>
      <c r="J3778" s="35" t="s">
        <v>12883</v>
      </c>
      <c r="K3778" s="18"/>
      <c r="L3778" s="8" t="s">
        <v>12839</v>
      </c>
      <c r="M3778" s="18"/>
      <c r="N3778" s="3" t="s">
        <v>4593</v>
      </c>
      <c r="O3778" s="3" t="s">
        <v>8251</v>
      </c>
      <c r="P3778" s="18" t="str">
        <f>IF(O3778="Bapak","Laki-Laki","Perempuan")</f>
        <v>Perempuan</v>
      </c>
      <c r="Q3778" s="3">
        <v>6281249332570</v>
      </c>
      <c r="R3778" s="3" t="s">
        <v>9560</v>
      </c>
      <c r="S3778" s="3" t="s">
        <v>8379</v>
      </c>
      <c r="T3778" s="3" t="s">
        <v>11943</v>
      </c>
      <c r="U3778" s="3" t="s">
        <v>8256</v>
      </c>
      <c r="V3778" s="8" t="s">
        <v>16251</v>
      </c>
    </row>
    <row r="3779" spans="1:22" ht="27" thickBot="1" x14ac:dyDescent="0.3">
      <c r="A3779" s="18" t="str">
        <f>IF(ISNUMBER(SEARCH("Yayasan",LOWER(E3777))),"Yayasan","Sekolah")</f>
        <v>Sekolah</v>
      </c>
      <c r="B3779" s="1">
        <v>69975006</v>
      </c>
      <c r="C3779" s="26" t="s">
        <v>11984</v>
      </c>
      <c r="D3779" s="18"/>
      <c r="E3779" s="3" t="s">
        <v>378</v>
      </c>
      <c r="F3779" s="8" t="s">
        <v>12617</v>
      </c>
      <c r="G3779" s="4" t="s">
        <v>12633</v>
      </c>
      <c r="H3779" s="8" t="s">
        <v>12736</v>
      </c>
      <c r="I3779" s="35">
        <v>214711762</v>
      </c>
      <c r="J3779" s="35" t="s">
        <v>12737</v>
      </c>
      <c r="K3779" s="18"/>
      <c r="L3779" s="8" t="s">
        <v>16321</v>
      </c>
      <c r="M3779" s="18"/>
      <c r="N3779" s="3" t="s">
        <v>4430</v>
      </c>
      <c r="O3779" s="3" t="s">
        <v>8251</v>
      </c>
      <c r="P3779" s="18" t="str">
        <f>IF(O3779="Bapak","Laki-Laki","Perempuan")</f>
        <v>Perempuan</v>
      </c>
      <c r="Q3779" s="3">
        <v>628788850077</v>
      </c>
      <c r="R3779" s="3" t="s">
        <v>9464</v>
      </c>
      <c r="S3779" s="3" t="s">
        <v>8329</v>
      </c>
      <c r="T3779" s="3" t="s">
        <v>11943</v>
      </c>
      <c r="U3779" s="3" t="s">
        <v>8258</v>
      </c>
      <c r="V3779" s="8" t="s">
        <v>16250</v>
      </c>
    </row>
    <row r="3780" spans="1:22" ht="27" thickBot="1" x14ac:dyDescent="0.3">
      <c r="A3780" s="18" t="str">
        <f>IF(ISNUMBER(SEARCH("Yayasan",LOWER(E3778))),"Yayasan","Sekolah")</f>
        <v>Sekolah</v>
      </c>
      <c r="B3780" s="1">
        <v>30407233</v>
      </c>
      <c r="C3780" s="25"/>
      <c r="D3780" s="18"/>
      <c r="E3780" s="2" t="s">
        <v>1418</v>
      </c>
      <c r="F3780" s="9" t="s">
        <v>12617</v>
      </c>
      <c r="G3780" s="9" t="s">
        <v>12633</v>
      </c>
      <c r="H3780" s="5"/>
      <c r="I3780" s="34"/>
      <c r="J3780" s="34"/>
      <c r="K3780" s="18"/>
      <c r="L3780" s="9" t="s">
        <v>16274</v>
      </c>
      <c r="M3780" s="18"/>
      <c r="N3780" s="3" t="s">
        <v>5470</v>
      </c>
      <c r="O3780" s="3" t="s">
        <v>8252</v>
      </c>
      <c r="P3780" s="18" t="str">
        <f>IF(O3780="Bapak","Laki-Laki","Perempuan")</f>
        <v>Laki-Laki</v>
      </c>
      <c r="Q3780" s="3">
        <v>6282149457628</v>
      </c>
      <c r="R3780" s="3"/>
      <c r="S3780" s="3"/>
      <c r="T3780" s="3"/>
      <c r="U3780" s="3" t="s">
        <v>8256</v>
      </c>
      <c r="V3780" s="9"/>
    </row>
    <row r="3781" spans="1:22" ht="27" thickBot="1" x14ac:dyDescent="0.3">
      <c r="A3781" s="18" t="str">
        <f>IF(ISNUMBER(SEARCH("Yayasan",LOWER(E3779))),"Yayasan","Sekolah")</f>
        <v>Sekolah</v>
      </c>
      <c r="B3781" s="1">
        <v>10261607</v>
      </c>
      <c r="C3781" s="25"/>
      <c r="D3781" s="18"/>
      <c r="E3781" s="2" t="s">
        <v>585</v>
      </c>
      <c r="F3781" s="9" t="s">
        <v>12617</v>
      </c>
      <c r="G3781" s="9" t="s">
        <v>12634</v>
      </c>
      <c r="H3781" s="5"/>
      <c r="I3781" s="34"/>
      <c r="J3781" s="34"/>
      <c r="K3781" s="18"/>
      <c r="L3781" s="9" t="s">
        <v>16274</v>
      </c>
      <c r="M3781" s="18"/>
      <c r="N3781" s="3" t="s">
        <v>4639</v>
      </c>
      <c r="O3781" s="3" t="s">
        <v>8251</v>
      </c>
      <c r="P3781" s="18" t="str">
        <f>IF(O3781="Bapak","Laki-Laki","Perempuan")</f>
        <v>Perempuan</v>
      </c>
      <c r="Q3781" s="3">
        <v>6281253744652</v>
      </c>
      <c r="R3781" s="3"/>
      <c r="S3781" s="3"/>
      <c r="T3781" s="3"/>
      <c r="U3781" s="3" t="s">
        <v>8256</v>
      </c>
      <c r="V3781" s="9"/>
    </row>
    <row r="3782" spans="1:22" ht="27" thickBot="1" x14ac:dyDescent="0.3">
      <c r="A3782" s="18" t="str">
        <f>IF(ISNUMBER(SEARCH("Yayasan",LOWER(E3780))),"Yayasan","Sekolah")</f>
        <v>Sekolah</v>
      </c>
      <c r="B3782" s="1">
        <v>30407232</v>
      </c>
      <c r="C3782" s="25"/>
      <c r="D3782" s="18"/>
      <c r="E3782" s="2" t="s">
        <v>258</v>
      </c>
      <c r="F3782" s="9" t="s">
        <v>12617</v>
      </c>
      <c r="G3782" s="9" t="s">
        <v>12634</v>
      </c>
      <c r="H3782" s="5"/>
      <c r="I3782" s="34"/>
      <c r="J3782" s="34"/>
      <c r="K3782" s="18"/>
      <c r="L3782" s="9" t="s">
        <v>16274</v>
      </c>
      <c r="M3782" s="18"/>
      <c r="N3782" s="3" t="s">
        <v>4310</v>
      </c>
      <c r="O3782" s="3" t="s">
        <v>8251</v>
      </c>
      <c r="P3782" s="18" t="str">
        <f>IF(O3782="Bapak","Laki-Laki","Perempuan")</f>
        <v>Perempuan</v>
      </c>
      <c r="Q3782" s="3">
        <v>628125884844</v>
      </c>
      <c r="R3782" s="3"/>
      <c r="S3782" s="3"/>
      <c r="T3782" s="3"/>
      <c r="U3782" s="3" t="s">
        <v>8256</v>
      </c>
      <c r="V3782" s="9"/>
    </row>
    <row r="3783" spans="1:22" ht="27" thickBot="1" x14ac:dyDescent="0.3">
      <c r="A3783" s="18" t="str">
        <f>IF(ISNUMBER(SEARCH("Yayasan",LOWER(E3781))),"Yayasan","Sekolah")</f>
        <v>Sekolah</v>
      </c>
      <c r="B3783" s="1">
        <v>60725723</v>
      </c>
      <c r="C3783" s="27"/>
      <c r="D3783" s="18"/>
      <c r="E3783" s="2" t="s">
        <v>1954</v>
      </c>
      <c r="F3783" s="8" t="s">
        <v>12617</v>
      </c>
      <c r="G3783" s="8" t="s">
        <v>12634</v>
      </c>
      <c r="H3783" s="56" t="s">
        <v>13991</v>
      </c>
      <c r="I3783" s="36"/>
      <c r="J3783" s="36"/>
      <c r="K3783" s="18"/>
      <c r="L3783" s="8" t="s">
        <v>15716</v>
      </c>
      <c r="M3783" s="18"/>
      <c r="N3783" s="3" t="s">
        <v>6003</v>
      </c>
      <c r="O3783" s="3" t="s">
        <v>8251</v>
      </c>
      <c r="P3783" s="18" t="str">
        <f>IF(O3783="Bapak","Laki-Laki","Perempuan")</f>
        <v>Perempuan</v>
      </c>
      <c r="Q3783" s="3">
        <v>6285232737462</v>
      </c>
      <c r="R3783" s="3" t="s">
        <v>10346</v>
      </c>
      <c r="S3783" s="3" t="s">
        <v>8751</v>
      </c>
      <c r="T3783" s="3" t="s">
        <v>11943</v>
      </c>
      <c r="U3783" s="3" t="s">
        <v>8256</v>
      </c>
      <c r="V3783" s="8" t="s">
        <v>16255</v>
      </c>
    </row>
    <row r="3784" spans="1:22" ht="39.75" thickBot="1" x14ac:dyDescent="0.3">
      <c r="A3784" s="18" t="str">
        <f>IF(ISNUMBER(SEARCH("Yayasan",LOWER(E3782))),"Yayasan","Sekolah")</f>
        <v>Sekolah</v>
      </c>
      <c r="B3784" s="1">
        <v>69878117</v>
      </c>
      <c r="C3784" s="25"/>
      <c r="D3784" s="18"/>
      <c r="E3784" s="2" t="s">
        <v>940</v>
      </c>
      <c r="F3784" s="9" t="s">
        <v>12617</v>
      </c>
      <c r="G3784" s="9" t="s">
        <v>12633</v>
      </c>
      <c r="H3784" s="5"/>
      <c r="I3784" s="34"/>
      <c r="J3784" s="34"/>
      <c r="K3784" s="18"/>
      <c r="L3784" s="9" t="s">
        <v>16274</v>
      </c>
      <c r="M3784" s="18"/>
      <c r="N3784" s="3" t="s">
        <v>4991</v>
      </c>
      <c r="O3784" s="3" t="s">
        <v>8251</v>
      </c>
      <c r="P3784" s="18" t="str">
        <f>IF(O3784="Bapak","Laki-Laki","Perempuan")</f>
        <v>Perempuan</v>
      </c>
      <c r="Q3784" s="3">
        <v>6281347729221</v>
      </c>
      <c r="R3784" s="3"/>
      <c r="S3784" s="3"/>
      <c r="T3784" s="3"/>
      <c r="U3784" s="3" t="s">
        <v>8256</v>
      </c>
      <c r="V3784" s="9"/>
    </row>
    <row r="3785" spans="1:22" ht="15.75" thickBot="1" x14ac:dyDescent="0.3">
      <c r="A3785" s="18" t="str">
        <f>IF(ISNUMBER(SEARCH("Yayasan",LOWER(E3783))),"Yayasan","Sekolah")</f>
        <v>Sekolah</v>
      </c>
      <c r="B3785" s="1">
        <v>69923728</v>
      </c>
      <c r="C3785" s="25"/>
      <c r="D3785" s="18"/>
      <c r="E3785" s="2" t="s">
        <v>2043</v>
      </c>
      <c r="F3785" s="9" t="s">
        <v>12617</v>
      </c>
      <c r="G3785" s="9" t="s">
        <v>12633</v>
      </c>
      <c r="H3785" s="5"/>
      <c r="I3785" s="34"/>
      <c r="J3785" s="34"/>
      <c r="K3785" s="18"/>
      <c r="L3785" s="9" t="s">
        <v>16308</v>
      </c>
      <c r="M3785" s="18"/>
      <c r="N3785" s="3" t="s">
        <v>6092</v>
      </c>
      <c r="O3785" s="3" t="s">
        <v>8251</v>
      </c>
      <c r="P3785" s="18" t="str">
        <f>IF(O3785="Bapak","Laki-Laki","Perempuan")</f>
        <v>Perempuan</v>
      </c>
      <c r="Q3785" s="3">
        <v>6285241742027</v>
      </c>
      <c r="R3785" s="3"/>
      <c r="S3785" s="3"/>
      <c r="T3785" s="3"/>
      <c r="U3785" s="3" t="s">
        <v>8256</v>
      </c>
      <c r="V3785" s="9"/>
    </row>
    <row r="3786" spans="1:22" ht="52.5" thickBot="1" x14ac:dyDescent="0.3">
      <c r="A3786" s="18" t="str">
        <f>IF(ISNUMBER(SEARCH("Yayasan",LOWER(E3784))),"Yayasan","Sekolah")</f>
        <v>Sekolah</v>
      </c>
      <c r="B3786" s="1">
        <v>20266177</v>
      </c>
      <c r="C3786" s="5"/>
      <c r="D3786" s="18"/>
      <c r="E3786" s="3" t="s">
        <v>3530</v>
      </c>
      <c r="F3786" s="3" t="s">
        <v>12617</v>
      </c>
      <c r="G3786" s="3" t="s">
        <v>12633</v>
      </c>
      <c r="H3786" s="9" t="s">
        <v>15301</v>
      </c>
      <c r="I3786" s="40" t="s">
        <v>15302</v>
      </c>
      <c r="J3786" s="40"/>
      <c r="K3786" s="18"/>
      <c r="L3786" s="5"/>
      <c r="M3786" s="18"/>
      <c r="N3786" s="3" t="s">
        <v>7574</v>
      </c>
      <c r="O3786" s="3" t="s">
        <v>8251</v>
      </c>
      <c r="P3786" s="18" t="str">
        <f>IF(O3786="Bapak","Laki-Laki","Perempuan")</f>
        <v>Perempuan</v>
      </c>
      <c r="Q3786" s="3">
        <v>6281381007278</v>
      </c>
      <c r="R3786" s="3" t="s">
        <v>11271</v>
      </c>
      <c r="S3786" s="3"/>
      <c r="T3786" s="3" t="s">
        <v>11943</v>
      </c>
      <c r="U3786" s="3" t="s">
        <v>8258</v>
      </c>
      <c r="V3786" s="3"/>
    </row>
    <row r="3787" spans="1:22" ht="27" thickBot="1" x14ac:dyDescent="0.3">
      <c r="A3787" s="18" t="str">
        <f>IF(ISNUMBER(SEARCH("Yayasan",LOWER(E3785))),"Yayasan","Sekolah")</f>
        <v>Sekolah</v>
      </c>
      <c r="B3787" s="1">
        <v>69889240</v>
      </c>
      <c r="C3787" s="25"/>
      <c r="D3787" s="18"/>
      <c r="E3787" s="2" t="s">
        <v>1488</v>
      </c>
      <c r="F3787" s="9" t="s">
        <v>12617</v>
      </c>
      <c r="G3787" s="9" t="s">
        <v>12633</v>
      </c>
      <c r="H3787" s="5"/>
      <c r="I3787" s="34"/>
      <c r="J3787" s="34"/>
      <c r="K3787" s="18"/>
      <c r="L3787" s="9" t="s">
        <v>16308</v>
      </c>
      <c r="M3787" s="18"/>
      <c r="N3787" s="3" t="s">
        <v>5540</v>
      </c>
      <c r="O3787" s="3" t="s">
        <v>8251</v>
      </c>
      <c r="P3787" s="18" t="str">
        <f>IF(O3787="Bapak","Laki-Laki","Perempuan")</f>
        <v>Perempuan</v>
      </c>
      <c r="Q3787" s="3">
        <v>6282190975642</v>
      </c>
      <c r="R3787" s="3"/>
      <c r="S3787" s="3"/>
      <c r="T3787" s="3"/>
      <c r="U3787" s="3" t="s">
        <v>8256</v>
      </c>
      <c r="V3787" s="9"/>
    </row>
    <row r="3788" spans="1:22" ht="27" thickBot="1" x14ac:dyDescent="0.3">
      <c r="A3788" s="18" t="str">
        <f>IF(ISNUMBER(SEARCH("Yayasan",LOWER(E3786))),"Yayasan","Sekolah")</f>
        <v>Sekolah</v>
      </c>
      <c r="B3788" s="1">
        <v>40316143</v>
      </c>
      <c r="C3788" s="25"/>
      <c r="D3788" s="18"/>
      <c r="E3788" s="2" t="s">
        <v>334</v>
      </c>
      <c r="F3788" s="9" t="s">
        <v>12617</v>
      </c>
      <c r="G3788" s="9" t="s">
        <v>12633</v>
      </c>
      <c r="H3788" s="5"/>
      <c r="I3788" s="34"/>
      <c r="J3788" s="34"/>
      <c r="K3788" s="18"/>
      <c r="L3788" s="9" t="s">
        <v>16308</v>
      </c>
      <c r="M3788" s="18"/>
      <c r="N3788" s="3" t="s">
        <v>4386</v>
      </c>
      <c r="O3788" s="3" t="s">
        <v>8252</v>
      </c>
      <c r="P3788" s="18" t="str">
        <f>IF(O3788="Bapak","Laki-Laki","Perempuan")</f>
        <v>Laki-Laki</v>
      </c>
      <c r="Q3788" s="3">
        <v>628535712552</v>
      </c>
      <c r="R3788" s="3"/>
      <c r="S3788" s="3"/>
      <c r="T3788" s="3"/>
      <c r="U3788" s="3" t="s">
        <v>8256</v>
      </c>
      <c r="V3788" s="9"/>
    </row>
    <row r="3789" spans="1:22" ht="27" thickBot="1" x14ac:dyDescent="0.3">
      <c r="A3789" s="18" t="str">
        <f>IF(ISNUMBER(SEARCH("Yayasan",LOWER(E3787))),"Yayasan","Sekolah")</f>
        <v>Sekolah</v>
      </c>
      <c r="B3789" s="1">
        <v>40316228</v>
      </c>
      <c r="C3789" s="25"/>
      <c r="D3789" s="18"/>
      <c r="E3789" s="2" t="s">
        <v>932</v>
      </c>
      <c r="F3789" s="9" t="s">
        <v>12617</v>
      </c>
      <c r="G3789" s="9" t="s">
        <v>12633</v>
      </c>
      <c r="H3789" s="5"/>
      <c r="I3789" s="34"/>
      <c r="J3789" s="34"/>
      <c r="K3789" s="18"/>
      <c r="L3789" s="9" t="s">
        <v>16308</v>
      </c>
      <c r="M3789" s="18"/>
      <c r="N3789" s="3" t="s">
        <v>4984</v>
      </c>
      <c r="O3789" s="3" t="s">
        <v>8251</v>
      </c>
      <c r="P3789" s="18" t="str">
        <f>IF(O3789="Bapak","Laki-Laki","Perempuan")</f>
        <v>Perempuan</v>
      </c>
      <c r="Q3789" s="3">
        <v>6281347397873</v>
      </c>
      <c r="R3789" s="3"/>
      <c r="S3789" s="3"/>
      <c r="T3789" s="3"/>
      <c r="U3789" s="3" t="s">
        <v>8256</v>
      </c>
      <c r="V3789" s="9"/>
    </row>
    <row r="3790" spans="1:22" ht="27" thickBot="1" x14ac:dyDescent="0.3">
      <c r="A3790" s="18" t="str">
        <f>IF(ISNUMBER(SEARCH("Yayasan",LOWER(E3788))),"Yayasan","Sekolah")</f>
        <v>Sekolah</v>
      </c>
      <c r="B3790" s="1">
        <v>20255226</v>
      </c>
      <c r="C3790" s="25"/>
      <c r="D3790" s="18"/>
      <c r="E3790" s="2" t="s">
        <v>3128</v>
      </c>
      <c r="F3790" s="9" t="s">
        <v>12617</v>
      </c>
      <c r="G3790" s="9" t="s">
        <v>12633</v>
      </c>
      <c r="H3790" s="5"/>
      <c r="I3790" s="34"/>
      <c r="J3790" s="34"/>
      <c r="K3790" s="18"/>
      <c r="L3790" s="9" t="s">
        <v>16310</v>
      </c>
      <c r="M3790" s="18"/>
      <c r="N3790" s="3" t="s">
        <v>7174</v>
      </c>
      <c r="O3790" s="3" t="s">
        <v>8252</v>
      </c>
      <c r="P3790" s="18" t="str">
        <f>IF(O3790="Bapak","Laki-Laki","Perempuan")</f>
        <v>Laki-Laki</v>
      </c>
      <c r="Q3790" s="3">
        <v>6289664053235</v>
      </c>
      <c r="R3790" s="3"/>
      <c r="S3790" s="3"/>
      <c r="T3790" s="3"/>
      <c r="U3790" s="3" t="s">
        <v>8256</v>
      </c>
      <c r="V3790" s="9"/>
    </row>
    <row r="3791" spans="1:22" ht="27" thickBot="1" x14ac:dyDescent="0.3">
      <c r="A3791" s="18" t="str">
        <f>IF(ISNUMBER(SEARCH("Yayasan",LOWER(E3789))),"Yayasan","Sekolah")</f>
        <v>Sekolah</v>
      </c>
      <c r="B3791" s="1">
        <v>69878101</v>
      </c>
      <c r="C3791" s="25"/>
      <c r="D3791" s="18"/>
      <c r="E3791" s="2" t="s">
        <v>2112</v>
      </c>
      <c r="F3791" s="9" t="s">
        <v>12617</v>
      </c>
      <c r="G3791" s="9" t="s">
        <v>12633</v>
      </c>
      <c r="H3791" s="5"/>
      <c r="I3791" s="34"/>
      <c r="J3791" s="34"/>
      <c r="K3791" s="18"/>
      <c r="L3791" s="9" t="s">
        <v>16274</v>
      </c>
      <c r="M3791" s="18"/>
      <c r="N3791" s="3" t="s">
        <v>6161</v>
      </c>
      <c r="O3791" s="3" t="s">
        <v>8251</v>
      </c>
      <c r="P3791" s="18" t="str">
        <f>IF(O3791="Bapak","Laki-Laki","Perempuan")</f>
        <v>Perempuan</v>
      </c>
      <c r="Q3791" s="3">
        <v>6285250096517</v>
      </c>
      <c r="R3791" s="3"/>
      <c r="S3791" s="3"/>
      <c r="T3791" s="3"/>
      <c r="U3791" s="3" t="s">
        <v>8256</v>
      </c>
      <c r="V3791" s="9"/>
    </row>
    <row r="3792" spans="1:22" ht="27" thickBot="1" x14ac:dyDescent="0.3">
      <c r="A3792" s="18" t="str">
        <f>IF(ISNUMBER(SEARCH("Yayasan",LOWER(E3790))),"Yayasan","Sekolah")</f>
        <v>Sekolah</v>
      </c>
      <c r="B3792" s="1">
        <v>69878123</v>
      </c>
      <c r="C3792" s="25"/>
      <c r="D3792" s="18"/>
      <c r="E3792" s="2" t="s">
        <v>2104</v>
      </c>
      <c r="F3792" s="9" t="s">
        <v>12617</v>
      </c>
      <c r="G3792" s="9" t="s">
        <v>12633</v>
      </c>
      <c r="H3792" s="5"/>
      <c r="I3792" s="34"/>
      <c r="J3792" s="34"/>
      <c r="K3792" s="18"/>
      <c r="L3792" s="9" t="s">
        <v>16274</v>
      </c>
      <c r="M3792" s="18"/>
      <c r="N3792" s="3" t="s">
        <v>6152</v>
      </c>
      <c r="O3792" s="3" t="s">
        <v>8251</v>
      </c>
      <c r="P3792" s="18" t="str">
        <f>IF(O3792="Bapak","Laki-Laki","Perempuan")</f>
        <v>Perempuan</v>
      </c>
      <c r="Q3792" s="3">
        <v>6285249888896</v>
      </c>
      <c r="R3792" s="3"/>
      <c r="S3792" s="3"/>
      <c r="T3792" s="3"/>
      <c r="U3792" s="3" t="s">
        <v>8256</v>
      </c>
      <c r="V3792" s="9"/>
    </row>
    <row r="3793" spans="1:22" ht="27" thickBot="1" x14ac:dyDescent="0.3">
      <c r="A3793" s="18" t="str">
        <f>IF(ISNUMBER(SEARCH("Yayasan",LOWER(E3791))),"Yayasan","Sekolah")</f>
        <v>Sekolah</v>
      </c>
      <c r="B3793" s="1">
        <v>40316146</v>
      </c>
      <c r="C3793" s="25"/>
      <c r="D3793" s="18"/>
      <c r="E3793" s="2" t="s">
        <v>2473</v>
      </c>
      <c r="F3793" s="9" t="s">
        <v>12617</v>
      </c>
      <c r="G3793" s="9" t="s">
        <v>12633</v>
      </c>
      <c r="H3793" s="5"/>
      <c r="I3793" s="34"/>
      <c r="J3793" s="34"/>
      <c r="K3793" s="18"/>
      <c r="L3793" s="9" t="s">
        <v>16308</v>
      </c>
      <c r="M3793" s="18"/>
      <c r="N3793" s="3" t="s">
        <v>6523</v>
      </c>
      <c r="O3793" s="3" t="s">
        <v>8251</v>
      </c>
      <c r="P3793" s="18" t="str">
        <f>IF(O3793="Bapak","Laki-Laki","Perempuan")</f>
        <v>Perempuan</v>
      </c>
      <c r="Q3793" s="3">
        <v>6285399826505</v>
      </c>
      <c r="R3793" s="3"/>
      <c r="S3793" s="3"/>
      <c r="T3793" s="3"/>
      <c r="U3793" s="3" t="s">
        <v>8256</v>
      </c>
      <c r="V3793" s="9"/>
    </row>
    <row r="3794" spans="1:22" ht="27" thickBot="1" x14ac:dyDescent="0.3">
      <c r="A3794" s="18" t="str">
        <f>IF(ISNUMBER(SEARCH("Yayasan",LOWER(E3792))),"Yayasan","Sekolah")</f>
        <v>Sekolah</v>
      </c>
      <c r="B3794" s="1">
        <v>69829820</v>
      </c>
      <c r="C3794" s="28" t="s">
        <v>12161</v>
      </c>
      <c r="D3794" s="18"/>
      <c r="E3794" s="3" t="s">
        <v>1485</v>
      </c>
      <c r="F3794" s="8" t="s">
        <v>12617</v>
      </c>
      <c r="G3794" s="4" t="s">
        <v>12633</v>
      </c>
      <c r="H3794" s="8" t="s">
        <v>13564</v>
      </c>
      <c r="I3794" s="35">
        <v>82190434979</v>
      </c>
      <c r="J3794" s="35" t="s">
        <v>13565</v>
      </c>
      <c r="K3794" s="18"/>
      <c r="L3794" s="8" t="s">
        <v>16522</v>
      </c>
      <c r="M3794" s="18"/>
      <c r="N3794" s="3" t="s">
        <v>5537</v>
      </c>
      <c r="O3794" s="3" t="s">
        <v>8251</v>
      </c>
      <c r="P3794" s="18" t="str">
        <f>IF(O3794="Bapak","Laki-Laki","Perempuan")</f>
        <v>Perempuan</v>
      </c>
      <c r="Q3794" s="3">
        <v>6282190434979</v>
      </c>
      <c r="R3794" s="3" t="s">
        <v>10050</v>
      </c>
      <c r="S3794" s="13">
        <v>24898</v>
      </c>
      <c r="T3794" s="3" t="s">
        <v>11943</v>
      </c>
      <c r="U3794" s="3" t="s">
        <v>8258</v>
      </c>
      <c r="V3794" s="8" t="s">
        <v>16249</v>
      </c>
    </row>
    <row r="3795" spans="1:22" ht="27" thickBot="1" x14ac:dyDescent="0.3">
      <c r="A3795" s="18" t="str">
        <f>IF(ISNUMBER(SEARCH("Yayasan",LOWER(E3793))),"Yayasan","Sekolah")</f>
        <v>Sekolah</v>
      </c>
      <c r="B3795" s="1">
        <v>20254994</v>
      </c>
      <c r="C3795" s="10"/>
      <c r="D3795" s="18"/>
      <c r="E3795" s="3" t="s">
        <v>1262</v>
      </c>
      <c r="F3795" s="8" t="s">
        <v>12617</v>
      </c>
      <c r="G3795" s="4" t="s">
        <v>12633</v>
      </c>
      <c r="H3795" s="8" t="s">
        <v>13402</v>
      </c>
      <c r="I3795" s="38">
        <v>6021034</v>
      </c>
      <c r="J3795" s="36"/>
      <c r="K3795" s="18"/>
      <c r="L3795" s="8" t="s">
        <v>16279</v>
      </c>
      <c r="M3795" s="18"/>
      <c r="N3795" s="3" t="s">
        <v>5314</v>
      </c>
      <c r="O3795" s="3" t="s">
        <v>8251</v>
      </c>
      <c r="P3795" s="18" t="str">
        <f>IF(O3795="Bapak","Laki-Laki","Perempuan")</f>
        <v>Perempuan</v>
      </c>
      <c r="Q3795" s="3">
        <v>6281931266258</v>
      </c>
      <c r="R3795" s="3" t="s">
        <v>9935</v>
      </c>
      <c r="S3795" s="3" t="s">
        <v>8555</v>
      </c>
      <c r="T3795" s="3" t="s">
        <v>11943</v>
      </c>
      <c r="U3795" s="3" t="s">
        <v>8258</v>
      </c>
      <c r="V3795" s="8" t="s">
        <v>16250</v>
      </c>
    </row>
    <row r="3796" spans="1:22" ht="27" thickBot="1" x14ac:dyDescent="0.3">
      <c r="A3796" s="18" t="str">
        <f>IF(ISNUMBER(SEARCH("Yayasan",LOWER(E3794))),"Yayasan","Sekolah")</f>
        <v>Sekolah</v>
      </c>
      <c r="B3796" s="1">
        <v>69889234</v>
      </c>
      <c r="C3796" s="25"/>
      <c r="D3796" s="18"/>
      <c r="E3796" s="2" t="s">
        <v>2052</v>
      </c>
      <c r="F3796" s="9" t="s">
        <v>12617</v>
      </c>
      <c r="G3796" s="9" t="s">
        <v>12633</v>
      </c>
      <c r="H3796" s="5"/>
      <c r="I3796" s="34"/>
      <c r="J3796" s="34"/>
      <c r="K3796" s="18"/>
      <c r="L3796" s="9" t="s">
        <v>16308</v>
      </c>
      <c r="M3796" s="18"/>
      <c r="N3796" s="3" t="s">
        <v>6101</v>
      </c>
      <c r="O3796" s="3" t="s">
        <v>8251</v>
      </c>
      <c r="P3796" s="18" t="str">
        <f>IF(O3796="Bapak","Laki-Laki","Perempuan")</f>
        <v>Perempuan</v>
      </c>
      <c r="Q3796" s="3">
        <v>6285242613991</v>
      </c>
      <c r="R3796" s="3"/>
      <c r="S3796" s="3"/>
      <c r="T3796" s="3"/>
      <c r="U3796" s="3" t="s">
        <v>8256</v>
      </c>
      <c r="V3796" s="9"/>
    </row>
    <row r="3797" spans="1:22" ht="27" thickBot="1" x14ac:dyDescent="0.3">
      <c r="A3797" s="18" t="str">
        <f>IF(ISNUMBER(SEARCH("Yayasan",LOWER(E3795))),"Yayasan","Sekolah")</f>
        <v>Sekolah</v>
      </c>
      <c r="B3797" s="1">
        <v>40316158</v>
      </c>
      <c r="C3797" s="25"/>
      <c r="D3797" s="18"/>
      <c r="E3797" s="2" t="s">
        <v>2470</v>
      </c>
      <c r="F3797" s="9" t="s">
        <v>12617</v>
      </c>
      <c r="G3797" s="9" t="s">
        <v>12633</v>
      </c>
      <c r="H3797" s="5"/>
      <c r="I3797" s="34"/>
      <c r="J3797" s="34"/>
      <c r="K3797" s="18"/>
      <c r="L3797" s="9" t="s">
        <v>16308</v>
      </c>
      <c r="M3797" s="18"/>
      <c r="N3797" s="3" t="s">
        <v>6520</v>
      </c>
      <c r="O3797" s="3" t="s">
        <v>8251</v>
      </c>
      <c r="P3797" s="18" t="str">
        <f>IF(O3797="Bapak","Laki-Laki","Perempuan")</f>
        <v>Perempuan</v>
      </c>
      <c r="Q3797" s="3">
        <v>6285399253520</v>
      </c>
      <c r="R3797" s="3"/>
      <c r="S3797" s="3"/>
      <c r="T3797" s="3"/>
      <c r="U3797" s="3" t="s">
        <v>8256</v>
      </c>
      <c r="V3797" s="9"/>
    </row>
    <row r="3798" spans="1:22" ht="27" thickBot="1" x14ac:dyDescent="0.3">
      <c r="A3798" s="18" t="str">
        <f>IF(ISNUMBER(SEARCH("Yayasan",LOWER(E3796))),"Yayasan","Sekolah")</f>
        <v>Sekolah</v>
      </c>
      <c r="B3798" s="1">
        <v>70035415</v>
      </c>
      <c r="C3798" s="9" t="s">
        <v>10232</v>
      </c>
      <c r="D3798" s="18"/>
      <c r="E3798" s="3" t="s">
        <v>3225</v>
      </c>
      <c r="F3798" s="3" t="s">
        <v>12617</v>
      </c>
      <c r="G3798" s="3" t="s">
        <v>12633</v>
      </c>
      <c r="H3798" s="9"/>
      <c r="I3798" s="40"/>
      <c r="J3798" s="40"/>
      <c r="K3798" s="18"/>
      <c r="L3798" s="5"/>
      <c r="M3798" s="18"/>
      <c r="N3798" s="3" t="s">
        <v>7270</v>
      </c>
      <c r="O3798" s="3" t="s">
        <v>8251</v>
      </c>
      <c r="P3798" s="18" t="str">
        <f>IF(O3798="Bapak","Laki-Laki","Perempuan")</f>
        <v>Perempuan</v>
      </c>
      <c r="Q3798" s="3">
        <v>6281232853257</v>
      </c>
      <c r="R3798" s="3" t="s">
        <v>10970</v>
      </c>
      <c r="S3798" s="3"/>
      <c r="T3798" s="3" t="s">
        <v>11943</v>
      </c>
      <c r="U3798" s="3" t="s">
        <v>8258</v>
      </c>
      <c r="V3798" s="3"/>
    </row>
    <row r="3799" spans="1:22" ht="27" thickBot="1" x14ac:dyDescent="0.3">
      <c r="A3799" s="18" t="str">
        <f>IF(ISNUMBER(SEARCH("Yayasan",LOWER(E3797))),"Yayasan","Sekolah")</f>
        <v>Sekolah</v>
      </c>
      <c r="B3799" s="1">
        <v>69889276</v>
      </c>
      <c r="C3799" s="25"/>
      <c r="D3799" s="18"/>
      <c r="E3799" s="2" t="s">
        <v>2304</v>
      </c>
      <c r="F3799" s="9" t="s">
        <v>12617</v>
      </c>
      <c r="G3799" s="9" t="s">
        <v>12633</v>
      </c>
      <c r="H3799" s="5"/>
      <c r="I3799" s="34"/>
      <c r="J3799" s="34"/>
      <c r="K3799" s="18"/>
      <c r="L3799" s="9" t="s">
        <v>16308</v>
      </c>
      <c r="M3799" s="18"/>
      <c r="N3799" s="3" t="s">
        <v>6352</v>
      </c>
      <c r="O3799" s="3" t="s">
        <v>8251</v>
      </c>
      <c r="P3799" s="18" t="str">
        <f>IF(O3799="Bapak","Laki-Laki","Perempuan")</f>
        <v>Perempuan</v>
      </c>
      <c r="Q3799" s="3">
        <v>6285299401355</v>
      </c>
      <c r="R3799" s="3"/>
      <c r="S3799" s="3"/>
      <c r="T3799" s="3"/>
      <c r="U3799" s="3" t="s">
        <v>8256</v>
      </c>
      <c r="V3799" s="9"/>
    </row>
    <row r="3800" spans="1:22" ht="27" thickBot="1" x14ac:dyDescent="0.3">
      <c r="A3800" s="18" t="str">
        <f>IF(ISNUMBER(SEARCH("Yayasan",LOWER(E3798))),"Yayasan","Sekolah")</f>
        <v>Sekolah</v>
      </c>
      <c r="B3800" s="1">
        <v>69818156</v>
      </c>
      <c r="C3800" s="25"/>
      <c r="D3800" s="18"/>
      <c r="E3800" s="2" t="s">
        <v>616</v>
      </c>
      <c r="F3800" s="9" t="s">
        <v>12617</v>
      </c>
      <c r="G3800" s="9" t="s">
        <v>12633</v>
      </c>
      <c r="H3800" s="5"/>
      <c r="I3800" s="34"/>
      <c r="J3800" s="34"/>
      <c r="K3800" s="18"/>
      <c r="L3800" s="9" t="s">
        <v>16376</v>
      </c>
      <c r="M3800" s="18"/>
      <c r="N3800" s="3" t="s">
        <v>4670</v>
      </c>
      <c r="O3800" s="3" t="s">
        <v>8251</v>
      </c>
      <c r="P3800" s="18" t="str">
        <f>IF(O3800="Bapak","Laki-Laki","Perempuan")</f>
        <v>Perempuan</v>
      </c>
      <c r="Q3800" s="3">
        <v>6281259478136</v>
      </c>
      <c r="R3800" s="3"/>
      <c r="S3800" s="3"/>
      <c r="T3800" s="3"/>
      <c r="U3800" s="3" t="s">
        <v>8256</v>
      </c>
      <c r="V3800" s="9"/>
    </row>
    <row r="3801" spans="1:22" ht="27" thickBot="1" x14ac:dyDescent="0.3">
      <c r="A3801" s="18" t="str">
        <f>IF(ISNUMBER(SEARCH("Yayasan",LOWER(E3799))),"Yayasan","Sekolah")</f>
        <v>Sekolah</v>
      </c>
      <c r="B3801" s="1">
        <v>69889292</v>
      </c>
      <c r="C3801" s="25"/>
      <c r="D3801" s="18"/>
      <c r="E3801" s="2" t="s">
        <v>2172</v>
      </c>
      <c r="F3801" s="9" t="s">
        <v>12617</v>
      </c>
      <c r="G3801" s="9" t="s">
        <v>12633</v>
      </c>
      <c r="H3801" s="5"/>
      <c r="I3801" s="34"/>
      <c r="J3801" s="34"/>
      <c r="K3801" s="18"/>
      <c r="L3801" s="9" t="s">
        <v>16308</v>
      </c>
      <c r="M3801" s="18"/>
      <c r="N3801" s="3" t="s">
        <v>6221</v>
      </c>
      <c r="O3801" s="3" t="s">
        <v>8252</v>
      </c>
      <c r="P3801" s="18" t="str">
        <f>IF(O3801="Bapak","Laki-Laki","Perempuan")</f>
        <v>Laki-Laki</v>
      </c>
      <c r="Q3801" s="3">
        <v>6285255854429</v>
      </c>
      <c r="R3801" s="3"/>
      <c r="S3801" s="3"/>
      <c r="T3801" s="3"/>
      <c r="U3801" s="3" t="s">
        <v>8256</v>
      </c>
      <c r="V3801" s="9"/>
    </row>
    <row r="3802" spans="1:22" ht="27" thickBot="1" x14ac:dyDescent="0.3">
      <c r="A3802" s="18" t="str">
        <f>IF(ISNUMBER(SEARCH("Yayasan",LOWER(E3800))),"Yayasan","Sekolah")</f>
        <v>Sekolah</v>
      </c>
      <c r="B3802" s="1">
        <v>69889272</v>
      </c>
      <c r="C3802" s="25"/>
      <c r="D3802" s="18"/>
      <c r="E3802" s="2" t="s">
        <v>2465</v>
      </c>
      <c r="F3802" s="9" t="s">
        <v>12617</v>
      </c>
      <c r="G3802" s="9" t="s">
        <v>12633</v>
      </c>
      <c r="H3802" s="5"/>
      <c r="I3802" s="34"/>
      <c r="J3802" s="34"/>
      <c r="K3802" s="18"/>
      <c r="L3802" s="9" t="s">
        <v>16308</v>
      </c>
      <c r="M3802" s="18"/>
      <c r="N3802" s="3" t="s">
        <v>6515</v>
      </c>
      <c r="O3802" s="3" t="s">
        <v>8251</v>
      </c>
      <c r="P3802" s="18" t="str">
        <f>IF(O3802="Bapak","Laki-Laki","Perempuan")</f>
        <v>Perempuan</v>
      </c>
      <c r="Q3802" s="3">
        <v>6285395351662</v>
      </c>
      <c r="R3802" s="3"/>
      <c r="S3802" s="3"/>
      <c r="T3802" s="3"/>
      <c r="U3802" s="3" t="s">
        <v>8256</v>
      </c>
      <c r="V3802" s="9"/>
    </row>
    <row r="3803" spans="1:22" ht="27" thickBot="1" x14ac:dyDescent="0.3">
      <c r="A3803" s="18" t="str">
        <f>IF(ISNUMBER(SEARCH("Yayasan",LOWER(E3801))),"Yayasan","Sekolah")</f>
        <v>Sekolah</v>
      </c>
      <c r="B3803" s="1">
        <v>20558263</v>
      </c>
      <c r="C3803" s="25"/>
      <c r="D3803" s="18"/>
      <c r="E3803" s="2" t="s">
        <v>610</v>
      </c>
      <c r="F3803" s="9" t="s">
        <v>12617</v>
      </c>
      <c r="G3803" s="9" t="s">
        <v>12633</v>
      </c>
      <c r="H3803" s="5"/>
      <c r="I3803" s="34"/>
      <c r="J3803" s="34"/>
      <c r="K3803" s="18"/>
      <c r="L3803" s="9" t="s">
        <v>16264</v>
      </c>
      <c r="M3803" s="18"/>
      <c r="N3803" s="3" t="s">
        <v>4664</v>
      </c>
      <c r="O3803" s="3" t="s">
        <v>8251</v>
      </c>
      <c r="P3803" s="18" t="str">
        <f>IF(O3803="Bapak","Laki-Laki","Perempuan")</f>
        <v>Perempuan</v>
      </c>
      <c r="Q3803" s="3">
        <v>6281259058677</v>
      </c>
      <c r="R3803" s="3"/>
      <c r="S3803" s="3"/>
      <c r="T3803" s="3"/>
      <c r="U3803" s="3" t="s">
        <v>8256</v>
      </c>
      <c r="V3803" s="9"/>
    </row>
    <row r="3804" spans="1:22" ht="27" thickBot="1" x14ac:dyDescent="0.3">
      <c r="A3804" s="18" t="str">
        <f>IF(ISNUMBER(SEARCH("Yayasan",LOWER(E3802))),"Yayasan","Sekolah")</f>
        <v>Sekolah</v>
      </c>
      <c r="B3804" s="1">
        <v>69772783</v>
      </c>
      <c r="C3804" s="8" t="s">
        <v>10232</v>
      </c>
      <c r="D3804" s="18"/>
      <c r="E3804" s="3" t="s">
        <v>2690</v>
      </c>
      <c r="F3804" s="8" t="s">
        <v>12617</v>
      </c>
      <c r="G3804" s="4" t="s">
        <v>12633</v>
      </c>
      <c r="H3804" s="8" t="s">
        <v>14435</v>
      </c>
      <c r="I3804" s="36"/>
      <c r="J3804" s="35" t="s">
        <v>14436</v>
      </c>
      <c r="K3804" s="18"/>
      <c r="L3804" s="8" t="s">
        <v>16298</v>
      </c>
      <c r="M3804" s="18"/>
      <c r="N3804" s="3" t="s">
        <v>6739</v>
      </c>
      <c r="O3804" s="3" t="s">
        <v>8251</v>
      </c>
      <c r="P3804" s="18" t="str">
        <f>IF(O3804="Bapak","Laki-Laki","Perempuan")</f>
        <v>Perempuan</v>
      </c>
      <c r="Q3804" s="3">
        <v>6285731248629</v>
      </c>
      <c r="R3804" s="3" t="s">
        <v>10681</v>
      </c>
      <c r="S3804" s="3" t="s">
        <v>8906</v>
      </c>
      <c r="T3804" s="3" t="s">
        <v>11943</v>
      </c>
      <c r="U3804" s="3" t="s">
        <v>8258</v>
      </c>
      <c r="V3804" s="8" t="s">
        <v>16254</v>
      </c>
    </row>
    <row r="3805" spans="1:22" ht="27" thickBot="1" x14ac:dyDescent="0.3">
      <c r="A3805" s="18" t="str">
        <f>IF(ISNUMBER(SEARCH("Yayasan",LOWER(E3803))),"Yayasan","Sekolah")</f>
        <v>Sekolah</v>
      </c>
      <c r="B3805" s="1">
        <v>20558032</v>
      </c>
      <c r="C3805" s="25"/>
      <c r="D3805" s="18"/>
      <c r="E3805" s="2" t="s">
        <v>1180</v>
      </c>
      <c r="F3805" s="9" t="s">
        <v>12617</v>
      </c>
      <c r="G3805" s="9" t="s">
        <v>12633</v>
      </c>
      <c r="H3805" s="5"/>
      <c r="I3805" s="34"/>
      <c r="J3805" s="34"/>
      <c r="K3805" s="18"/>
      <c r="L3805" s="9" t="s">
        <v>16376</v>
      </c>
      <c r="M3805" s="18"/>
      <c r="N3805" s="3" t="s">
        <v>5232</v>
      </c>
      <c r="O3805" s="3" t="s">
        <v>8251</v>
      </c>
      <c r="P3805" s="18" t="str">
        <f>IF(O3805="Bapak","Laki-Laki","Perempuan")</f>
        <v>Perempuan</v>
      </c>
      <c r="Q3805" s="3">
        <v>6281553938314</v>
      </c>
      <c r="R3805" s="3"/>
      <c r="S3805" s="3"/>
      <c r="T3805" s="3"/>
      <c r="U3805" s="3" t="s">
        <v>8256</v>
      </c>
      <c r="V3805" s="9"/>
    </row>
    <row r="3806" spans="1:22" ht="27" thickBot="1" x14ac:dyDescent="0.3">
      <c r="A3806" s="18" t="str">
        <f>IF(ISNUMBER(SEARCH("Yayasan",LOWER(E3804))),"Yayasan","Sekolah")</f>
        <v>Sekolah</v>
      </c>
      <c r="B3806" s="1">
        <v>20558155</v>
      </c>
      <c r="C3806" s="25"/>
      <c r="D3806" s="18"/>
      <c r="E3806" s="2" t="s">
        <v>261</v>
      </c>
      <c r="F3806" s="9" t="s">
        <v>12617</v>
      </c>
      <c r="G3806" s="9" t="s">
        <v>12633</v>
      </c>
      <c r="H3806" s="5"/>
      <c r="I3806" s="34"/>
      <c r="J3806" s="34"/>
      <c r="K3806" s="18"/>
      <c r="L3806" s="9" t="s">
        <v>16264</v>
      </c>
      <c r="M3806" s="18"/>
      <c r="N3806" s="3" t="s">
        <v>4313</v>
      </c>
      <c r="O3806" s="3" t="s">
        <v>8252</v>
      </c>
      <c r="P3806" s="18" t="str">
        <f>IF(O3806="Bapak","Laki-Laki","Perempuan")</f>
        <v>Laki-Laki</v>
      </c>
      <c r="Q3806" s="3">
        <v>628125961729</v>
      </c>
      <c r="R3806" s="3"/>
      <c r="S3806" s="3"/>
      <c r="T3806" s="3"/>
      <c r="U3806" s="3" t="s">
        <v>8256</v>
      </c>
      <c r="V3806" s="9"/>
    </row>
    <row r="3807" spans="1:22" ht="27" thickBot="1" x14ac:dyDescent="0.3">
      <c r="A3807" s="18" t="str">
        <f>IF(ISNUMBER(SEARCH("Yayasan",LOWER(E3805))),"Yayasan","Sekolah")</f>
        <v>Sekolah</v>
      </c>
      <c r="B3807" s="1">
        <v>20558185</v>
      </c>
      <c r="C3807" s="25"/>
      <c r="D3807" s="18"/>
      <c r="E3807" s="2" t="s">
        <v>613</v>
      </c>
      <c r="F3807" s="9" t="s">
        <v>12617</v>
      </c>
      <c r="G3807" s="9" t="s">
        <v>12633</v>
      </c>
      <c r="H3807" s="5"/>
      <c r="I3807" s="34"/>
      <c r="J3807" s="34"/>
      <c r="K3807" s="18"/>
      <c r="L3807" s="9" t="s">
        <v>16264</v>
      </c>
      <c r="M3807" s="18"/>
      <c r="N3807" s="3" t="s">
        <v>4667</v>
      </c>
      <c r="O3807" s="3" t="s">
        <v>8251</v>
      </c>
      <c r="P3807" s="18" t="str">
        <f>IF(O3807="Bapak","Laki-Laki","Perempuan")</f>
        <v>Perempuan</v>
      </c>
      <c r="Q3807" s="3">
        <v>6281259323239</v>
      </c>
      <c r="R3807" s="3"/>
      <c r="S3807" s="3"/>
      <c r="T3807" s="3"/>
      <c r="U3807" s="3" t="s">
        <v>8256</v>
      </c>
      <c r="V3807" s="9"/>
    </row>
    <row r="3808" spans="1:22" ht="27" thickBot="1" x14ac:dyDescent="0.3">
      <c r="A3808" s="18" t="str">
        <f>IF(ISNUMBER(SEARCH("Yayasan",LOWER(E3806))),"Yayasan","Sekolah")</f>
        <v>Sekolah</v>
      </c>
      <c r="B3808" s="1">
        <v>60725732</v>
      </c>
      <c r="C3808" s="27"/>
      <c r="D3808" s="18"/>
      <c r="E3808" s="2" t="s">
        <v>559</v>
      </c>
      <c r="F3808" s="8" t="s">
        <v>12617</v>
      </c>
      <c r="G3808" s="8" t="s">
        <v>12633</v>
      </c>
      <c r="H3808" s="8" t="s">
        <v>12899</v>
      </c>
      <c r="I3808" s="38">
        <v>81252056784</v>
      </c>
      <c r="J3808" s="35" t="s">
        <v>9572</v>
      </c>
      <c r="K3808" s="18"/>
      <c r="L3808" s="8" t="s">
        <v>15716</v>
      </c>
      <c r="M3808" s="18"/>
      <c r="N3808" s="3" t="s">
        <v>4613</v>
      </c>
      <c r="O3808" s="3" t="s">
        <v>8251</v>
      </c>
      <c r="P3808" s="18" t="str">
        <f>IF(O3808="Bapak","Laki-Laki","Perempuan")</f>
        <v>Perempuan</v>
      </c>
      <c r="Q3808" s="3">
        <v>6281252056784</v>
      </c>
      <c r="R3808" s="3" t="s">
        <v>9572</v>
      </c>
      <c r="S3808" s="3" t="s">
        <v>8387</v>
      </c>
      <c r="T3808" s="3" t="s">
        <v>11943</v>
      </c>
      <c r="U3808" s="3" t="s">
        <v>8256</v>
      </c>
      <c r="V3808" s="8" t="s">
        <v>16257</v>
      </c>
    </row>
    <row r="3809" spans="1:22" ht="27" thickBot="1" x14ac:dyDescent="0.3">
      <c r="A3809" s="18" t="str">
        <f>IF(ISNUMBER(SEARCH("Yayasan",LOWER(E3807))),"Yayasan","Sekolah")</f>
        <v>Sekolah</v>
      </c>
      <c r="B3809" s="1">
        <v>20567702</v>
      </c>
      <c r="C3809" s="5"/>
      <c r="D3809" s="18"/>
      <c r="E3809" s="3" t="s">
        <v>4145</v>
      </c>
      <c r="F3809" s="3" t="s">
        <v>12617</v>
      </c>
      <c r="G3809" s="3" t="s">
        <v>12633</v>
      </c>
      <c r="H3809" s="9" t="s">
        <v>16165</v>
      </c>
      <c r="I3809" s="40"/>
      <c r="J3809" s="40"/>
      <c r="K3809" s="18"/>
      <c r="L3809" s="5"/>
      <c r="M3809" s="18"/>
      <c r="N3809" s="3" t="s">
        <v>8182</v>
      </c>
      <c r="O3809" s="3" t="s">
        <v>8251</v>
      </c>
      <c r="P3809" s="18" t="str">
        <f>IF(O3809="Ibu","Perempuan","Laki-Laki")</f>
        <v>Perempuan</v>
      </c>
      <c r="Q3809" s="3">
        <v>6285800453992</v>
      </c>
      <c r="R3809" s="3" t="s">
        <v>11877</v>
      </c>
      <c r="S3809" s="3"/>
      <c r="T3809" s="3" t="s">
        <v>11943</v>
      </c>
      <c r="U3809" s="3" t="s">
        <v>8258</v>
      </c>
      <c r="V3809" s="3"/>
    </row>
    <row r="3810" spans="1:22" ht="27" thickBot="1" x14ac:dyDescent="0.3">
      <c r="A3810" s="18" t="str">
        <f>IF(ISNUMBER(SEARCH("Yayasan",LOWER(E3808))),"Yayasan","Sekolah")</f>
        <v>Sekolah</v>
      </c>
      <c r="B3810" s="1">
        <v>69974752</v>
      </c>
      <c r="C3810" s="5"/>
      <c r="D3810" s="18"/>
      <c r="E3810" s="3" t="s">
        <v>3723</v>
      </c>
      <c r="F3810" s="3" t="s">
        <v>12617</v>
      </c>
      <c r="G3810" s="3" t="s">
        <v>12633</v>
      </c>
      <c r="H3810" s="9"/>
      <c r="I3810" s="40"/>
      <c r="J3810" s="40"/>
      <c r="K3810" s="18"/>
      <c r="L3810" s="5"/>
      <c r="M3810" s="18"/>
      <c r="N3810" s="3" t="s">
        <v>7764</v>
      </c>
      <c r="O3810" s="3" t="s">
        <v>8251</v>
      </c>
      <c r="P3810" s="18" t="str">
        <f>IF(O3810="Bapak","Laki-Laki","Perempuan")</f>
        <v>Perempuan</v>
      </c>
      <c r="Q3810" s="3">
        <v>6282345562020</v>
      </c>
      <c r="R3810" s="3" t="s">
        <v>11462</v>
      </c>
      <c r="S3810" s="3"/>
      <c r="T3810" s="3" t="s">
        <v>11943</v>
      </c>
      <c r="U3810" s="3" t="s">
        <v>8286</v>
      </c>
      <c r="V3810" s="3"/>
    </row>
    <row r="3811" spans="1:22" ht="27" thickBot="1" x14ac:dyDescent="0.3">
      <c r="A3811" s="18" t="str">
        <f>IF(ISNUMBER(SEARCH("Yayasan",LOWER(E3809))),"Yayasan","Sekolah")</f>
        <v>Sekolah</v>
      </c>
      <c r="B3811" s="1">
        <v>70040665</v>
      </c>
      <c r="C3811" s="27"/>
      <c r="D3811" s="18"/>
      <c r="E3811" s="2" t="s">
        <v>1966</v>
      </c>
      <c r="F3811" s="8" t="s">
        <v>12617</v>
      </c>
      <c r="G3811" s="8" t="s">
        <v>12633</v>
      </c>
      <c r="H3811" s="8" t="s">
        <v>13994</v>
      </c>
      <c r="I3811" s="35">
        <v>85233128850</v>
      </c>
      <c r="J3811" s="35" t="s">
        <v>13995</v>
      </c>
      <c r="K3811" s="18"/>
      <c r="L3811" s="8" t="s">
        <v>16489</v>
      </c>
      <c r="M3811" s="18"/>
      <c r="N3811" s="3" t="s">
        <v>6015</v>
      </c>
      <c r="O3811" s="3" t="s">
        <v>8251</v>
      </c>
      <c r="P3811" s="18" t="str">
        <f>IF(O3811="Bapak","Laki-Laki","Perempuan")</f>
        <v>Perempuan</v>
      </c>
      <c r="Q3811" s="3">
        <v>6285233128850</v>
      </c>
      <c r="R3811" s="3" t="s">
        <v>10348</v>
      </c>
      <c r="S3811" s="13">
        <v>27581</v>
      </c>
      <c r="T3811" s="3" t="s">
        <v>11943</v>
      </c>
      <c r="U3811" s="3" t="s">
        <v>8273</v>
      </c>
      <c r="V3811" s="8" t="s">
        <v>16254</v>
      </c>
    </row>
    <row r="3812" spans="1:22" ht="39.75" thickBot="1" x14ac:dyDescent="0.3">
      <c r="A3812" s="18" t="str">
        <f>IF(ISNUMBER(SEARCH("Yayasan",LOWER(E3810))),"Yayasan","Sekolah")</f>
        <v>Sekolah</v>
      </c>
      <c r="B3812" s="1">
        <v>69873274</v>
      </c>
      <c r="C3812" s="25"/>
      <c r="D3812" s="18"/>
      <c r="E3812" s="2" t="s">
        <v>936</v>
      </c>
      <c r="F3812" s="9" t="s">
        <v>12617</v>
      </c>
      <c r="G3812" s="9" t="s">
        <v>12633</v>
      </c>
      <c r="H3812" s="5"/>
      <c r="I3812" s="34"/>
      <c r="J3812" s="34"/>
      <c r="K3812" s="18"/>
      <c r="L3812" s="9" t="s">
        <v>16412</v>
      </c>
      <c r="M3812" s="18"/>
      <c r="N3812" s="3" t="s">
        <v>4500</v>
      </c>
      <c r="O3812" s="3" t="s">
        <v>8251</v>
      </c>
      <c r="P3812" s="18" t="str">
        <f>IF(O3812="Bapak","Laki-Laki","Perempuan")</f>
        <v>Perempuan</v>
      </c>
      <c r="Q3812" s="3">
        <v>6281347563070</v>
      </c>
      <c r="R3812" s="3"/>
      <c r="S3812" s="3"/>
      <c r="T3812" s="3"/>
      <c r="U3812" s="3" t="s">
        <v>8256</v>
      </c>
      <c r="V3812" s="9"/>
    </row>
    <row r="3813" spans="1:22" ht="27" thickBot="1" x14ac:dyDescent="0.3">
      <c r="A3813" s="18" t="str">
        <f>IF(ISNUMBER(SEARCH("Yayasan",LOWER(E3811))),"Yayasan","Sekolah")</f>
        <v>Sekolah</v>
      </c>
      <c r="B3813" s="1">
        <v>20560151</v>
      </c>
      <c r="C3813" s="10"/>
      <c r="D3813" s="18"/>
      <c r="E3813" s="3" t="s">
        <v>516</v>
      </c>
      <c r="F3813" s="8" t="s">
        <v>12617</v>
      </c>
      <c r="G3813" s="4" t="s">
        <v>12633</v>
      </c>
      <c r="H3813" s="8" t="s">
        <v>12853</v>
      </c>
      <c r="I3813" s="35">
        <v>341720903</v>
      </c>
      <c r="J3813" s="35" t="s">
        <v>12854</v>
      </c>
      <c r="K3813" s="18"/>
      <c r="L3813" s="8" t="s">
        <v>12912</v>
      </c>
      <c r="M3813" s="18"/>
      <c r="N3813" s="3" t="s">
        <v>4570</v>
      </c>
      <c r="O3813" s="3" t="s">
        <v>8251</v>
      </c>
      <c r="P3813" s="18" t="str">
        <f>IF(O3813="Bapak","Laki-Laki","Perempuan")</f>
        <v>Perempuan</v>
      </c>
      <c r="Q3813" s="3">
        <v>6281235814805</v>
      </c>
      <c r="R3813" s="3" t="s">
        <v>9543</v>
      </c>
      <c r="S3813" s="13">
        <v>44326</v>
      </c>
      <c r="T3813" s="3" t="s">
        <v>11943</v>
      </c>
      <c r="U3813" s="3" t="s">
        <v>8258</v>
      </c>
      <c r="V3813" s="8" t="s">
        <v>16252</v>
      </c>
    </row>
    <row r="3814" spans="1:22" ht="27" thickBot="1" x14ac:dyDescent="0.3">
      <c r="A3814" s="18" t="str">
        <f>IF(ISNUMBER(SEARCH("Yayasan",LOWER(E3812))),"Yayasan","Sekolah")</f>
        <v>Sekolah</v>
      </c>
      <c r="B3814" s="1">
        <v>40316236</v>
      </c>
      <c r="C3814" s="25"/>
      <c r="D3814" s="18"/>
      <c r="E3814" s="2" t="s">
        <v>1481</v>
      </c>
      <c r="F3814" s="9" t="s">
        <v>12617</v>
      </c>
      <c r="G3814" s="9" t="s">
        <v>12633</v>
      </c>
      <c r="H3814" s="5"/>
      <c r="I3814" s="34"/>
      <c r="J3814" s="34"/>
      <c r="K3814" s="18"/>
      <c r="L3814" s="9" t="s">
        <v>16308</v>
      </c>
      <c r="M3814" s="18"/>
      <c r="N3814" s="3" t="s">
        <v>5533</v>
      </c>
      <c r="O3814" s="3" t="s">
        <v>8251</v>
      </c>
      <c r="P3814" s="18" t="str">
        <f>IF(O3814="Bapak","Laki-Laki","Perempuan")</f>
        <v>Perempuan</v>
      </c>
      <c r="Q3814" s="3">
        <v>6282189128179</v>
      </c>
      <c r="R3814" s="3"/>
      <c r="S3814" s="3"/>
      <c r="T3814" s="3"/>
      <c r="U3814" s="3" t="s">
        <v>8256</v>
      </c>
      <c r="V3814" s="9"/>
    </row>
    <row r="3815" spans="1:22" ht="27" thickBot="1" x14ac:dyDescent="0.3">
      <c r="A3815" s="18" t="str">
        <f>IF(ISNUMBER(SEARCH("Yayasan",LOWER(E3813))),"Yayasan","Sekolah")</f>
        <v>Sekolah</v>
      </c>
      <c r="B3815" s="1">
        <v>69979407</v>
      </c>
      <c r="C3815" s="5"/>
      <c r="D3815" s="18"/>
      <c r="E3815" s="3" t="s">
        <v>3568</v>
      </c>
      <c r="F3815" s="3" t="s">
        <v>12617</v>
      </c>
      <c r="G3815" s="3" t="s">
        <v>12633</v>
      </c>
      <c r="H3815" s="9"/>
      <c r="I3815" s="40"/>
      <c r="J3815" s="40" t="s">
        <v>14929</v>
      </c>
      <c r="K3815" s="18"/>
      <c r="L3815" s="5"/>
      <c r="M3815" s="18"/>
      <c r="N3815" s="3" t="s">
        <v>7610</v>
      </c>
      <c r="O3815" s="3"/>
      <c r="P3815" s="18" t="str">
        <f>IF(O3815="Bapak","Laki-Laki","Perempuan")</f>
        <v>Perempuan</v>
      </c>
      <c r="Q3815" s="3">
        <v>6282122529707</v>
      </c>
      <c r="R3815" s="3" t="s">
        <v>11309</v>
      </c>
      <c r="S3815" s="3"/>
      <c r="T3815" s="3"/>
      <c r="U3815" s="3"/>
      <c r="V3815" s="3"/>
    </row>
    <row r="3816" spans="1:22" ht="27" thickBot="1" x14ac:dyDescent="0.3">
      <c r="A3816" s="18" t="str">
        <f>IF(ISNUMBER(SEARCH("Yayasan",LOWER(E3814))),"Yayasan","Sekolah")</f>
        <v>Sekolah</v>
      </c>
      <c r="B3816" s="1">
        <v>69830964</v>
      </c>
      <c r="C3816" s="27"/>
      <c r="D3816" s="18"/>
      <c r="E3816" s="2" t="s">
        <v>1165</v>
      </c>
      <c r="F3816" s="8" t="s">
        <v>12617</v>
      </c>
      <c r="G3816" s="8" t="s">
        <v>12633</v>
      </c>
      <c r="H3816" s="8" t="s">
        <v>13352</v>
      </c>
      <c r="I3816" s="38">
        <v>7194413</v>
      </c>
      <c r="J3816" s="35" t="s">
        <v>13353</v>
      </c>
      <c r="K3816" s="18"/>
      <c r="L3816" s="8" t="s">
        <v>16477</v>
      </c>
      <c r="M3816" s="18"/>
      <c r="N3816" s="3" t="s">
        <v>5217</v>
      </c>
      <c r="O3816" s="3" t="s">
        <v>8251</v>
      </c>
      <c r="P3816" s="18" t="str">
        <f>IF(O3816="Bapak","Laki-Laki","Perempuan")</f>
        <v>Perempuan</v>
      </c>
      <c r="Q3816" s="3">
        <v>6281519825292</v>
      </c>
      <c r="R3816" s="3" t="s">
        <v>9892</v>
      </c>
      <c r="S3816" s="13">
        <v>26273</v>
      </c>
      <c r="T3816" s="3" t="s">
        <v>11943</v>
      </c>
      <c r="U3816" s="3" t="s">
        <v>8258</v>
      </c>
      <c r="V3816" s="8" t="s">
        <v>16254</v>
      </c>
    </row>
    <row r="3817" spans="1:22" ht="27" thickBot="1" x14ac:dyDescent="0.3">
      <c r="A3817" s="18" t="str">
        <f>IF(ISNUMBER(SEARCH("Yayasan",LOWER(E3815))),"Yayasan","Sekolah")</f>
        <v>Sekolah</v>
      </c>
      <c r="B3817" s="1">
        <v>70014268</v>
      </c>
      <c r="C3817" s="28" t="s">
        <v>12394</v>
      </c>
      <c r="D3817" s="18"/>
      <c r="E3817" s="3" t="s">
        <v>3236</v>
      </c>
      <c r="F3817" s="3" t="s">
        <v>12617</v>
      </c>
      <c r="G3817" s="3" t="s">
        <v>12633</v>
      </c>
      <c r="H3817" s="9"/>
      <c r="I3817" s="43">
        <v>81235301295</v>
      </c>
      <c r="J3817" s="40"/>
      <c r="K3817" s="18"/>
      <c r="L3817" s="5"/>
      <c r="M3817" s="18"/>
      <c r="N3817" s="3" t="s">
        <v>7281</v>
      </c>
      <c r="O3817" s="3"/>
      <c r="P3817" s="18" t="str">
        <f>IF(O3817="Bapak","Laki-Laki","Perempuan")</f>
        <v>Perempuan</v>
      </c>
      <c r="Q3817" s="3">
        <v>6281235301295</v>
      </c>
      <c r="R3817" s="3" t="s">
        <v>10981</v>
      </c>
      <c r="S3817" s="3"/>
      <c r="T3817" s="3"/>
      <c r="U3817" s="3"/>
      <c r="V3817" s="3"/>
    </row>
    <row r="3818" spans="1:22" ht="39.75" thickBot="1" x14ac:dyDescent="0.3">
      <c r="A3818" s="18" t="str">
        <f>IF(ISNUMBER(SEARCH("Yayasan",LOWER(E3816))),"Yayasan","Sekolah")</f>
        <v>Sekolah</v>
      </c>
      <c r="B3818" s="1">
        <v>69959883</v>
      </c>
      <c r="C3818" s="26" t="s">
        <v>12497</v>
      </c>
      <c r="D3818" s="18"/>
      <c r="E3818" s="3" t="s">
        <v>3722</v>
      </c>
      <c r="F3818" s="3" t="s">
        <v>12617</v>
      </c>
      <c r="G3818" s="3" t="s">
        <v>12633</v>
      </c>
      <c r="H3818" s="9" t="s">
        <v>15558</v>
      </c>
      <c r="I3818" s="40"/>
      <c r="J3818" s="40" t="s">
        <v>15559</v>
      </c>
      <c r="K3818" s="18"/>
      <c r="L3818" s="5"/>
      <c r="M3818" s="18"/>
      <c r="N3818" s="3" t="s">
        <v>7763</v>
      </c>
      <c r="O3818" s="3" t="s">
        <v>8251</v>
      </c>
      <c r="P3818" s="18" t="str">
        <f>IF(O3818="Bapak","Laki-Laki","Perempuan")</f>
        <v>Perempuan</v>
      </c>
      <c r="Q3818" s="3">
        <v>6282345372717</v>
      </c>
      <c r="R3818" s="3" t="s">
        <v>11461</v>
      </c>
      <c r="S3818" s="3" t="s">
        <v>8615</v>
      </c>
      <c r="T3818" s="3" t="s">
        <v>11943</v>
      </c>
      <c r="U3818" s="3" t="s">
        <v>8258</v>
      </c>
      <c r="V3818" s="3" t="s">
        <v>16249</v>
      </c>
    </row>
    <row r="3819" spans="1:22" ht="27" thickBot="1" x14ac:dyDescent="0.3">
      <c r="A3819" s="18" t="str">
        <f>IF(ISNUMBER(SEARCH("Yayasan",LOWER(E3817))),"Yayasan","Sekolah")</f>
        <v>Sekolah</v>
      </c>
      <c r="B3819" s="1">
        <v>69980274</v>
      </c>
      <c r="C3819" s="26" t="s">
        <v>12195</v>
      </c>
      <c r="D3819" s="18"/>
      <c r="E3819" s="3" t="s">
        <v>1749</v>
      </c>
      <c r="F3819" s="8" t="s">
        <v>12617</v>
      </c>
      <c r="G3819" s="4" t="s">
        <v>12633</v>
      </c>
      <c r="H3819" s="8" t="s">
        <v>13824</v>
      </c>
      <c r="I3819" s="38">
        <v>82358847002</v>
      </c>
      <c r="J3819" s="35" t="s">
        <v>13825</v>
      </c>
      <c r="K3819" s="18"/>
      <c r="L3819" s="8" t="s">
        <v>16508</v>
      </c>
      <c r="M3819" s="18"/>
      <c r="N3819" s="3" t="s">
        <v>5799</v>
      </c>
      <c r="O3819" s="3" t="s">
        <v>8251</v>
      </c>
      <c r="P3819" s="18" t="str">
        <f>IF(O3819="Bapak","Laki-Laki","Perempuan")</f>
        <v>Perempuan</v>
      </c>
      <c r="Q3819" s="3">
        <v>6282358847002</v>
      </c>
      <c r="R3819" s="3" t="s">
        <v>10226</v>
      </c>
      <c r="S3819" s="13">
        <v>30039</v>
      </c>
      <c r="T3819" s="3" t="s">
        <v>11943</v>
      </c>
      <c r="U3819" s="3" t="s">
        <v>8258</v>
      </c>
      <c r="V3819" s="8" t="s">
        <v>16253</v>
      </c>
    </row>
    <row r="3820" spans="1:22" ht="27" thickBot="1" x14ac:dyDescent="0.3">
      <c r="A3820" s="18" t="str">
        <f>IF(ISNUMBER(SEARCH("Yayasan",LOWER(E3818))),"Yayasan","Sekolah")</f>
        <v>Sekolah</v>
      </c>
      <c r="B3820" s="1">
        <v>10496301</v>
      </c>
      <c r="C3820" s="10"/>
      <c r="D3820" s="18"/>
      <c r="E3820" s="3" t="s">
        <v>2954</v>
      </c>
      <c r="F3820" s="8" t="s">
        <v>12617</v>
      </c>
      <c r="G3820" s="4" t="s">
        <v>12633</v>
      </c>
      <c r="H3820" s="8" t="s">
        <v>14599</v>
      </c>
      <c r="I3820" s="36"/>
      <c r="J3820" s="35" t="s">
        <v>14600</v>
      </c>
      <c r="K3820" s="18"/>
      <c r="L3820" s="8" t="s">
        <v>13424</v>
      </c>
      <c r="M3820" s="18"/>
      <c r="N3820" s="3" t="s">
        <v>7003</v>
      </c>
      <c r="O3820" s="3" t="s">
        <v>8251</v>
      </c>
      <c r="P3820" s="18" t="str">
        <f>IF(O3820="Bapak","Laki-Laki","Perempuan")</f>
        <v>Perempuan</v>
      </c>
      <c r="Q3820" s="3">
        <v>6285921989013</v>
      </c>
      <c r="R3820" s="3" t="s">
        <v>10802</v>
      </c>
      <c r="S3820" s="13">
        <v>34948</v>
      </c>
      <c r="T3820" s="3" t="s">
        <v>11943</v>
      </c>
      <c r="U3820" s="3" t="s">
        <v>8258</v>
      </c>
      <c r="V3820" s="8" t="s">
        <v>16254</v>
      </c>
    </row>
    <row r="3821" spans="1:22" ht="27" thickBot="1" x14ac:dyDescent="0.3">
      <c r="A3821" s="18" t="str">
        <f>IF(ISNUMBER(SEARCH("Yayasan",LOWER(E3819))),"Yayasan","Sekolah")</f>
        <v>Sekolah</v>
      </c>
      <c r="B3821" s="1">
        <v>20563601</v>
      </c>
      <c r="C3821" s="5"/>
      <c r="D3821" s="18"/>
      <c r="E3821" s="3" t="s">
        <v>3540</v>
      </c>
      <c r="F3821" s="3" t="s">
        <v>12617</v>
      </c>
      <c r="G3821" s="3" t="s">
        <v>12633</v>
      </c>
      <c r="H3821" s="9" t="s">
        <v>15317</v>
      </c>
      <c r="I3821" s="34"/>
      <c r="J3821" s="34"/>
      <c r="K3821" s="18"/>
      <c r="L3821" s="5"/>
      <c r="M3821" s="18"/>
      <c r="N3821" s="3" t="s">
        <v>7584</v>
      </c>
      <c r="O3821" s="3" t="s">
        <v>8251</v>
      </c>
      <c r="P3821" s="18" t="str">
        <f>IF(O3821="Bapak","Laki-Laki","Perempuan")</f>
        <v>Perempuan</v>
      </c>
      <c r="Q3821" s="3">
        <v>6281553900015</v>
      </c>
      <c r="R3821" s="3" t="s">
        <v>11281</v>
      </c>
      <c r="S3821" s="3" t="s">
        <v>9145</v>
      </c>
      <c r="T3821" s="3" t="s">
        <v>11943</v>
      </c>
      <c r="U3821" s="3" t="s">
        <v>8258</v>
      </c>
      <c r="V3821" s="9" t="s">
        <v>16254</v>
      </c>
    </row>
    <row r="3822" spans="1:22" ht="39.75" thickBot="1" x14ac:dyDescent="0.3">
      <c r="A3822" s="18" t="str">
        <f>IF(ISNUMBER(SEARCH("Yayasan",LOWER(E3820))),"Yayasan","Sekolah")</f>
        <v>Sekolah</v>
      </c>
      <c r="B3822" s="1">
        <v>69907151</v>
      </c>
      <c r="C3822" s="5"/>
      <c r="D3822" s="18"/>
      <c r="E3822" s="3" t="s">
        <v>3686</v>
      </c>
      <c r="F3822" s="3" t="s">
        <v>12617</v>
      </c>
      <c r="G3822" s="3" t="s">
        <v>12633</v>
      </c>
      <c r="H3822" s="9"/>
      <c r="I3822" s="40"/>
      <c r="J3822" s="40"/>
      <c r="K3822" s="18"/>
      <c r="L3822" s="5"/>
      <c r="M3822" s="18"/>
      <c r="N3822" s="3" t="s">
        <v>7727</v>
      </c>
      <c r="O3822" s="3" t="s">
        <v>8251</v>
      </c>
      <c r="P3822" s="18" t="str">
        <f>IF(O3822="Bapak","Laki-Laki","Perempuan")</f>
        <v>Perempuan</v>
      </c>
      <c r="Q3822" s="3">
        <v>6282282097204</v>
      </c>
      <c r="R3822" s="3" t="s">
        <v>11426</v>
      </c>
      <c r="S3822" s="3"/>
      <c r="T3822" s="3" t="s">
        <v>11943</v>
      </c>
      <c r="U3822" s="3" t="s">
        <v>8255</v>
      </c>
      <c r="V3822" s="3"/>
    </row>
    <row r="3823" spans="1:22" ht="27" thickBot="1" x14ac:dyDescent="0.3">
      <c r="A3823" s="18" t="str">
        <f>IF(ISNUMBER(SEARCH("Yayasan",LOWER(E3821))),"Yayasan","Sekolah")</f>
        <v>Sekolah</v>
      </c>
      <c r="B3823" s="1">
        <v>70015699</v>
      </c>
      <c r="C3823" s="28" t="s">
        <v>12539</v>
      </c>
      <c r="D3823" s="18"/>
      <c r="E3823" s="3" t="s">
        <v>3910</v>
      </c>
      <c r="F3823" s="3" t="s">
        <v>12617</v>
      </c>
      <c r="G3823" s="3" t="s">
        <v>12633</v>
      </c>
      <c r="H3823" s="9" t="s">
        <v>15845</v>
      </c>
      <c r="I3823" s="34"/>
      <c r="J3823" s="34"/>
      <c r="K3823" s="18"/>
      <c r="L3823" s="5"/>
      <c r="M3823" s="18"/>
      <c r="N3823" s="3" t="s">
        <v>7949</v>
      </c>
      <c r="O3823" s="3" t="s">
        <v>8251</v>
      </c>
      <c r="P3823" s="18" t="str">
        <f>IF(O3823="Ibu","Perempuan","Laki-Laki")</f>
        <v>Perempuan</v>
      </c>
      <c r="Q3823" s="3">
        <v>6285260475881</v>
      </c>
      <c r="R3823" s="3" t="s">
        <v>11645</v>
      </c>
      <c r="S3823" s="13">
        <v>29594</v>
      </c>
      <c r="T3823" s="3" t="s">
        <v>11943</v>
      </c>
      <c r="U3823" s="3" t="s">
        <v>8264</v>
      </c>
      <c r="V3823" s="9" t="s">
        <v>16250</v>
      </c>
    </row>
    <row r="3824" spans="1:22" ht="27" thickBot="1" x14ac:dyDescent="0.3">
      <c r="A3824" s="18" t="str">
        <f>IF(ISNUMBER(SEARCH("Yayasan",LOWER(E3822))),"Yayasan","Sekolah")</f>
        <v>Sekolah</v>
      </c>
      <c r="B3824" s="1">
        <v>20571077</v>
      </c>
      <c r="C3824" s="31" t="s">
        <v>11980</v>
      </c>
      <c r="D3824" s="18"/>
      <c r="E3824" s="3" t="s">
        <v>786</v>
      </c>
      <c r="F3824" s="8" t="s">
        <v>12617</v>
      </c>
      <c r="G3824" s="4" t="s">
        <v>12633</v>
      </c>
      <c r="H3824" s="8" t="s">
        <v>13092</v>
      </c>
      <c r="I3824" s="35">
        <v>81332066014</v>
      </c>
      <c r="J3824" s="35" t="s">
        <v>13093</v>
      </c>
      <c r="K3824" s="18"/>
      <c r="L3824" s="8" t="s">
        <v>16404</v>
      </c>
      <c r="M3824" s="18"/>
      <c r="N3824" s="3" t="s">
        <v>4839</v>
      </c>
      <c r="O3824" s="3" t="s">
        <v>8251</v>
      </c>
      <c r="P3824" s="18" t="str">
        <f>IF(O3824="Bapak","Laki-Laki","Perempuan")</f>
        <v>Perempuan</v>
      </c>
      <c r="Q3824" s="3">
        <v>6281332066014</v>
      </c>
      <c r="R3824" s="3" t="s">
        <v>9711</v>
      </c>
      <c r="S3824" s="13">
        <v>32937</v>
      </c>
      <c r="T3824" s="3" t="s">
        <v>11945</v>
      </c>
      <c r="U3824" s="3" t="s">
        <v>8258</v>
      </c>
      <c r="V3824" s="8" t="s">
        <v>16249</v>
      </c>
    </row>
    <row r="3825" spans="1:22" ht="27" thickBot="1" x14ac:dyDescent="0.3">
      <c r="A3825" s="18" t="str">
        <f>IF(ISNUMBER(SEARCH("Yayasan",LOWER(E3823))),"Yayasan","Sekolah")</f>
        <v>Sekolah</v>
      </c>
      <c r="B3825" s="1">
        <v>69878130</v>
      </c>
      <c r="C3825" s="25"/>
      <c r="D3825" s="18"/>
      <c r="E3825" s="2" t="s">
        <v>1422</v>
      </c>
      <c r="F3825" s="9" t="s">
        <v>12617</v>
      </c>
      <c r="G3825" s="9" t="s">
        <v>12633</v>
      </c>
      <c r="H3825" s="5"/>
      <c r="I3825" s="34"/>
      <c r="J3825" s="34"/>
      <c r="K3825" s="18"/>
      <c r="L3825" s="9" t="s">
        <v>16274</v>
      </c>
      <c r="M3825" s="18"/>
      <c r="N3825" s="3" t="s">
        <v>5474</v>
      </c>
      <c r="O3825" s="3" t="s">
        <v>8252</v>
      </c>
      <c r="P3825" s="18" t="str">
        <f>IF(O3825="Bapak","Laki-Laki","Perempuan")</f>
        <v>Laki-Laki</v>
      </c>
      <c r="Q3825" s="3">
        <v>6282152376996</v>
      </c>
      <c r="R3825" s="3"/>
      <c r="S3825" s="3"/>
      <c r="T3825" s="3"/>
      <c r="U3825" s="3" t="s">
        <v>8256</v>
      </c>
      <c r="V3825" s="9"/>
    </row>
    <row r="3826" spans="1:22" ht="26.25" thickBot="1" x14ac:dyDescent="0.3">
      <c r="A3826" s="18" t="str">
        <f>IF(ISNUMBER(SEARCH("Yayasan",LOWER(E3824))),"Yayasan","Sekolah")</f>
        <v>Sekolah</v>
      </c>
      <c r="B3826" s="1">
        <v>20561290</v>
      </c>
      <c r="C3826" s="28" t="s">
        <v>11980</v>
      </c>
      <c r="D3826" s="18"/>
      <c r="E3826" s="20" t="s">
        <v>335</v>
      </c>
      <c r="F3826" s="8" t="s">
        <v>12617</v>
      </c>
      <c r="G3826" s="8" t="s">
        <v>12633</v>
      </c>
      <c r="H3826" s="8" t="s">
        <v>12718</v>
      </c>
      <c r="I3826" s="36"/>
      <c r="J3826" s="36"/>
      <c r="K3826" s="18"/>
      <c r="L3826" s="8" t="s">
        <v>16309</v>
      </c>
      <c r="M3826" s="18"/>
      <c r="N3826" s="3" t="s">
        <v>4387</v>
      </c>
      <c r="O3826" s="3" t="s">
        <v>8251</v>
      </c>
      <c r="P3826" s="18" t="str">
        <f>IF(O3826="Bapak","Laki-Laki","Perempuan")</f>
        <v>Perempuan</v>
      </c>
      <c r="Q3826" s="3">
        <v>628551475569</v>
      </c>
      <c r="R3826" s="3" t="s">
        <v>9450</v>
      </c>
      <c r="S3826" s="3" t="s">
        <v>8321</v>
      </c>
      <c r="T3826" s="3" t="s">
        <v>11945</v>
      </c>
      <c r="U3826" s="3" t="s">
        <v>8256</v>
      </c>
      <c r="V3826" s="8" t="s">
        <v>16251</v>
      </c>
    </row>
    <row r="3827" spans="1:22" ht="27" thickBot="1" x14ac:dyDescent="0.3">
      <c r="A3827" s="18" t="str">
        <f>IF(ISNUMBER(SEARCH("Yayasan",LOWER(E3825))),"Yayasan","Sekolah")</f>
        <v>Sekolah</v>
      </c>
      <c r="B3827" s="1">
        <v>40318554</v>
      </c>
      <c r="C3827" s="25"/>
      <c r="D3827" s="18"/>
      <c r="E3827" s="2" t="s">
        <v>2468</v>
      </c>
      <c r="F3827" s="9" t="s">
        <v>12617</v>
      </c>
      <c r="G3827" s="9" t="s">
        <v>12633</v>
      </c>
      <c r="H3827" s="5"/>
      <c r="I3827" s="34"/>
      <c r="J3827" s="34"/>
      <c r="K3827" s="18"/>
      <c r="L3827" s="9" t="s">
        <v>16308</v>
      </c>
      <c r="M3827" s="18"/>
      <c r="N3827" s="3" t="s">
        <v>6518</v>
      </c>
      <c r="O3827" s="3" t="s">
        <v>8251</v>
      </c>
      <c r="P3827" s="18" t="str">
        <f>IF(O3827="Bapak","Laki-Laki","Perempuan")</f>
        <v>Perempuan</v>
      </c>
      <c r="Q3827" s="3">
        <v>6285397005258</v>
      </c>
      <c r="R3827" s="3"/>
      <c r="S3827" s="3"/>
      <c r="T3827" s="3"/>
      <c r="U3827" s="3" t="s">
        <v>8256</v>
      </c>
      <c r="V3827" s="9"/>
    </row>
    <row r="3828" spans="1:22" ht="27" thickBot="1" x14ac:dyDescent="0.3">
      <c r="A3828" s="18" t="str">
        <f>IF(ISNUMBER(SEARCH("Yayasan",LOWER(E3826))),"Yayasan","Sekolah")</f>
        <v>Sekolah</v>
      </c>
      <c r="B3828" s="1">
        <v>69889236</v>
      </c>
      <c r="C3828" s="25"/>
      <c r="D3828" s="18"/>
      <c r="E3828" s="2" t="s">
        <v>1737</v>
      </c>
      <c r="F3828" s="9" t="s">
        <v>12617</v>
      </c>
      <c r="G3828" s="9" t="s">
        <v>12633</v>
      </c>
      <c r="H3828" s="5"/>
      <c r="I3828" s="34"/>
      <c r="J3828" s="34"/>
      <c r="K3828" s="18"/>
      <c r="L3828" s="9" t="s">
        <v>16308</v>
      </c>
      <c r="M3828" s="18"/>
      <c r="N3828" s="3" t="s">
        <v>5787</v>
      </c>
      <c r="O3828" s="3" t="s">
        <v>8251</v>
      </c>
      <c r="P3828" s="18" t="str">
        <f>IF(O3828="Bapak","Laki-Laki","Perempuan")</f>
        <v>Perempuan</v>
      </c>
      <c r="Q3828" s="3">
        <v>6282348717441</v>
      </c>
      <c r="R3828" s="3"/>
      <c r="S3828" s="3"/>
      <c r="T3828" s="3"/>
      <c r="U3828" s="3" t="s">
        <v>8256</v>
      </c>
      <c r="V3828" s="9"/>
    </row>
    <row r="3829" spans="1:22" ht="27" thickBot="1" x14ac:dyDescent="0.3">
      <c r="A3829" s="18" t="str">
        <f>IF(ISNUMBER(SEARCH("Yayasan",LOWER(E3827))),"Yayasan","Sekolah")</f>
        <v>Sekolah</v>
      </c>
      <c r="B3829" s="1">
        <v>69889288</v>
      </c>
      <c r="C3829" s="25"/>
      <c r="D3829" s="18"/>
      <c r="E3829" s="2" t="s">
        <v>2398</v>
      </c>
      <c r="F3829" s="9" t="s">
        <v>12617</v>
      </c>
      <c r="G3829" s="9" t="s">
        <v>12633</v>
      </c>
      <c r="H3829" s="5"/>
      <c r="I3829" s="34"/>
      <c r="J3829" s="34"/>
      <c r="K3829" s="18"/>
      <c r="L3829" s="9" t="s">
        <v>16308</v>
      </c>
      <c r="M3829" s="18"/>
      <c r="N3829" s="3" t="s">
        <v>6446</v>
      </c>
      <c r="O3829" s="3" t="s">
        <v>8251</v>
      </c>
      <c r="P3829" s="18" t="str">
        <f>IF(O3829="Bapak","Laki-Laki","Perempuan")</f>
        <v>Perempuan</v>
      </c>
      <c r="Q3829" s="3">
        <v>6285342608955</v>
      </c>
      <c r="R3829" s="3"/>
      <c r="S3829" s="3"/>
      <c r="T3829" s="3"/>
      <c r="U3829" s="3" t="s">
        <v>8256</v>
      </c>
      <c r="V3829" s="9"/>
    </row>
    <row r="3830" spans="1:22" ht="27" thickBot="1" x14ac:dyDescent="0.3">
      <c r="A3830" s="18" t="str">
        <f>IF(ISNUMBER(SEARCH("Yayasan",LOWER(E3828))),"Yayasan","Sekolah")</f>
        <v>Sekolah</v>
      </c>
      <c r="B3830" s="1">
        <v>69889269</v>
      </c>
      <c r="C3830" s="25"/>
      <c r="D3830" s="18"/>
      <c r="E3830" s="2" t="s">
        <v>2169</v>
      </c>
      <c r="F3830" s="9" t="s">
        <v>12617</v>
      </c>
      <c r="G3830" s="9" t="s">
        <v>12633</v>
      </c>
      <c r="H3830" s="5"/>
      <c r="I3830" s="34"/>
      <c r="J3830" s="34"/>
      <c r="K3830" s="18"/>
      <c r="L3830" s="9" t="s">
        <v>16308</v>
      </c>
      <c r="M3830" s="18"/>
      <c r="N3830" s="3" t="s">
        <v>6219</v>
      </c>
      <c r="O3830" s="3" t="s">
        <v>8251</v>
      </c>
      <c r="P3830" s="18" t="str">
        <f>IF(O3830="Bapak","Laki-Laki","Perempuan")</f>
        <v>Perempuan</v>
      </c>
      <c r="Q3830" s="3">
        <v>6285255603111</v>
      </c>
      <c r="R3830" s="3"/>
      <c r="S3830" s="3"/>
      <c r="T3830" s="3"/>
      <c r="U3830" s="3" t="s">
        <v>8256</v>
      </c>
      <c r="V3830" s="9"/>
    </row>
    <row r="3831" spans="1:22" ht="27" thickBot="1" x14ac:dyDescent="0.3">
      <c r="A3831" s="18" t="str">
        <f>IF(ISNUMBER(SEARCH("Yayasan",LOWER(E3829))),"Yayasan","Sekolah")</f>
        <v>Sekolah</v>
      </c>
      <c r="B3831" s="1">
        <v>40306068</v>
      </c>
      <c r="C3831" s="25"/>
      <c r="D3831" s="18"/>
      <c r="E3831" s="2" t="s">
        <v>3159</v>
      </c>
      <c r="F3831" s="9" t="s">
        <v>12617</v>
      </c>
      <c r="G3831" s="9" t="s">
        <v>12633</v>
      </c>
      <c r="H3831" s="5"/>
      <c r="I3831" s="34"/>
      <c r="J3831" s="34"/>
      <c r="K3831" s="18"/>
      <c r="L3831" s="9" t="s">
        <v>16308</v>
      </c>
      <c r="M3831" s="18"/>
      <c r="N3831" s="3" t="s">
        <v>7204</v>
      </c>
      <c r="O3831" s="3" t="s">
        <v>8251</v>
      </c>
      <c r="P3831" s="18" t="str">
        <f>IF(O3831="Bapak","Laki-Laki","Perempuan")</f>
        <v>Perempuan</v>
      </c>
      <c r="Q3831" s="3">
        <v>62823133494594</v>
      </c>
      <c r="R3831" s="3"/>
      <c r="S3831" s="3"/>
      <c r="T3831" s="3"/>
      <c r="U3831" s="3" t="s">
        <v>8256</v>
      </c>
      <c r="V3831" s="9"/>
    </row>
    <row r="3832" spans="1:22" ht="27" thickBot="1" x14ac:dyDescent="0.3">
      <c r="A3832" s="18" t="str">
        <f>IF(ISNUMBER(SEARCH("Yayasan",LOWER(E3830))),"Yayasan","Sekolah")</f>
        <v>Sekolah</v>
      </c>
      <c r="B3832" s="1">
        <v>40316753</v>
      </c>
      <c r="C3832" s="25"/>
      <c r="D3832" s="18"/>
      <c r="E3832" s="2" t="s">
        <v>1899</v>
      </c>
      <c r="F3832" s="9" t="s">
        <v>12617</v>
      </c>
      <c r="G3832" s="9" t="s">
        <v>12633</v>
      </c>
      <c r="H3832" s="5"/>
      <c r="I3832" s="34"/>
      <c r="J3832" s="34"/>
      <c r="K3832" s="18"/>
      <c r="L3832" s="9" t="s">
        <v>16308</v>
      </c>
      <c r="M3832" s="18"/>
      <c r="N3832" s="3" t="s">
        <v>5948</v>
      </c>
      <c r="O3832" s="3" t="s">
        <v>8251</v>
      </c>
      <c r="P3832" s="18" t="str">
        <f>IF(O3832="Bapak","Laki-Laki","Perempuan")</f>
        <v>Perempuan</v>
      </c>
      <c r="Q3832" s="3">
        <v>6285229835834</v>
      </c>
      <c r="R3832" s="3"/>
      <c r="S3832" s="3"/>
      <c r="T3832" s="3"/>
      <c r="U3832" s="3" t="s">
        <v>8256</v>
      </c>
      <c r="V3832" s="9"/>
    </row>
    <row r="3833" spans="1:22" ht="27" thickBot="1" x14ac:dyDescent="0.3">
      <c r="A3833" s="18" t="str">
        <f>IF(ISNUMBER(SEARCH("Yayasan",LOWER(E3831))),"Yayasan","Sekolah")</f>
        <v>Sekolah</v>
      </c>
      <c r="B3833" s="1">
        <v>69889313</v>
      </c>
      <c r="C3833" s="25"/>
      <c r="D3833" s="18"/>
      <c r="E3833" s="2" t="s">
        <v>2307</v>
      </c>
      <c r="F3833" s="9" t="s">
        <v>12617</v>
      </c>
      <c r="G3833" s="9" t="s">
        <v>12633</v>
      </c>
      <c r="H3833" s="5"/>
      <c r="I3833" s="34"/>
      <c r="J3833" s="34"/>
      <c r="K3833" s="18"/>
      <c r="L3833" s="9" t="s">
        <v>16308</v>
      </c>
      <c r="M3833" s="18"/>
      <c r="N3833" s="3" t="s">
        <v>6355</v>
      </c>
      <c r="O3833" s="3" t="s">
        <v>8251</v>
      </c>
      <c r="P3833" s="18" t="str">
        <f>IF(O3833="Bapak","Laki-Laki","Perempuan")</f>
        <v>Perempuan</v>
      </c>
      <c r="Q3833" s="3">
        <v>6285299736012</v>
      </c>
      <c r="R3833" s="3"/>
      <c r="S3833" s="3"/>
      <c r="T3833" s="3"/>
      <c r="U3833" s="3" t="s">
        <v>8256</v>
      </c>
      <c r="V3833" s="9"/>
    </row>
    <row r="3834" spans="1:22" ht="52.5" thickBot="1" x14ac:dyDescent="0.3">
      <c r="A3834" s="18" t="str">
        <f>IF(ISNUMBER(SEARCH("Yayasan",LOWER(E3832))),"Yayasan","Sekolah")</f>
        <v>Sekolah</v>
      </c>
      <c r="B3834" s="1">
        <v>69945264</v>
      </c>
      <c r="C3834" s="5"/>
      <c r="D3834" s="18"/>
      <c r="E3834" s="3" t="s">
        <v>3214</v>
      </c>
      <c r="F3834" s="3" t="s">
        <v>12617</v>
      </c>
      <c r="G3834" s="3" t="s">
        <v>12633</v>
      </c>
      <c r="H3834" s="9" t="s">
        <v>14824</v>
      </c>
      <c r="I3834" s="40" t="s">
        <v>14825</v>
      </c>
      <c r="J3834" s="40" t="s">
        <v>14826</v>
      </c>
      <c r="K3834" s="18"/>
      <c r="L3834" s="5"/>
      <c r="M3834" s="18"/>
      <c r="N3834" s="3" t="s">
        <v>7259</v>
      </c>
      <c r="O3834" s="3" t="s">
        <v>8251</v>
      </c>
      <c r="P3834" s="18" t="str">
        <f>IF(O3834="Bapak","Laki-Laki","Perempuan")</f>
        <v>Perempuan</v>
      </c>
      <c r="Q3834" s="3">
        <v>6281218348090</v>
      </c>
      <c r="R3834" s="3" t="s">
        <v>10960</v>
      </c>
      <c r="S3834" s="3"/>
      <c r="T3834" s="3" t="s">
        <v>11943</v>
      </c>
      <c r="U3834" s="3" t="s">
        <v>8258</v>
      </c>
      <c r="V3834" s="3"/>
    </row>
    <row r="3835" spans="1:22" ht="27" thickBot="1" x14ac:dyDescent="0.3">
      <c r="A3835" s="18" t="str">
        <f>IF(ISNUMBER(SEARCH("Yayasan",LOWER(E3833))),"Yayasan","Sekolah")</f>
        <v>Sekolah</v>
      </c>
      <c r="B3835" s="1">
        <v>69947311</v>
      </c>
      <c r="C3835" s="27"/>
      <c r="D3835" s="18"/>
      <c r="E3835" s="2" t="s">
        <v>1127</v>
      </c>
      <c r="F3835" s="8" t="s">
        <v>12617</v>
      </c>
      <c r="G3835" s="8" t="s">
        <v>12633</v>
      </c>
      <c r="H3835" s="8" t="s">
        <v>13315</v>
      </c>
      <c r="I3835" s="35">
        <v>81362252515</v>
      </c>
      <c r="J3835" s="35" t="s">
        <v>13316</v>
      </c>
      <c r="K3835" s="18"/>
      <c r="L3835" s="8" t="s">
        <v>16454</v>
      </c>
      <c r="M3835" s="18"/>
      <c r="N3835" s="3" t="s">
        <v>5179</v>
      </c>
      <c r="O3835" s="3" t="s">
        <v>8251</v>
      </c>
      <c r="P3835" s="18" t="str">
        <f>IF(O3835="Bapak","Laki-Laki","Perempuan")</f>
        <v>Perempuan</v>
      </c>
      <c r="Q3835" s="3">
        <v>6281379718985</v>
      </c>
      <c r="R3835" s="3" t="s">
        <v>9869</v>
      </c>
      <c r="S3835" s="3" t="s">
        <v>8527</v>
      </c>
      <c r="T3835" s="3" t="s">
        <v>11944</v>
      </c>
      <c r="U3835" s="3" t="s">
        <v>8258</v>
      </c>
      <c r="V3835" s="8" t="s">
        <v>16252</v>
      </c>
    </row>
    <row r="3836" spans="1:22" ht="51.75" thickBot="1" x14ac:dyDescent="0.3">
      <c r="A3836" s="18" t="str">
        <f>IF(ISNUMBER(SEARCH("Yayasan",LOWER(E3834))),"Yayasan","Sekolah")</f>
        <v>Sekolah</v>
      </c>
      <c r="B3836" s="1">
        <v>69877138</v>
      </c>
      <c r="C3836" s="28" t="s">
        <v>12210</v>
      </c>
      <c r="D3836" s="18"/>
      <c r="E3836" s="3" t="s">
        <v>2961</v>
      </c>
      <c r="F3836" s="8" t="s">
        <v>12617</v>
      </c>
      <c r="G3836" s="4" t="s">
        <v>12633</v>
      </c>
      <c r="H3836" s="8" t="s">
        <v>14607</v>
      </c>
      <c r="I3836" s="35">
        <v>87700193900</v>
      </c>
      <c r="J3836" s="35" t="s">
        <v>14608</v>
      </c>
      <c r="K3836" s="18"/>
      <c r="L3836" s="8" t="s">
        <v>16309</v>
      </c>
      <c r="M3836" s="18"/>
      <c r="N3836" s="3" t="s">
        <v>7009</v>
      </c>
      <c r="O3836" s="3" t="s">
        <v>8251</v>
      </c>
      <c r="P3836" s="18" t="str">
        <f>IF(O3836="Bapak","Laki-Laki","Perempuan")</f>
        <v>Perempuan</v>
      </c>
      <c r="Q3836" s="3">
        <v>6287700193900</v>
      </c>
      <c r="R3836" s="3" t="s">
        <v>10806</v>
      </c>
      <c r="S3836" s="3" t="s">
        <v>8960</v>
      </c>
      <c r="T3836" s="3" t="s">
        <v>11943</v>
      </c>
      <c r="U3836" s="3" t="s">
        <v>8258</v>
      </c>
      <c r="V3836" s="8" t="s">
        <v>16251</v>
      </c>
    </row>
    <row r="3837" spans="1:22" ht="51.75" thickBot="1" x14ac:dyDescent="0.3">
      <c r="A3837" s="18" t="str">
        <f>IF(ISNUMBER(SEARCH("Yayasan",LOWER(E3835))),"Yayasan","Sekolah")</f>
        <v>Sekolah</v>
      </c>
      <c r="B3837" s="1">
        <v>20358658</v>
      </c>
      <c r="C3837" s="26" t="s">
        <v>12210</v>
      </c>
      <c r="D3837" s="18"/>
      <c r="E3837" s="3" t="s">
        <v>1815</v>
      </c>
      <c r="F3837" s="8" t="s">
        <v>12617</v>
      </c>
      <c r="G3837" s="4" t="s">
        <v>12633</v>
      </c>
      <c r="H3837" s="8" t="s">
        <v>13894</v>
      </c>
      <c r="I3837" s="35">
        <v>83842144406</v>
      </c>
      <c r="J3837" s="35" t="s">
        <v>13895</v>
      </c>
      <c r="K3837" s="18"/>
      <c r="L3837" s="8" t="s">
        <v>16309</v>
      </c>
      <c r="M3837" s="18"/>
      <c r="N3837" s="3" t="s">
        <v>5864</v>
      </c>
      <c r="O3837" s="3" t="s">
        <v>8251</v>
      </c>
      <c r="P3837" s="18" t="str">
        <f>IF(O3837="Bapak","Laki-Laki","Perempuan")</f>
        <v>Perempuan</v>
      </c>
      <c r="Q3837" s="3">
        <v>6283842144406</v>
      </c>
      <c r="R3837" s="3" t="s">
        <v>10279</v>
      </c>
      <c r="S3837" s="13">
        <v>27521</v>
      </c>
      <c r="T3837" s="3" t="s">
        <v>11943</v>
      </c>
      <c r="U3837" s="3" t="s">
        <v>8258</v>
      </c>
      <c r="V3837" s="8" t="s">
        <v>16251</v>
      </c>
    </row>
    <row r="3838" spans="1:22" ht="39.75" thickBot="1" x14ac:dyDescent="0.3">
      <c r="A3838" s="18" t="str">
        <f>IF(ISNUMBER(SEARCH("Yayasan",LOWER(E3836))),"Yayasan","Sekolah")</f>
        <v>Sekolah</v>
      </c>
      <c r="B3838" s="1">
        <v>70032495</v>
      </c>
      <c r="C3838" s="30" t="s">
        <v>12409</v>
      </c>
      <c r="D3838" s="18"/>
      <c r="E3838" s="3" t="s">
        <v>3326</v>
      </c>
      <c r="F3838" s="3" t="s">
        <v>12617</v>
      </c>
      <c r="G3838" s="3" t="s">
        <v>12633</v>
      </c>
      <c r="H3838" s="9"/>
      <c r="I3838" s="40"/>
      <c r="J3838" s="40"/>
      <c r="K3838" s="18"/>
      <c r="L3838" s="5"/>
      <c r="M3838" s="18"/>
      <c r="N3838" s="3" t="s">
        <v>7370</v>
      </c>
      <c r="O3838" s="3" t="s">
        <v>8251</v>
      </c>
      <c r="P3838" s="18" t="str">
        <f>IF(O3838="Bapak","Laki-Laki","Perempuan")</f>
        <v>Perempuan</v>
      </c>
      <c r="Q3838" s="3">
        <v>6281277247940</v>
      </c>
      <c r="R3838" s="3" t="s">
        <v>11070</v>
      </c>
      <c r="S3838" s="3"/>
      <c r="T3838" s="3" t="s">
        <v>11943</v>
      </c>
      <c r="U3838" s="3" t="s">
        <v>8262</v>
      </c>
      <c r="V3838" s="3"/>
    </row>
    <row r="3839" spans="1:22" ht="27" thickBot="1" x14ac:dyDescent="0.3">
      <c r="A3839" s="18" t="str">
        <f>IF(ISNUMBER(SEARCH("Yayasan",LOWER(E3837))),"Yayasan","Sekolah")</f>
        <v>Sekolah</v>
      </c>
      <c r="B3839" s="3"/>
      <c r="C3839" s="10"/>
      <c r="D3839" s="18"/>
      <c r="E3839" s="22" t="s">
        <v>2464</v>
      </c>
      <c r="F3839" s="8" t="s">
        <v>12617</v>
      </c>
      <c r="G3839" s="4" t="s">
        <v>12633</v>
      </c>
      <c r="H3839" s="8" t="s">
        <v>14310</v>
      </c>
      <c r="I3839" s="38">
        <v>85395013335</v>
      </c>
      <c r="J3839" s="35" t="s">
        <v>14311</v>
      </c>
      <c r="K3839" s="18"/>
      <c r="L3839" s="8" t="s">
        <v>13560</v>
      </c>
      <c r="M3839" s="18"/>
      <c r="N3839" s="3" t="s">
        <v>6514</v>
      </c>
      <c r="O3839" s="3" t="s">
        <v>8251</v>
      </c>
      <c r="P3839" s="18" t="str">
        <f>IF(O3839="Bapak","Laki-Laki","Perempuan")</f>
        <v>Perempuan</v>
      </c>
      <c r="Q3839" s="3">
        <v>6285395013335</v>
      </c>
      <c r="R3839" s="3" t="s">
        <v>10589</v>
      </c>
      <c r="S3839" s="13">
        <v>29505</v>
      </c>
      <c r="T3839" s="3" t="s">
        <v>11943</v>
      </c>
      <c r="U3839" s="3" t="s">
        <v>8258</v>
      </c>
      <c r="V3839" s="8" t="s">
        <v>16248</v>
      </c>
    </row>
    <row r="3840" spans="1:22" ht="39" thickBot="1" x14ac:dyDescent="0.3">
      <c r="A3840" s="18" t="str">
        <f>IF(ISNUMBER(SEARCH("Yayasan",LOWER(E3838))),"Yayasan","Sekolah")</f>
        <v>Sekolah</v>
      </c>
      <c r="B3840" s="1">
        <v>70031287</v>
      </c>
      <c r="C3840" s="28" t="s">
        <v>65</v>
      </c>
      <c r="D3840" s="18"/>
      <c r="E3840" s="3" t="s">
        <v>1885</v>
      </c>
      <c r="F3840" s="8" t="s">
        <v>12617</v>
      </c>
      <c r="G3840" s="4" t="s">
        <v>12633</v>
      </c>
      <c r="H3840" s="8" t="s">
        <v>13953</v>
      </c>
      <c r="I3840" s="35">
        <v>85222666578</v>
      </c>
      <c r="J3840" s="35" t="s">
        <v>13954</v>
      </c>
      <c r="K3840" s="18"/>
      <c r="L3840" s="8" t="s">
        <v>13560</v>
      </c>
      <c r="M3840" s="18"/>
      <c r="N3840" s="3" t="s">
        <v>5934</v>
      </c>
      <c r="O3840" s="3" t="s">
        <v>8251</v>
      </c>
      <c r="P3840" s="18" t="str">
        <f>IF(O3840="Bapak","Laki-Laki","Perempuan")</f>
        <v>Perempuan</v>
      </c>
      <c r="Q3840" s="3">
        <v>6285222666578</v>
      </c>
      <c r="R3840" s="3" t="s">
        <v>10319</v>
      </c>
      <c r="S3840" s="13">
        <v>34193</v>
      </c>
      <c r="T3840" s="3" t="s">
        <v>11943</v>
      </c>
      <c r="U3840" s="3" t="s">
        <v>8258</v>
      </c>
      <c r="V3840" s="8" t="s">
        <v>16252</v>
      </c>
    </row>
    <row r="3841" spans="1:22" ht="27" thickBot="1" x14ac:dyDescent="0.3">
      <c r="A3841" s="18" t="str">
        <f>IF(ISNUMBER(SEARCH("Yayasan",LOWER(E3839))),"Yayasan","Sekolah")</f>
        <v>Sekolah</v>
      </c>
      <c r="B3841" s="1">
        <v>70006190</v>
      </c>
      <c r="C3841" s="10"/>
      <c r="D3841" s="18"/>
      <c r="E3841" s="3" t="s">
        <v>3118</v>
      </c>
      <c r="F3841" s="8" t="s">
        <v>12617</v>
      </c>
      <c r="G3841" s="4" t="s">
        <v>12633</v>
      </c>
      <c r="H3841" s="8" t="s">
        <v>14704</v>
      </c>
      <c r="I3841" s="35">
        <v>81311994171</v>
      </c>
      <c r="J3841" s="35" t="s">
        <v>14705</v>
      </c>
      <c r="K3841" s="18"/>
      <c r="L3841" s="8" t="s">
        <v>16697</v>
      </c>
      <c r="M3841" s="18"/>
      <c r="N3841" s="3" t="s">
        <v>7164</v>
      </c>
      <c r="O3841" s="3" t="s">
        <v>8251</v>
      </c>
      <c r="P3841" s="18" t="str">
        <f>IF(O3841="Bapak","Laki-Laki","Perempuan")</f>
        <v>Perempuan</v>
      </c>
      <c r="Q3841" s="3">
        <v>6289621048162</v>
      </c>
      <c r="R3841" s="3" t="s">
        <v>10878</v>
      </c>
      <c r="S3841" s="13">
        <v>34375</v>
      </c>
      <c r="T3841" s="3" t="s">
        <v>11943</v>
      </c>
      <c r="U3841" s="3" t="s">
        <v>8258</v>
      </c>
      <c r="V3841" s="8" t="s">
        <v>16254</v>
      </c>
    </row>
    <row r="3842" spans="1:22" ht="27" thickBot="1" x14ac:dyDescent="0.3">
      <c r="A3842" s="18" t="str">
        <f>IF(ISNUMBER(SEARCH("Yayasan",LOWER(E3840))),"Yayasan","Sekolah")</f>
        <v>Sekolah</v>
      </c>
      <c r="B3842" s="1">
        <v>69889282</v>
      </c>
      <c r="C3842" s="25"/>
      <c r="D3842" s="18"/>
      <c r="E3842" s="2" t="s">
        <v>992</v>
      </c>
      <c r="F3842" s="9" t="s">
        <v>12617</v>
      </c>
      <c r="G3842" s="9" t="s">
        <v>12633</v>
      </c>
      <c r="H3842" s="5"/>
      <c r="I3842" s="34"/>
      <c r="J3842" s="34"/>
      <c r="K3842" s="18"/>
      <c r="L3842" s="9" t="s">
        <v>16308</v>
      </c>
      <c r="M3842" s="18"/>
      <c r="N3842" s="3" t="s">
        <v>5043</v>
      </c>
      <c r="O3842" s="3" t="s">
        <v>8251</v>
      </c>
      <c r="P3842" s="18" t="str">
        <f>IF(O3842="Bapak","Laki-Laki","Perempuan")</f>
        <v>Perempuan</v>
      </c>
      <c r="Q3842" s="3">
        <v>6281354670515</v>
      </c>
      <c r="R3842" s="3"/>
      <c r="S3842" s="3"/>
      <c r="T3842" s="3"/>
      <c r="U3842" s="3" t="s">
        <v>8256</v>
      </c>
      <c r="V3842" s="9"/>
    </row>
    <row r="3843" spans="1:22" ht="27" thickBot="1" x14ac:dyDescent="0.3">
      <c r="A3843" s="18" t="str">
        <f>IF(ISNUMBER(SEARCH("Yayasan",LOWER(E3841))),"Yayasan","Sekolah")</f>
        <v>Sekolah</v>
      </c>
      <c r="B3843" s="1">
        <v>40315766</v>
      </c>
      <c r="C3843" s="25"/>
      <c r="D3843" s="18"/>
      <c r="E3843" s="2" t="s">
        <v>2302</v>
      </c>
      <c r="F3843" s="9" t="s">
        <v>12617</v>
      </c>
      <c r="G3843" s="9" t="s">
        <v>12633</v>
      </c>
      <c r="H3843" s="5"/>
      <c r="I3843" s="34"/>
      <c r="J3843" s="34"/>
      <c r="K3843" s="18"/>
      <c r="L3843" s="9" t="s">
        <v>16308</v>
      </c>
      <c r="M3843" s="18"/>
      <c r="N3843" s="3" t="s">
        <v>6350</v>
      </c>
      <c r="O3843" s="3" t="s">
        <v>8251</v>
      </c>
      <c r="P3843" s="18" t="str">
        <f>IF(O3843="Bapak","Laki-Laki","Perempuan")</f>
        <v>Perempuan</v>
      </c>
      <c r="Q3843" s="3">
        <v>6285299169106</v>
      </c>
      <c r="R3843" s="3"/>
      <c r="S3843" s="3"/>
      <c r="T3843" s="3"/>
      <c r="U3843" s="3" t="s">
        <v>8256</v>
      </c>
      <c r="V3843" s="9"/>
    </row>
    <row r="3844" spans="1:22" ht="15.75" thickBot="1" x14ac:dyDescent="0.3">
      <c r="A3844" s="18" t="str">
        <f>IF(ISNUMBER(SEARCH("Yayasan",LOWER(E3842))),"Yayasan","Sekolah")</f>
        <v>Sekolah</v>
      </c>
      <c r="B3844" s="1">
        <v>69830020</v>
      </c>
      <c r="C3844" s="25"/>
      <c r="D3844" s="18"/>
      <c r="E3844" s="2" t="s">
        <v>1785</v>
      </c>
      <c r="F3844" s="9" t="s">
        <v>12617</v>
      </c>
      <c r="G3844" s="9" t="s">
        <v>12633</v>
      </c>
      <c r="H3844" s="5"/>
      <c r="I3844" s="34"/>
      <c r="J3844" s="34"/>
      <c r="K3844" s="18"/>
      <c r="L3844" s="9" t="s">
        <v>16308</v>
      </c>
      <c r="M3844" s="18"/>
      <c r="N3844" s="3" t="s">
        <v>5835</v>
      </c>
      <c r="O3844" s="3" t="s">
        <v>8251</v>
      </c>
      <c r="P3844" s="18" t="str">
        <f>IF(O3844="Bapak","Laki-Laki","Perempuan")</f>
        <v>Perempuan</v>
      </c>
      <c r="Q3844" s="3">
        <v>6282396292121</v>
      </c>
      <c r="R3844" s="3"/>
      <c r="S3844" s="3"/>
      <c r="T3844" s="3"/>
      <c r="U3844" s="3" t="s">
        <v>8256</v>
      </c>
      <c r="V3844" s="9"/>
    </row>
    <row r="3845" spans="1:22" ht="27" thickBot="1" x14ac:dyDescent="0.3">
      <c r="A3845" s="18" t="str">
        <f>IF(ISNUMBER(SEARCH("Yayasan",LOWER(E3843))),"Yayasan","Sekolah")</f>
        <v>Sekolah</v>
      </c>
      <c r="B3845" s="1">
        <v>69878120</v>
      </c>
      <c r="C3845" s="25"/>
      <c r="D3845" s="18"/>
      <c r="E3845" s="2" t="s">
        <v>907</v>
      </c>
      <c r="F3845" s="9" t="s">
        <v>12617</v>
      </c>
      <c r="G3845" s="9" t="s">
        <v>12633</v>
      </c>
      <c r="H3845" s="5"/>
      <c r="I3845" s="34"/>
      <c r="J3845" s="34"/>
      <c r="K3845" s="18"/>
      <c r="L3845" s="9" t="s">
        <v>16274</v>
      </c>
      <c r="M3845" s="18"/>
      <c r="N3845" s="3" t="s">
        <v>4959</v>
      </c>
      <c r="O3845" s="3" t="s">
        <v>8251</v>
      </c>
      <c r="P3845" s="18" t="str">
        <f>IF(O3845="Bapak","Laki-Laki","Perempuan")</f>
        <v>Perempuan</v>
      </c>
      <c r="Q3845" s="3">
        <v>6281346294825</v>
      </c>
      <c r="R3845" s="3"/>
      <c r="S3845" s="3"/>
      <c r="T3845" s="3"/>
      <c r="U3845" s="3" t="s">
        <v>8256</v>
      </c>
      <c r="V3845" s="9"/>
    </row>
    <row r="3846" spans="1:22" ht="27" thickBot="1" x14ac:dyDescent="0.3">
      <c r="A3846" s="18" t="str">
        <f>IF(ISNUMBER(SEARCH("Yayasan",LOWER(E3844))),"Yayasan","Sekolah")</f>
        <v>Sekolah</v>
      </c>
      <c r="B3846" s="1">
        <v>40316250</v>
      </c>
      <c r="C3846" s="25"/>
      <c r="D3846" s="18"/>
      <c r="E3846" s="2" t="s">
        <v>2163</v>
      </c>
      <c r="F3846" s="9" t="s">
        <v>12617</v>
      </c>
      <c r="G3846" s="9" t="s">
        <v>12633</v>
      </c>
      <c r="H3846" s="5"/>
      <c r="I3846" s="34"/>
      <c r="J3846" s="34"/>
      <c r="K3846" s="18"/>
      <c r="L3846" s="9" t="s">
        <v>16308</v>
      </c>
      <c r="M3846" s="18"/>
      <c r="N3846" s="3" t="s">
        <v>6213</v>
      </c>
      <c r="O3846" s="3" t="s">
        <v>8251</v>
      </c>
      <c r="P3846" s="18" t="str">
        <f>IF(O3846="Bapak","Laki-Laki","Perempuan")</f>
        <v>Perempuan</v>
      </c>
      <c r="Q3846" s="3">
        <v>6285255384057</v>
      </c>
      <c r="R3846" s="3"/>
      <c r="S3846" s="3"/>
      <c r="T3846" s="3"/>
      <c r="U3846" s="3" t="s">
        <v>8256</v>
      </c>
      <c r="V3846" s="9"/>
    </row>
    <row r="3847" spans="1:22" ht="27" thickBot="1" x14ac:dyDescent="0.3">
      <c r="A3847" s="18" t="str">
        <f>IF(ISNUMBER(SEARCH("Yayasan",LOWER(E3845))),"Yayasan","Sekolah")</f>
        <v>Sekolah</v>
      </c>
      <c r="B3847" s="1">
        <v>69889305</v>
      </c>
      <c r="C3847" s="25"/>
      <c r="D3847" s="18"/>
      <c r="E3847" s="2" t="s">
        <v>1475</v>
      </c>
      <c r="F3847" s="9" t="s">
        <v>12617</v>
      </c>
      <c r="G3847" s="9" t="s">
        <v>12633</v>
      </c>
      <c r="H3847" s="5"/>
      <c r="I3847" s="34"/>
      <c r="J3847" s="34"/>
      <c r="K3847" s="18"/>
      <c r="L3847" s="9" t="s">
        <v>16308</v>
      </c>
      <c r="M3847" s="18"/>
      <c r="N3847" s="3" t="s">
        <v>5527</v>
      </c>
      <c r="O3847" s="3" t="s">
        <v>8251</v>
      </c>
      <c r="P3847" s="18" t="str">
        <f>IF(O3847="Bapak","Laki-Laki","Perempuan")</f>
        <v>Perempuan</v>
      </c>
      <c r="Q3847" s="3">
        <v>6282187832469</v>
      </c>
      <c r="R3847" s="3"/>
      <c r="S3847" s="3"/>
      <c r="T3847" s="3"/>
      <c r="U3847" s="3" t="s">
        <v>8256</v>
      </c>
      <c r="V3847" s="9"/>
    </row>
    <row r="3848" spans="1:22" ht="39.75" thickBot="1" x14ac:dyDescent="0.3">
      <c r="A3848" s="18" t="str">
        <f>IF(ISNUMBER(SEARCH("Yayasan",LOWER(E3846))),"Yayasan","Sekolah")</f>
        <v>Sekolah</v>
      </c>
      <c r="B3848" s="3"/>
      <c r="C3848" s="5"/>
      <c r="D3848" s="18"/>
      <c r="E3848" s="22" t="s">
        <v>3831</v>
      </c>
      <c r="F3848" s="3" t="s">
        <v>12617</v>
      </c>
      <c r="G3848" s="3" t="s">
        <v>12633</v>
      </c>
      <c r="H3848" s="9" t="s">
        <v>15526</v>
      </c>
      <c r="I3848" s="40"/>
      <c r="J3848" s="40"/>
      <c r="K3848" s="18"/>
      <c r="L3848" s="5"/>
      <c r="M3848" s="18"/>
      <c r="N3848" s="3" t="s">
        <v>7871</v>
      </c>
      <c r="O3848" s="3" t="s">
        <v>8251</v>
      </c>
      <c r="P3848" s="18" t="s">
        <v>8254</v>
      </c>
      <c r="Q3848" s="3">
        <v>6285241869769</v>
      </c>
      <c r="R3848" s="3" t="s">
        <v>11569</v>
      </c>
      <c r="S3848" s="13">
        <v>35613</v>
      </c>
      <c r="T3848" s="3" t="s">
        <v>11943</v>
      </c>
      <c r="U3848" s="3" t="s">
        <v>8261</v>
      </c>
      <c r="V3848" s="3" t="s">
        <v>16254</v>
      </c>
    </row>
    <row r="3849" spans="1:22" ht="27" thickBot="1" x14ac:dyDescent="0.3">
      <c r="A3849" s="18" t="str">
        <f>IF(ISNUMBER(SEARCH("Yayasan",LOWER(E3847))),"Yayasan","Sekolah")</f>
        <v>Sekolah</v>
      </c>
      <c r="B3849" s="1">
        <v>69878104</v>
      </c>
      <c r="C3849" s="25"/>
      <c r="D3849" s="18"/>
      <c r="E3849" s="2" t="s">
        <v>2453</v>
      </c>
      <c r="F3849" s="9" t="s">
        <v>12617</v>
      </c>
      <c r="G3849" s="9" t="s">
        <v>12633</v>
      </c>
      <c r="H3849" s="5"/>
      <c r="I3849" s="34"/>
      <c r="J3849" s="34"/>
      <c r="K3849" s="18"/>
      <c r="L3849" s="9" t="s">
        <v>16274</v>
      </c>
      <c r="M3849" s="18"/>
      <c r="N3849" s="3" t="s">
        <v>6502</v>
      </c>
      <c r="O3849" s="3" t="s">
        <v>8251</v>
      </c>
      <c r="P3849" s="18" t="str">
        <f>IF(O3849="Bapak","Laki-Laki","Perempuan")</f>
        <v>Perempuan</v>
      </c>
      <c r="Q3849" s="3">
        <v>6285387905301</v>
      </c>
      <c r="R3849" s="3"/>
      <c r="S3849" s="3"/>
      <c r="T3849" s="3"/>
      <c r="U3849" s="3" t="s">
        <v>8256</v>
      </c>
      <c r="V3849" s="9"/>
    </row>
    <row r="3850" spans="1:22" ht="27" thickBot="1" x14ac:dyDescent="0.3">
      <c r="A3850" s="18" t="str">
        <f>IF(ISNUMBER(SEARCH("Yayasan",LOWER(E3848))),"Yayasan","Sekolah")</f>
        <v>Sekolah</v>
      </c>
      <c r="B3850" s="1">
        <v>69878138</v>
      </c>
      <c r="C3850" s="25"/>
      <c r="D3850" s="18"/>
      <c r="E3850" s="2" t="s">
        <v>1431</v>
      </c>
      <c r="F3850" s="9" t="s">
        <v>12617</v>
      </c>
      <c r="G3850" s="9" t="s">
        <v>12633</v>
      </c>
      <c r="H3850" s="5"/>
      <c r="I3850" s="34"/>
      <c r="J3850" s="34"/>
      <c r="K3850" s="18"/>
      <c r="L3850" s="9" t="s">
        <v>16274</v>
      </c>
      <c r="M3850" s="18"/>
      <c r="N3850" s="3" t="s">
        <v>5483</v>
      </c>
      <c r="O3850" s="3" t="s">
        <v>8251</v>
      </c>
      <c r="P3850" s="18" t="str">
        <f>IF(O3850="Bapak","Laki-Laki","Perempuan")</f>
        <v>Perempuan</v>
      </c>
      <c r="Q3850" s="3">
        <v>6282155551168</v>
      </c>
      <c r="R3850" s="3"/>
      <c r="S3850" s="3"/>
      <c r="T3850" s="3"/>
      <c r="U3850" s="3" t="s">
        <v>8256</v>
      </c>
      <c r="V3850" s="9"/>
    </row>
    <row r="3851" spans="1:22" ht="39.75" thickBot="1" x14ac:dyDescent="0.3">
      <c r="A3851" s="18" t="str">
        <f>IF(ISNUMBER(SEARCH("Yayasan",LOWER(E3849))),"Yayasan","Sekolah")</f>
        <v>Sekolah</v>
      </c>
      <c r="B3851" s="1">
        <v>69843619</v>
      </c>
      <c r="C3851" s="28" t="s">
        <v>12134</v>
      </c>
      <c r="D3851" s="18"/>
      <c r="E3851" s="3" t="s">
        <v>1330</v>
      </c>
      <c r="F3851" s="8" t="s">
        <v>12617</v>
      </c>
      <c r="G3851" s="4" t="s">
        <v>12633</v>
      </c>
      <c r="H3851" s="8" t="s">
        <v>13415</v>
      </c>
      <c r="I3851" s="36"/>
      <c r="J3851" s="36"/>
      <c r="K3851" s="18"/>
      <c r="L3851" s="8" t="s">
        <v>16490</v>
      </c>
      <c r="M3851" s="18"/>
      <c r="N3851" s="3" t="s">
        <v>5382</v>
      </c>
      <c r="O3851" s="3" t="s">
        <v>8251</v>
      </c>
      <c r="P3851" s="18" t="str">
        <f>IF(O3851="Bapak","Laki-Laki","Perempuan")</f>
        <v>Perempuan</v>
      </c>
      <c r="Q3851" s="3">
        <v>6281999780452</v>
      </c>
      <c r="R3851" s="3" t="s">
        <v>9950</v>
      </c>
      <c r="S3851" s="3" t="s">
        <v>8563</v>
      </c>
      <c r="T3851" s="3" t="s">
        <v>11943</v>
      </c>
      <c r="U3851" s="3" t="s">
        <v>8255</v>
      </c>
      <c r="V3851" s="8" t="s">
        <v>16254</v>
      </c>
    </row>
    <row r="3852" spans="1:22" ht="27" thickBot="1" x14ac:dyDescent="0.3">
      <c r="A3852" s="18" t="str">
        <f>IF(ISNUMBER(SEARCH("Yayasan",LOWER(E3850))),"Yayasan","Sekolah")</f>
        <v>Yayasan</v>
      </c>
      <c r="B3852" s="1">
        <v>69948046</v>
      </c>
      <c r="C3852" s="10"/>
      <c r="D3852" s="18"/>
      <c r="E3852" s="3" t="s">
        <v>899</v>
      </c>
      <c r="F3852" s="8" t="s">
        <v>12617</v>
      </c>
      <c r="G3852" s="4" t="s">
        <v>12633</v>
      </c>
      <c r="H3852" s="8" t="s">
        <v>13179</v>
      </c>
      <c r="I3852" s="35">
        <v>81344118631</v>
      </c>
      <c r="J3852" s="35" t="s">
        <v>13180</v>
      </c>
      <c r="K3852" s="18"/>
      <c r="L3852" s="8" t="s">
        <v>16433</v>
      </c>
      <c r="M3852" s="18"/>
      <c r="N3852" s="3" t="s">
        <v>4951</v>
      </c>
      <c r="O3852" s="3" t="s">
        <v>8251</v>
      </c>
      <c r="P3852" s="18" t="str">
        <f>IF(O3852="Bapak","Laki-Laki","Perempuan")</f>
        <v>Perempuan</v>
      </c>
      <c r="Q3852" s="3">
        <v>6281344118631</v>
      </c>
      <c r="R3852" s="3" t="s">
        <v>9770</v>
      </c>
      <c r="S3852" s="13">
        <v>44689</v>
      </c>
      <c r="T3852" s="3" t="s">
        <v>11944</v>
      </c>
      <c r="U3852" s="3" t="s">
        <v>8258</v>
      </c>
      <c r="V3852" s="8" t="s">
        <v>16251</v>
      </c>
    </row>
    <row r="3853" spans="1:22" ht="52.5" thickBot="1" x14ac:dyDescent="0.3">
      <c r="A3853" s="18" t="str">
        <f>IF(ISNUMBER(SEARCH("Yayasan",LOWER(E3851))),"Yayasan","Sekolah")</f>
        <v>Sekolah</v>
      </c>
      <c r="B3853" s="1">
        <v>60403434</v>
      </c>
      <c r="C3853" s="10"/>
      <c r="D3853" s="18"/>
      <c r="E3853" s="3" t="s">
        <v>1555</v>
      </c>
      <c r="F3853" s="8" t="s">
        <v>12617</v>
      </c>
      <c r="G3853" s="4" t="s">
        <v>12633</v>
      </c>
      <c r="H3853" s="59" t="s">
        <v>13629</v>
      </c>
      <c r="I3853" s="35">
        <v>82239407637</v>
      </c>
      <c r="J3853" s="35" t="s">
        <v>13630</v>
      </c>
      <c r="K3853" s="18"/>
      <c r="L3853" s="8" t="s">
        <v>16542</v>
      </c>
      <c r="M3853" s="18"/>
      <c r="N3853" s="3" t="s">
        <v>5606</v>
      </c>
      <c r="O3853" s="3" t="s">
        <v>8251</v>
      </c>
      <c r="P3853" s="18" t="str">
        <f>IF(O3853="Bapak","Laki-Laki","Perempuan")</f>
        <v>Perempuan</v>
      </c>
      <c r="Q3853" s="3">
        <v>6282239407637</v>
      </c>
      <c r="R3853" s="3" t="s">
        <v>10100</v>
      </c>
      <c r="S3853" s="3" t="s">
        <v>8636</v>
      </c>
      <c r="T3853" s="3" t="s">
        <v>11944</v>
      </c>
      <c r="U3853" s="3" t="s">
        <v>8258</v>
      </c>
      <c r="V3853" s="8" t="s">
        <v>16249</v>
      </c>
    </row>
    <row r="3854" spans="1:22" ht="15.75" thickBot="1" x14ac:dyDescent="0.3">
      <c r="A3854" s="18" t="str">
        <f>IF(ISNUMBER(SEARCH("Yayasan",LOWER(E3852))),"Yayasan","Sekolah")</f>
        <v>Sekolah</v>
      </c>
      <c r="B3854" s="1">
        <v>30407249</v>
      </c>
      <c r="C3854" s="25"/>
      <c r="D3854" s="18"/>
      <c r="E3854" s="2" t="s">
        <v>2095</v>
      </c>
      <c r="F3854" s="9" t="s">
        <v>12617</v>
      </c>
      <c r="G3854" s="9" t="s">
        <v>12633</v>
      </c>
      <c r="H3854" s="5"/>
      <c r="I3854" s="34"/>
      <c r="J3854" s="34"/>
      <c r="K3854" s="18"/>
      <c r="L3854" s="9" t="s">
        <v>16274</v>
      </c>
      <c r="M3854" s="18"/>
      <c r="N3854" s="3" t="s">
        <v>6143</v>
      </c>
      <c r="O3854" s="3" t="s">
        <v>8251</v>
      </c>
      <c r="P3854" s="18" t="str">
        <f>IF(O3854="Bapak","Laki-Laki","Perempuan")</f>
        <v>Perempuan</v>
      </c>
      <c r="Q3854" s="3">
        <v>6285248806161</v>
      </c>
      <c r="R3854" s="3"/>
      <c r="S3854" s="3"/>
      <c r="T3854" s="3"/>
      <c r="U3854" s="3" t="s">
        <v>8256</v>
      </c>
      <c r="V3854" s="9"/>
    </row>
    <row r="3855" spans="1:22" ht="39" thickBot="1" x14ac:dyDescent="0.3">
      <c r="A3855" s="18" t="str">
        <f>IF(ISNUMBER(SEARCH("Yayasan",LOWER(E3853))),"Yayasan","Sekolah")</f>
        <v>Sekolah</v>
      </c>
      <c r="B3855" s="1">
        <v>69808571</v>
      </c>
      <c r="C3855" s="10"/>
      <c r="D3855" s="18"/>
      <c r="E3855" s="3" t="s">
        <v>682</v>
      </c>
      <c r="F3855" s="8" t="s">
        <v>12617</v>
      </c>
      <c r="G3855" s="4" t="s">
        <v>12633</v>
      </c>
      <c r="H3855" s="8" t="s">
        <v>12992</v>
      </c>
      <c r="I3855" s="35">
        <v>81213626188</v>
      </c>
      <c r="J3855" s="35" t="s">
        <v>12993</v>
      </c>
      <c r="K3855" s="18"/>
      <c r="L3855" s="8" t="s">
        <v>16405</v>
      </c>
      <c r="M3855" s="18"/>
      <c r="N3855" s="3" t="s">
        <v>4736</v>
      </c>
      <c r="O3855" s="3" t="s">
        <v>8251</v>
      </c>
      <c r="P3855" s="18" t="str">
        <f>IF(O3855="Bapak","Laki-Laki","Perempuan")</f>
        <v>Perempuan</v>
      </c>
      <c r="Q3855" s="3">
        <v>6281288058081</v>
      </c>
      <c r="R3855" s="3" t="s">
        <v>9639</v>
      </c>
      <c r="S3855" s="13">
        <v>25754</v>
      </c>
      <c r="T3855" s="3" t="s">
        <v>11943</v>
      </c>
      <c r="U3855" s="3" t="s">
        <v>8258</v>
      </c>
      <c r="V3855" s="8" t="s">
        <v>16249</v>
      </c>
    </row>
    <row r="3856" spans="1:22" ht="27" thickBot="1" x14ac:dyDescent="0.3">
      <c r="A3856" s="18" t="str">
        <f>IF(ISNUMBER(SEARCH("Yayasan",LOWER(E3854))),"Yayasan","Sekolah")</f>
        <v>Sekolah</v>
      </c>
      <c r="B3856" s="1">
        <v>69939133</v>
      </c>
      <c r="C3856" s="25"/>
      <c r="D3856" s="18"/>
      <c r="E3856" s="2" t="s">
        <v>1695</v>
      </c>
      <c r="F3856" s="9" t="s">
        <v>12617</v>
      </c>
      <c r="G3856" s="9" t="s">
        <v>12633</v>
      </c>
      <c r="H3856" s="5"/>
      <c r="I3856" s="34"/>
      <c r="J3856" s="34"/>
      <c r="K3856" s="18"/>
      <c r="L3856" s="9" t="s">
        <v>16301</v>
      </c>
      <c r="M3856" s="18"/>
      <c r="N3856" s="3" t="s">
        <v>5745</v>
      </c>
      <c r="O3856" s="3" t="s">
        <v>8251</v>
      </c>
      <c r="P3856" s="18" t="str">
        <f>IF(O3856="Bapak","Laki-Laki","Perempuan")</f>
        <v>Perempuan</v>
      </c>
      <c r="Q3856" s="3">
        <v>6282333775645</v>
      </c>
      <c r="R3856" s="3"/>
      <c r="S3856" s="3"/>
      <c r="T3856" s="3"/>
      <c r="U3856" s="3" t="s">
        <v>8256</v>
      </c>
      <c r="V3856" s="9"/>
    </row>
    <row r="3857" spans="1:22" ht="27" thickBot="1" x14ac:dyDescent="0.3">
      <c r="A3857" s="18" t="str">
        <f>IF(ISNUMBER(SEARCH("Yayasan",LOWER(E3855))),"Yayasan","Sekolah")</f>
        <v>Sekolah</v>
      </c>
      <c r="B3857" s="1">
        <v>10308426</v>
      </c>
      <c r="C3857" s="28" t="s">
        <v>125</v>
      </c>
      <c r="D3857" s="18"/>
      <c r="E3857" s="2" t="s">
        <v>274</v>
      </c>
      <c r="F3857" s="8" t="s">
        <v>12617</v>
      </c>
      <c r="G3857" s="8" t="s">
        <v>12633</v>
      </c>
      <c r="H3857" s="8" t="s">
        <v>12689</v>
      </c>
      <c r="I3857" s="35">
        <v>751496634</v>
      </c>
      <c r="J3857" s="35" t="s">
        <v>274</v>
      </c>
      <c r="K3857" s="18"/>
      <c r="L3857" s="8" t="s">
        <v>12637</v>
      </c>
      <c r="M3857" s="18"/>
      <c r="N3857" s="3" t="s">
        <v>4326</v>
      </c>
      <c r="O3857" s="3" t="s">
        <v>8251</v>
      </c>
      <c r="P3857" s="18" t="str">
        <f>IF(O3857="Bapak","Laki-Laki","Perempuan")</f>
        <v>Perempuan</v>
      </c>
      <c r="Q3857" s="3">
        <v>628126769970</v>
      </c>
      <c r="R3857" s="3" t="s">
        <v>9428</v>
      </c>
      <c r="S3857" s="3" t="s">
        <v>8310</v>
      </c>
      <c r="T3857" s="3" t="s">
        <v>11943</v>
      </c>
      <c r="U3857" s="3" t="s">
        <v>8261</v>
      </c>
      <c r="V3857" s="8" t="s">
        <v>16251</v>
      </c>
    </row>
    <row r="3858" spans="1:22" ht="52.5" thickBot="1" x14ac:dyDescent="0.3">
      <c r="A3858" s="18" t="str">
        <f>IF(ISNUMBER(SEARCH("Yayasan",LOWER(E3856))),"Yayasan","Sekolah")</f>
        <v>Sekolah</v>
      </c>
      <c r="B3858" s="1">
        <v>10308573</v>
      </c>
      <c r="C3858" s="9" t="s">
        <v>125</v>
      </c>
      <c r="D3858" s="18"/>
      <c r="E3858" s="3" t="s">
        <v>3944</v>
      </c>
      <c r="F3858" s="3" t="s">
        <v>12617</v>
      </c>
      <c r="G3858" s="3" t="s">
        <v>12633</v>
      </c>
      <c r="H3858" s="9" t="s">
        <v>14986</v>
      </c>
      <c r="I3858" s="40"/>
      <c r="J3858" s="40"/>
      <c r="K3858" s="18"/>
      <c r="L3858" s="5"/>
      <c r="M3858" s="18"/>
      <c r="N3858" s="3" t="s">
        <v>7983</v>
      </c>
      <c r="O3858" s="3" t="s">
        <v>8251</v>
      </c>
      <c r="P3858" s="18" t="str">
        <f>IF(O3858="Ibu","Perempuan","Laki-Laki")</f>
        <v>Perempuan</v>
      </c>
      <c r="Q3858" s="3">
        <v>6285272430679</v>
      </c>
      <c r="R3858" s="3" t="s">
        <v>11679</v>
      </c>
      <c r="S3858" s="3"/>
      <c r="T3858" s="3" t="s">
        <v>11943</v>
      </c>
      <c r="U3858" s="3" t="s">
        <v>8258</v>
      </c>
      <c r="V3858" s="3"/>
    </row>
    <row r="3859" spans="1:22" ht="27" thickBot="1" x14ac:dyDescent="0.3">
      <c r="A3859" s="18" t="str">
        <f>IF(ISNUMBER(SEARCH("Yayasan",LOWER(E3857))),"Yayasan","Sekolah")</f>
        <v>Sekolah</v>
      </c>
      <c r="B3859" s="1">
        <v>69890821</v>
      </c>
      <c r="C3859" s="27"/>
      <c r="D3859" s="18"/>
      <c r="E3859" s="2" t="s">
        <v>1051</v>
      </c>
      <c r="F3859" s="8" t="s">
        <v>12617</v>
      </c>
      <c r="G3859" s="8" t="s">
        <v>12633</v>
      </c>
      <c r="H3859" s="8" t="s">
        <v>13252</v>
      </c>
      <c r="I3859" s="36"/>
      <c r="J3859" s="36"/>
      <c r="K3859" s="18"/>
      <c r="L3859" s="8" t="s">
        <v>16383</v>
      </c>
      <c r="M3859" s="18"/>
      <c r="N3859" s="3" t="s">
        <v>5102</v>
      </c>
      <c r="O3859" s="3" t="s">
        <v>8251</v>
      </c>
      <c r="P3859" s="18" t="str">
        <f>IF(O3859="Bapak","Laki-Laki","Perempuan")</f>
        <v>Perempuan</v>
      </c>
      <c r="Q3859" s="3">
        <v>6281363121795</v>
      </c>
      <c r="R3859" s="3" t="s">
        <v>9823</v>
      </c>
      <c r="S3859" s="3" t="s">
        <v>8507</v>
      </c>
      <c r="T3859" s="3" t="s">
        <v>11943</v>
      </c>
      <c r="U3859" s="3" t="s">
        <v>8256</v>
      </c>
      <c r="V3859" s="8" t="s">
        <v>16251</v>
      </c>
    </row>
    <row r="3860" spans="1:22" ht="27" thickBot="1" x14ac:dyDescent="0.3">
      <c r="A3860" s="18" t="str">
        <f>IF(ISNUMBER(SEARCH("Yayasan",LOWER(E3858))),"Yayasan","Sekolah")</f>
        <v>Sekolah</v>
      </c>
      <c r="B3860" s="1">
        <v>69905939</v>
      </c>
      <c r="C3860" s="27"/>
      <c r="D3860" s="18"/>
      <c r="E3860" s="2" t="s">
        <v>1425</v>
      </c>
      <c r="F3860" s="8" t="s">
        <v>12617</v>
      </c>
      <c r="G3860" s="8" t="s">
        <v>12633</v>
      </c>
      <c r="H3860" s="8" t="s">
        <v>13507</v>
      </c>
      <c r="I3860" s="35">
        <v>82151532801</v>
      </c>
      <c r="J3860" s="36"/>
      <c r="K3860" s="18"/>
      <c r="L3860" s="8" t="s">
        <v>16507</v>
      </c>
      <c r="M3860" s="18"/>
      <c r="N3860" s="3" t="s">
        <v>5477</v>
      </c>
      <c r="O3860" s="3" t="s">
        <v>8251</v>
      </c>
      <c r="P3860" s="18" t="str">
        <f>IF(O3860="Bapak","Laki-Laki","Perempuan")</f>
        <v>Perempuan</v>
      </c>
      <c r="Q3860" s="3">
        <v>6282153951050</v>
      </c>
      <c r="R3860" s="3" t="s">
        <v>10012</v>
      </c>
      <c r="S3860" s="3" t="s">
        <v>8595</v>
      </c>
      <c r="T3860" s="3" t="s">
        <v>11943</v>
      </c>
      <c r="U3860" s="3" t="s">
        <v>8258</v>
      </c>
      <c r="V3860" s="8" t="s">
        <v>16254</v>
      </c>
    </row>
    <row r="3861" spans="1:22" ht="27" thickBot="1" x14ac:dyDescent="0.3">
      <c r="A3861" s="18" t="str">
        <f>IF(ISNUMBER(SEARCH("Yayasan",LOWER(E3859))),"Yayasan","Sekolah")</f>
        <v>Sekolah</v>
      </c>
      <c r="B3861" s="1">
        <v>69807239</v>
      </c>
      <c r="C3861" s="25"/>
      <c r="D3861" s="18"/>
      <c r="E3861" s="2" t="s">
        <v>1043</v>
      </c>
      <c r="F3861" s="9" t="s">
        <v>12617</v>
      </c>
      <c r="G3861" s="9" t="s">
        <v>12633</v>
      </c>
      <c r="H3861" s="5"/>
      <c r="I3861" s="34"/>
      <c r="J3861" s="34"/>
      <c r="K3861" s="18"/>
      <c r="L3861" s="9" t="s">
        <v>16388</v>
      </c>
      <c r="M3861" s="18"/>
      <c r="N3861" s="3" t="s">
        <v>5094</v>
      </c>
      <c r="O3861" s="3" t="s">
        <v>8251</v>
      </c>
      <c r="P3861" s="18" t="str">
        <f>IF(O3861="Bapak","Laki-Laki","Perempuan")</f>
        <v>Perempuan</v>
      </c>
      <c r="Q3861" s="3">
        <v>6281360605594</v>
      </c>
      <c r="R3861" s="3"/>
      <c r="S3861" s="3"/>
      <c r="T3861" s="3"/>
      <c r="U3861" s="3" t="s">
        <v>8256</v>
      </c>
      <c r="V3861" s="9"/>
    </row>
    <row r="3862" spans="1:22" ht="27" thickBot="1" x14ac:dyDescent="0.3">
      <c r="A3862" s="18" t="str">
        <f>IF(ISNUMBER(SEARCH("Yayasan",LOWER(E3860))),"Yayasan","Sekolah")</f>
        <v>Sekolah</v>
      </c>
      <c r="B3862" s="1">
        <v>69878114</v>
      </c>
      <c r="C3862" s="25"/>
      <c r="D3862" s="18"/>
      <c r="E3862" s="2" t="s">
        <v>236</v>
      </c>
      <c r="F3862" s="9" t="s">
        <v>12617</v>
      </c>
      <c r="G3862" s="9" t="s">
        <v>12633</v>
      </c>
      <c r="H3862" s="5"/>
      <c r="I3862" s="34"/>
      <c r="J3862" s="34"/>
      <c r="K3862" s="18"/>
      <c r="L3862" s="9" t="s">
        <v>16274</v>
      </c>
      <c r="M3862" s="18"/>
      <c r="N3862" s="3" t="s">
        <v>4288</v>
      </c>
      <c r="O3862" s="3" t="s">
        <v>8251</v>
      </c>
      <c r="P3862" s="18" t="str">
        <f>IF(O3862="Bapak","Laki-Laki","Perempuan")</f>
        <v>Perempuan</v>
      </c>
      <c r="Q3862" s="3">
        <v>628125523189</v>
      </c>
      <c r="R3862" s="3"/>
      <c r="S3862" s="3"/>
      <c r="T3862" s="3"/>
      <c r="U3862" s="3" t="s">
        <v>8256</v>
      </c>
      <c r="V3862" s="9"/>
    </row>
    <row r="3863" spans="1:22" ht="27" thickBot="1" x14ac:dyDescent="0.3">
      <c r="A3863" s="18" t="str">
        <f>IF(ISNUMBER(SEARCH("Yayasan",LOWER(E3861))),"Yayasan","Sekolah")</f>
        <v>Sekolah</v>
      </c>
      <c r="B3863" s="1">
        <v>69846282</v>
      </c>
      <c r="C3863" s="28" t="s">
        <v>12431</v>
      </c>
      <c r="D3863" s="18"/>
      <c r="E3863" s="3" t="s">
        <v>3384</v>
      </c>
      <c r="F3863" s="3" t="s">
        <v>12617</v>
      </c>
      <c r="G3863" s="3" t="s">
        <v>12633</v>
      </c>
      <c r="H3863" s="9" t="s">
        <v>15068</v>
      </c>
      <c r="I3863" s="40"/>
      <c r="J3863" s="40"/>
      <c r="K3863" s="18"/>
      <c r="L3863" s="5"/>
      <c r="M3863" s="18"/>
      <c r="N3863" s="3" t="s">
        <v>7428</v>
      </c>
      <c r="O3863" s="3" t="s">
        <v>8251</v>
      </c>
      <c r="P3863" s="18" t="str">
        <f>IF(O3863="Bapak","Laki-Laki","Perempuan")</f>
        <v>Perempuan</v>
      </c>
      <c r="Q3863" s="3">
        <v>6281342767235</v>
      </c>
      <c r="R3863" s="3" t="s">
        <v>11126</v>
      </c>
      <c r="S3863" s="3" t="s">
        <v>9079</v>
      </c>
      <c r="T3863" s="3" t="s">
        <v>11943</v>
      </c>
      <c r="U3863" s="3" t="s">
        <v>8258</v>
      </c>
      <c r="V3863" s="3" t="s">
        <v>16252</v>
      </c>
    </row>
    <row r="3864" spans="1:22" ht="39.75" thickBot="1" x14ac:dyDescent="0.3">
      <c r="A3864" s="18" t="str">
        <f>IF(ISNUMBER(SEARCH("Yayasan",LOWER(E3862))),"Yayasan","Sekolah")</f>
        <v>Sekolah</v>
      </c>
      <c r="B3864" s="1">
        <v>20264095</v>
      </c>
      <c r="C3864" s="27"/>
      <c r="D3864" s="18"/>
      <c r="E3864" s="2" t="s">
        <v>714</v>
      </c>
      <c r="F3864" s="8" t="s">
        <v>12617</v>
      </c>
      <c r="G3864" s="8" t="s">
        <v>12633</v>
      </c>
      <c r="H3864" s="8" t="s">
        <v>13031</v>
      </c>
      <c r="I3864" s="38">
        <v>81320686367</v>
      </c>
      <c r="J3864" s="35" t="s">
        <v>13032</v>
      </c>
      <c r="K3864" s="18"/>
      <c r="L3864" s="8" t="s">
        <v>16413</v>
      </c>
      <c r="M3864" s="18"/>
      <c r="N3864" s="3" t="s">
        <v>4768</v>
      </c>
      <c r="O3864" s="3" t="s">
        <v>8251</v>
      </c>
      <c r="P3864" s="18" t="str">
        <f>IF(O3864="Bapak","Laki-Laki","Perempuan")</f>
        <v>Perempuan</v>
      </c>
      <c r="Q3864" s="3">
        <v>6281320686367</v>
      </c>
      <c r="R3864" s="3" t="s">
        <v>9667</v>
      </c>
      <c r="S3864" s="13">
        <v>28795</v>
      </c>
      <c r="T3864" s="3" t="s">
        <v>11943</v>
      </c>
      <c r="U3864" s="3" t="s">
        <v>8258</v>
      </c>
      <c r="V3864" s="8" t="s">
        <v>16255</v>
      </c>
    </row>
    <row r="3865" spans="1:22" ht="39.75" thickBot="1" x14ac:dyDescent="0.3">
      <c r="A3865" s="18" t="str">
        <f>IF(ISNUMBER(SEARCH("Yayasan",LOWER(E3863))),"Yayasan","Sekolah")</f>
        <v>Sekolah</v>
      </c>
      <c r="B3865" s="1">
        <v>69915833</v>
      </c>
      <c r="C3865" s="26" t="s">
        <v>155</v>
      </c>
      <c r="D3865" s="18"/>
      <c r="E3865" s="3" t="s">
        <v>4164</v>
      </c>
      <c r="F3865" s="3" t="s">
        <v>12617</v>
      </c>
      <c r="G3865" s="3" t="s">
        <v>12633</v>
      </c>
      <c r="H3865" s="9" t="s">
        <v>16190</v>
      </c>
      <c r="I3865" s="40">
        <v>267405921</v>
      </c>
      <c r="J3865" s="40" t="s">
        <v>16191</v>
      </c>
      <c r="K3865" s="18"/>
      <c r="L3865" s="5"/>
      <c r="M3865" s="18"/>
      <c r="N3865" s="3" t="s">
        <v>8201</v>
      </c>
      <c r="O3865" s="3" t="s">
        <v>8251</v>
      </c>
      <c r="P3865" s="18" t="str">
        <f>IF(O3865="Ibu","Perempuan","Laki-Laki")</f>
        <v>Perempuan</v>
      </c>
      <c r="Q3865" s="3">
        <v>6285889368020</v>
      </c>
      <c r="R3865" s="3" t="s">
        <v>11896</v>
      </c>
      <c r="S3865" s="3" t="s">
        <v>9370</v>
      </c>
      <c r="T3865" s="3" t="s">
        <v>11943</v>
      </c>
      <c r="U3865" s="3" t="s">
        <v>8258</v>
      </c>
      <c r="V3865" s="9" t="s">
        <v>16250</v>
      </c>
    </row>
    <row r="3866" spans="1:22" ht="27" thickBot="1" x14ac:dyDescent="0.3">
      <c r="A3866" s="18" t="str">
        <f>IF(ISNUMBER(SEARCH("Yayasan",LOWER(E3864))),"Yayasan","Sekolah")</f>
        <v>Sekolah</v>
      </c>
      <c r="B3866" s="1">
        <v>69899143</v>
      </c>
      <c r="C3866" s="26" t="s">
        <v>12525</v>
      </c>
      <c r="D3866" s="18"/>
      <c r="E3866" s="3" t="s">
        <v>3823</v>
      </c>
      <c r="F3866" s="3" t="s">
        <v>12617</v>
      </c>
      <c r="G3866" s="3" t="s">
        <v>12633</v>
      </c>
      <c r="H3866" s="9" t="s">
        <v>15712</v>
      </c>
      <c r="I3866" s="40">
        <v>81240294517</v>
      </c>
      <c r="J3866" s="40" t="s">
        <v>15713</v>
      </c>
      <c r="K3866" s="18"/>
      <c r="L3866" s="5"/>
      <c r="M3866" s="18"/>
      <c r="N3866" s="3" t="s">
        <v>7863</v>
      </c>
      <c r="O3866" s="3" t="s">
        <v>8251</v>
      </c>
      <c r="P3866" s="18" t="str">
        <f>IF(O3864="Bapak","Laki-Laki","Perempuan")</f>
        <v>Perempuan</v>
      </c>
      <c r="Q3866" s="3">
        <v>6285236576045</v>
      </c>
      <c r="R3866" s="3" t="s">
        <v>11561</v>
      </c>
      <c r="S3866" s="13">
        <v>31140</v>
      </c>
      <c r="T3866" s="3" t="s">
        <v>11943</v>
      </c>
      <c r="U3866" s="3" t="s">
        <v>8258</v>
      </c>
      <c r="V3866" s="9" t="s">
        <v>16249</v>
      </c>
    </row>
    <row r="3867" spans="1:22" ht="39.75" thickBot="1" x14ac:dyDescent="0.3">
      <c r="A3867" s="18" t="str">
        <f>IF(ISNUMBER(SEARCH("Yayasan",LOWER(E3865))),"Yayasan","Sekolah")</f>
        <v>Sekolah</v>
      </c>
      <c r="B3867" s="1">
        <v>69886726</v>
      </c>
      <c r="C3867" s="28" t="s">
        <v>83</v>
      </c>
      <c r="D3867" s="18"/>
      <c r="E3867" s="3" t="s">
        <v>3253</v>
      </c>
      <c r="F3867" s="3" t="s">
        <v>12617</v>
      </c>
      <c r="G3867" s="3" t="s">
        <v>12633</v>
      </c>
      <c r="H3867" s="9" t="s">
        <v>14872</v>
      </c>
      <c r="I3867" s="40"/>
      <c r="J3867" s="40" t="s">
        <v>14873</v>
      </c>
      <c r="K3867" s="18"/>
      <c r="L3867" s="5"/>
      <c r="M3867" s="18"/>
      <c r="N3867" s="3" t="s">
        <v>7298</v>
      </c>
      <c r="O3867" s="3" t="s">
        <v>8251</v>
      </c>
      <c r="P3867" s="18" t="str">
        <f>IF(O3867="Bapak","Laki-Laki","Perempuan")</f>
        <v>Perempuan</v>
      </c>
      <c r="Q3867" s="3">
        <v>6281250143669</v>
      </c>
      <c r="R3867" s="3" t="s">
        <v>10998</v>
      </c>
      <c r="S3867" s="3"/>
      <c r="T3867" s="3" t="s">
        <v>11943</v>
      </c>
      <c r="U3867" s="3" t="s">
        <v>8258</v>
      </c>
      <c r="V3867" s="3"/>
    </row>
    <row r="3868" spans="1:22" ht="27" thickBot="1" x14ac:dyDescent="0.3">
      <c r="A3868" s="18" t="str">
        <f>IF(ISNUMBER(SEARCH("Yayasan",LOWER(E3866))),"Yayasan","Sekolah")</f>
        <v>Sekolah</v>
      </c>
      <c r="B3868" s="1">
        <v>69903887</v>
      </c>
      <c r="C3868" s="5"/>
      <c r="D3868" s="18"/>
      <c r="E3868" s="3" t="s">
        <v>3640</v>
      </c>
      <c r="F3868" s="3" t="s">
        <v>12617</v>
      </c>
      <c r="G3868" s="3" t="s">
        <v>12633</v>
      </c>
      <c r="H3868" s="9"/>
      <c r="I3868" s="40"/>
      <c r="J3868" s="40"/>
      <c r="K3868" s="18"/>
      <c r="L3868" s="5"/>
      <c r="M3868" s="18"/>
      <c r="N3868" s="3" t="s">
        <v>7682</v>
      </c>
      <c r="O3868" s="3" t="s">
        <v>8251</v>
      </c>
      <c r="P3868" s="18" t="str">
        <f>IF(O3868="Bapak","Laki-Laki","Perempuan")</f>
        <v>Perempuan</v>
      </c>
      <c r="Q3868" s="3">
        <v>6282192838833</v>
      </c>
      <c r="R3868" s="3" t="s">
        <v>11380</v>
      </c>
      <c r="S3868" s="3"/>
      <c r="T3868" s="3" t="s">
        <v>11943</v>
      </c>
      <c r="U3868" s="3" t="s">
        <v>8258</v>
      </c>
      <c r="V3868" s="3"/>
    </row>
    <row r="3869" spans="1:22" ht="27" thickBot="1" x14ac:dyDescent="0.3">
      <c r="A3869" s="18" t="str">
        <f>IF(ISNUMBER(SEARCH("Yayasan",LOWER(E3867))),"Yayasan","Sekolah")</f>
        <v>Sekolah</v>
      </c>
      <c r="B3869" s="1">
        <v>69937907</v>
      </c>
      <c r="C3869" s="26" t="s">
        <v>11951</v>
      </c>
      <c r="D3869" s="18"/>
      <c r="E3869" s="3" t="s">
        <v>190</v>
      </c>
      <c r="F3869" s="8" t="s">
        <v>12617</v>
      </c>
      <c r="G3869" s="4" t="s">
        <v>12633</v>
      </c>
      <c r="H3869" s="8" t="s">
        <v>12656</v>
      </c>
      <c r="I3869" s="35">
        <v>8114609994</v>
      </c>
      <c r="J3869" s="35" t="s">
        <v>12657</v>
      </c>
      <c r="K3869" s="18"/>
      <c r="L3869" s="8" t="s">
        <v>14088</v>
      </c>
      <c r="M3869" s="18"/>
      <c r="N3869" s="3" t="s">
        <v>4242</v>
      </c>
      <c r="O3869" s="3" t="s">
        <v>8251</v>
      </c>
      <c r="P3869" s="18" t="str">
        <f>IF(O3869="Bapak","Laki-Laki","Perempuan")</f>
        <v>Perempuan</v>
      </c>
      <c r="Q3869" s="3">
        <v>628114609994</v>
      </c>
      <c r="R3869" s="3" t="s">
        <v>9403</v>
      </c>
      <c r="S3869" s="3" t="s">
        <v>8300</v>
      </c>
      <c r="T3869" s="3" t="s">
        <v>11943</v>
      </c>
      <c r="U3869" s="3" t="s">
        <v>8258</v>
      </c>
      <c r="V3869" s="8" t="s">
        <v>16252</v>
      </c>
    </row>
    <row r="3870" spans="1:22" ht="39" thickBot="1" x14ac:dyDescent="0.3">
      <c r="A3870" s="18" t="str">
        <f>IF(ISNUMBER(SEARCH("Yayasan",LOWER(E3868))),"Yayasan","Sekolah")</f>
        <v>Sekolah</v>
      </c>
      <c r="B3870" s="1">
        <v>69925630</v>
      </c>
      <c r="C3870" s="27"/>
      <c r="D3870" s="18"/>
      <c r="E3870" s="2" t="s">
        <v>3140</v>
      </c>
      <c r="F3870" s="8" t="s">
        <v>12617</v>
      </c>
      <c r="G3870" s="8" t="s">
        <v>12633</v>
      </c>
      <c r="H3870" s="8" t="s">
        <v>14730</v>
      </c>
      <c r="I3870" s="35">
        <v>81332196011</v>
      </c>
      <c r="J3870" s="35" t="s">
        <v>14731</v>
      </c>
      <c r="K3870" s="18"/>
      <c r="L3870" s="8" t="s">
        <v>16306</v>
      </c>
      <c r="M3870" s="18"/>
      <c r="N3870" s="3" t="s">
        <v>7186</v>
      </c>
      <c r="O3870" s="3" t="s">
        <v>8251</v>
      </c>
      <c r="P3870" s="18" t="str">
        <f>IF(O3870="Bapak","Laki-Laki","Perempuan")</f>
        <v>Perempuan</v>
      </c>
      <c r="Q3870" s="3">
        <v>6289681353226</v>
      </c>
      <c r="R3870" s="3" t="s">
        <v>10897</v>
      </c>
      <c r="S3870" s="13">
        <v>36868</v>
      </c>
      <c r="T3870" s="3" t="s">
        <v>11943</v>
      </c>
      <c r="U3870" s="3" t="s">
        <v>8264</v>
      </c>
      <c r="V3870" s="8" t="s">
        <v>16254</v>
      </c>
    </row>
    <row r="3871" spans="1:22" ht="39" thickBot="1" x14ac:dyDescent="0.3">
      <c r="A3871" s="18" t="str">
        <f>IF(ISNUMBER(SEARCH("Yayasan",LOWER(E3869))),"Yayasan","Sekolah")</f>
        <v>Sekolah</v>
      </c>
      <c r="B3871" s="1">
        <v>69948468</v>
      </c>
      <c r="C3871" s="26" t="s">
        <v>84</v>
      </c>
      <c r="D3871" s="18"/>
      <c r="E3871" s="3" t="s">
        <v>1906</v>
      </c>
      <c r="F3871" s="8" t="s">
        <v>12617</v>
      </c>
      <c r="G3871" s="4" t="s">
        <v>12633</v>
      </c>
      <c r="H3871" s="8" t="s">
        <v>13976</v>
      </c>
      <c r="I3871" s="38">
        <v>85230372646</v>
      </c>
      <c r="J3871" s="35" t="s">
        <v>13977</v>
      </c>
      <c r="K3871" s="18"/>
      <c r="L3871" s="8" t="s">
        <v>13918</v>
      </c>
      <c r="M3871" s="18"/>
      <c r="N3871" s="3" t="s">
        <v>5955</v>
      </c>
      <c r="O3871" s="3" t="s">
        <v>8251</v>
      </c>
      <c r="P3871" s="18" t="str">
        <f>IF(O3871="Bapak","Laki-Laki","Perempuan")</f>
        <v>Perempuan</v>
      </c>
      <c r="Q3871" s="3">
        <v>6285230372646</v>
      </c>
      <c r="R3871" s="3" t="s">
        <v>10334</v>
      </c>
      <c r="S3871" s="13">
        <v>28575</v>
      </c>
      <c r="T3871" s="3" t="s">
        <v>11943</v>
      </c>
      <c r="U3871" s="3" t="s">
        <v>8258</v>
      </c>
      <c r="V3871" s="8" t="s">
        <v>16253</v>
      </c>
    </row>
    <row r="3872" spans="1:22" ht="27" thickBot="1" x14ac:dyDescent="0.3">
      <c r="A3872" s="18" t="str">
        <f>IF(ISNUMBER(SEARCH("Yayasan",LOWER(E3870))),"Yayasan","Sekolah")</f>
        <v>Sekolah</v>
      </c>
      <c r="B3872" s="1">
        <v>69972996</v>
      </c>
      <c r="C3872" s="26" t="s">
        <v>12527</v>
      </c>
      <c r="D3872" s="18"/>
      <c r="E3872" s="3" t="s">
        <v>3840</v>
      </c>
      <c r="F3872" s="3" t="s">
        <v>12617</v>
      </c>
      <c r="G3872" s="3" t="s">
        <v>12633</v>
      </c>
      <c r="H3872" s="9" t="s">
        <v>15731</v>
      </c>
      <c r="I3872" s="40"/>
      <c r="J3872" s="40" t="s">
        <v>15732</v>
      </c>
      <c r="K3872" s="18"/>
      <c r="L3872" s="5"/>
      <c r="M3872" s="18"/>
      <c r="N3872" s="3" t="s">
        <v>7880</v>
      </c>
      <c r="O3872" s="3" t="s">
        <v>8251</v>
      </c>
      <c r="P3872" s="18" t="str">
        <f>IF(O3870="Bapak","Laki-Laki","Perempuan")</f>
        <v>Perempuan</v>
      </c>
      <c r="Q3872" s="3">
        <v>6285242994950</v>
      </c>
      <c r="R3872" s="3" t="s">
        <v>11577</v>
      </c>
      <c r="S3872" s="3" t="s">
        <v>9260</v>
      </c>
      <c r="T3872" s="3" t="s">
        <v>11943</v>
      </c>
      <c r="U3872" s="3" t="s">
        <v>8258</v>
      </c>
      <c r="V3872" s="3" t="s">
        <v>16254</v>
      </c>
    </row>
    <row r="3873" spans="1:22" ht="27" thickBot="1" x14ac:dyDescent="0.3">
      <c r="A3873" s="18" t="str">
        <f>IF(ISNUMBER(SEARCH("Yayasan",LOWER(E3871))),"Yayasan","Sekolah")</f>
        <v>Sekolah</v>
      </c>
      <c r="B3873" s="1">
        <v>20267437</v>
      </c>
      <c r="C3873" s="8" t="s">
        <v>12221</v>
      </c>
      <c r="D3873" s="18"/>
      <c r="E3873" s="3" t="s">
        <v>1878</v>
      </c>
      <c r="F3873" s="8" t="s">
        <v>12617</v>
      </c>
      <c r="G3873" s="4" t="s">
        <v>12633</v>
      </c>
      <c r="H3873" s="8" t="s">
        <v>13944</v>
      </c>
      <c r="I3873" s="36"/>
      <c r="J3873" s="35" t="s">
        <v>13945</v>
      </c>
      <c r="K3873" s="18"/>
      <c r="L3873" s="8" t="s">
        <v>16606</v>
      </c>
      <c r="M3873" s="18"/>
      <c r="N3873" s="3" t="s">
        <v>5927</v>
      </c>
      <c r="O3873" s="3" t="s">
        <v>8251</v>
      </c>
      <c r="P3873" s="18" t="str">
        <f>IF(O3873="Bapak","Laki-Laki","Perempuan")</f>
        <v>Perempuan</v>
      </c>
      <c r="Q3873" s="3">
        <v>6285220369642</v>
      </c>
      <c r="R3873" s="3" t="s">
        <v>10314</v>
      </c>
      <c r="S3873" s="3" t="s">
        <v>8735</v>
      </c>
      <c r="T3873" s="3" t="s">
        <v>11943</v>
      </c>
      <c r="U3873" s="3" t="s">
        <v>8258</v>
      </c>
      <c r="V3873" s="8" t="s">
        <v>16249</v>
      </c>
    </row>
    <row r="3874" spans="1:22" ht="27" thickBot="1" x14ac:dyDescent="0.3">
      <c r="A3874" s="18" t="str">
        <f>IF(ISNUMBER(SEARCH("Yayasan",LOWER(E3872))),"Yayasan","Sekolah")</f>
        <v>Sekolah</v>
      </c>
      <c r="B3874" s="1">
        <v>69878132</v>
      </c>
      <c r="C3874" s="25"/>
      <c r="D3874" s="18"/>
      <c r="E3874" s="2" t="s">
        <v>246</v>
      </c>
      <c r="F3874" s="9" t="s">
        <v>12617</v>
      </c>
      <c r="G3874" s="9" t="s">
        <v>12633</v>
      </c>
      <c r="H3874" s="5"/>
      <c r="I3874" s="34"/>
      <c r="J3874" s="34"/>
      <c r="K3874" s="18"/>
      <c r="L3874" s="9" t="s">
        <v>16274</v>
      </c>
      <c r="M3874" s="18"/>
      <c r="N3874" s="3" t="s">
        <v>4298</v>
      </c>
      <c r="O3874" s="3" t="s">
        <v>8251</v>
      </c>
      <c r="P3874" s="18" t="str">
        <f>IF(O3874="Bapak","Laki-Laki","Perempuan")</f>
        <v>Perempuan</v>
      </c>
      <c r="Q3874" s="3">
        <v>628125569322</v>
      </c>
      <c r="R3874" s="3"/>
      <c r="S3874" s="3"/>
      <c r="T3874" s="3"/>
      <c r="U3874" s="3" t="s">
        <v>8256</v>
      </c>
      <c r="V3874" s="9"/>
    </row>
    <row r="3875" spans="1:22" ht="27" thickBot="1" x14ac:dyDescent="0.3">
      <c r="A3875" s="18" t="str">
        <f>IF(ISNUMBER(SEARCH("Yayasan",LOWER(E3873))),"Yayasan","Sekolah")</f>
        <v>Sekolah</v>
      </c>
      <c r="B3875" s="1">
        <v>69978731</v>
      </c>
      <c r="C3875" s="26" t="s">
        <v>12250</v>
      </c>
      <c r="D3875" s="18"/>
      <c r="E3875" s="3" t="s">
        <v>2155</v>
      </c>
      <c r="F3875" s="8" t="s">
        <v>12617</v>
      </c>
      <c r="G3875" s="4" t="s">
        <v>12633</v>
      </c>
      <c r="H3875" s="56" t="s">
        <v>14084</v>
      </c>
      <c r="I3875" s="36"/>
      <c r="J3875" s="36"/>
      <c r="K3875" s="18"/>
      <c r="L3875" s="8" t="s">
        <v>16364</v>
      </c>
      <c r="M3875" s="18"/>
      <c r="N3875" s="3" t="s">
        <v>6204</v>
      </c>
      <c r="O3875" s="3" t="s">
        <v>8251</v>
      </c>
      <c r="P3875" s="18" t="str">
        <f>IF(O3875="Bapak","Laki-Laki","Perempuan")</f>
        <v>Perempuan</v>
      </c>
      <c r="Q3875" s="3">
        <v>6285252645968</v>
      </c>
      <c r="R3875" s="3" t="s">
        <v>10412</v>
      </c>
      <c r="S3875" s="13">
        <v>31789</v>
      </c>
      <c r="T3875" s="3" t="s">
        <v>11943</v>
      </c>
      <c r="U3875" s="3" t="s">
        <v>8258</v>
      </c>
      <c r="V3875" s="8" t="s">
        <v>16249</v>
      </c>
    </row>
    <row r="3876" spans="1:22" ht="27" thickBot="1" x14ac:dyDescent="0.3">
      <c r="A3876" s="18" t="str">
        <f>IF(ISNUMBER(SEARCH("Yayasan",LOWER(E3874))),"Yayasan","Sekolah")</f>
        <v>Sekolah</v>
      </c>
      <c r="B3876" s="1">
        <v>69820225</v>
      </c>
      <c r="C3876" s="25"/>
      <c r="D3876" s="18"/>
      <c r="E3876" s="2" t="s">
        <v>2422</v>
      </c>
      <c r="F3876" s="9" t="s">
        <v>12617</v>
      </c>
      <c r="G3876" s="9" t="s">
        <v>12633</v>
      </c>
      <c r="H3876" s="5"/>
      <c r="I3876" s="34"/>
      <c r="J3876" s="34"/>
      <c r="K3876" s="18"/>
      <c r="L3876" s="9" t="s">
        <v>16388</v>
      </c>
      <c r="M3876" s="18"/>
      <c r="N3876" s="3" t="s">
        <v>6470</v>
      </c>
      <c r="O3876" s="3" t="s">
        <v>8251</v>
      </c>
      <c r="P3876" s="18" t="str">
        <f>IF(O3876="Bapak","Laki-Laki","Perempuan")</f>
        <v>Perempuan</v>
      </c>
      <c r="Q3876" s="3">
        <v>6285360316005</v>
      </c>
      <c r="R3876" s="3"/>
      <c r="S3876" s="3"/>
      <c r="T3876" s="3"/>
      <c r="U3876" s="3" t="s">
        <v>8256</v>
      </c>
      <c r="V3876" s="9"/>
    </row>
    <row r="3877" spans="1:22" ht="27" thickBot="1" x14ac:dyDescent="0.3">
      <c r="A3877" s="18" t="str">
        <f>IF(ISNUMBER(SEARCH("Yayasan",LOWER(E3875))),"Yayasan","Sekolah")</f>
        <v>Sekolah</v>
      </c>
      <c r="B3877" s="1" t="s">
        <v>80</v>
      </c>
      <c r="C3877" s="27"/>
      <c r="D3877" s="18"/>
      <c r="E3877" s="2" t="s">
        <v>1429</v>
      </c>
      <c r="F3877" s="8" t="s">
        <v>12617</v>
      </c>
      <c r="G3877" s="8" t="s">
        <v>12633</v>
      </c>
      <c r="H3877" s="8" t="s">
        <v>13512</v>
      </c>
      <c r="I3877" s="35">
        <v>82155203093</v>
      </c>
      <c r="J3877" s="35" t="s">
        <v>13513</v>
      </c>
      <c r="K3877" s="18"/>
      <c r="L3877" s="8" t="s">
        <v>16510</v>
      </c>
      <c r="M3877" s="18"/>
      <c r="N3877" s="3" t="s">
        <v>5481</v>
      </c>
      <c r="O3877" s="3" t="s">
        <v>8251</v>
      </c>
      <c r="P3877" s="18" t="str">
        <f>IF(O3877="Bapak","Laki-Laki","Perempuan")</f>
        <v>Perempuan</v>
      </c>
      <c r="Q3877" s="3">
        <v>6282155203093</v>
      </c>
      <c r="R3877" s="3" t="s">
        <v>10015</v>
      </c>
      <c r="S3877" s="13">
        <v>27825</v>
      </c>
      <c r="T3877" s="3" t="s">
        <v>11943</v>
      </c>
      <c r="U3877" s="3" t="s">
        <v>8261</v>
      </c>
      <c r="V3877" s="8" t="s">
        <v>16249</v>
      </c>
    </row>
    <row r="3878" spans="1:22" ht="27" thickBot="1" x14ac:dyDescent="0.3">
      <c r="A3878" s="18" t="str">
        <f>IF(ISNUMBER(SEARCH("Yayasan",LOWER(E3876))),"Yayasan","Sekolah")</f>
        <v>Sekolah</v>
      </c>
      <c r="B3878" s="1">
        <v>20573997</v>
      </c>
      <c r="C3878" s="26" t="s">
        <v>12291</v>
      </c>
      <c r="D3878" s="18"/>
      <c r="E3878" s="3" t="s">
        <v>2539</v>
      </c>
      <c r="F3878" s="8" t="s">
        <v>12617</v>
      </c>
      <c r="G3878" s="4" t="s">
        <v>12633</v>
      </c>
      <c r="H3878" s="8" t="s">
        <v>14358</v>
      </c>
      <c r="I3878" s="35">
        <v>85648016067</v>
      </c>
      <c r="J3878" s="35" t="s">
        <v>14359</v>
      </c>
      <c r="K3878" s="18"/>
      <c r="L3878" s="8" t="s">
        <v>16298</v>
      </c>
      <c r="M3878" s="18"/>
      <c r="N3878" s="3" t="s">
        <v>5421</v>
      </c>
      <c r="O3878" s="3" t="s">
        <v>8251</v>
      </c>
      <c r="P3878" s="18" t="str">
        <f>IF(O3878="Bapak","Laki-Laki","Perempuan")</f>
        <v>Perempuan</v>
      </c>
      <c r="Q3878" s="3">
        <v>6285648016067</v>
      </c>
      <c r="R3878" s="3" t="s">
        <v>10622</v>
      </c>
      <c r="S3878" s="3" t="s">
        <v>8881</v>
      </c>
      <c r="T3878" s="3" t="s">
        <v>11943</v>
      </c>
      <c r="U3878" s="3" t="s">
        <v>8258</v>
      </c>
      <c r="V3878" s="8" t="s">
        <v>16251</v>
      </c>
    </row>
    <row r="3879" spans="1:22" ht="52.5" thickBot="1" x14ac:dyDescent="0.3">
      <c r="A3879" s="18" t="str">
        <f>IF(ISNUMBER(SEARCH("Yayasan",LOWER(E3877))),"Yayasan","Sekolah")</f>
        <v>Sekolah</v>
      </c>
      <c r="B3879" s="1">
        <v>69868110</v>
      </c>
      <c r="C3879" s="28" t="s">
        <v>12538</v>
      </c>
      <c r="D3879" s="18"/>
      <c r="E3879" s="3" t="s">
        <v>3909</v>
      </c>
      <c r="F3879" s="3" t="s">
        <v>12617</v>
      </c>
      <c r="G3879" s="3" t="s">
        <v>12633</v>
      </c>
      <c r="H3879" s="9" t="s">
        <v>15844</v>
      </c>
      <c r="I3879" s="40"/>
      <c r="J3879" s="40"/>
      <c r="K3879" s="18"/>
      <c r="L3879" s="5"/>
      <c r="M3879" s="18"/>
      <c r="N3879" s="3" t="s">
        <v>7948</v>
      </c>
      <c r="O3879" s="3" t="s">
        <v>8251</v>
      </c>
      <c r="P3879" s="18" t="str">
        <f>IF(O3879="Ibu","Perempuan","Laki-Laki")</f>
        <v>Perempuan</v>
      </c>
      <c r="Q3879" s="3">
        <v>6285260209000</v>
      </c>
      <c r="R3879" s="3" t="s">
        <v>11644</v>
      </c>
      <c r="S3879" s="3"/>
      <c r="T3879" s="3" t="s">
        <v>11943</v>
      </c>
      <c r="U3879" s="3" t="s">
        <v>8258</v>
      </c>
      <c r="V3879" s="3"/>
    </row>
    <row r="3880" spans="1:22" ht="27" thickBot="1" x14ac:dyDescent="0.3">
      <c r="A3880" s="18" t="str">
        <f>IF(ISNUMBER(SEARCH("Yayasan",LOWER(E3878))),"Yayasan","Sekolah")</f>
        <v>Sekolah</v>
      </c>
      <c r="B3880" s="1">
        <v>30407220</v>
      </c>
      <c r="C3880" s="25"/>
      <c r="D3880" s="18"/>
      <c r="E3880" s="2" t="s">
        <v>2101</v>
      </c>
      <c r="F3880" s="9" t="s">
        <v>12617</v>
      </c>
      <c r="G3880" s="9" t="s">
        <v>12633</v>
      </c>
      <c r="H3880" s="5"/>
      <c r="I3880" s="34"/>
      <c r="J3880" s="34"/>
      <c r="K3880" s="18"/>
      <c r="L3880" s="9" t="s">
        <v>16274</v>
      </c>
      <c r="M3880" s="18"/>
      <c r="N3880" s="3" t="s">
        <v>6149</v>
      </c>
      <c r="O3880" s="3" t="s">
        <v>8251</v>
      </c>
      <c r="P3880" s="18" t="str">
        <f>IF(O3880="Bapak","Laki-Laki","Perempuan")</f>
        <v>Perempuan</v>
      </c>
      <c r="Q3880" s="3">
        <v>6285249747114</v>
      </c>
      <c r="R3880" s="3"/>
      <c r="S3880" s="3"/>
      <c r="T3880" s="3"/>
      <c r="U3880" s="3" t="s">
        <v>8256</v>
      </c>
      <c r="V3880" s="9"/>
    </row>
    <row r="3881" spans="1:22" ht="27" thickBot="1" x14ac:dyDescent="0.3">
      <c r="A3881" s="18" t="str">
        <f>IF(ISNUMBER(SEARCH("Yayasan",LOWER(E3879))),"Yayasan","Sekolah")</f>
        <v>Sekolah</v>
      </c>
      <c r="B3881" s="1">
        <v>70010658</v>
      </c>
      <c r="C3881" s="10"/>
      <c r="D3881" s="18"/>
      <c r="E3881" s="3" t="s">
        <v>2486</v>
      </c>
      <c r="F3881" s="8" t="s">
        <v>12617</v>
      </c>
      <c r="G3881" s="4" t="s">
        <v>12633</v>
      </c>
      <c r="H3881" s="8" t="s">
        <v>14327</v>
      </c>
      <c r="I3881" s="35">
        <v>85102190218</v>
      </c>
      <c r="J3881" s="35" t="s">
        <v>14328</v>
      </c>
      <c r="K3881" s="18"/>
      <c r="L3881" s="8" t="s">
        <v>16666</v>
      </c>
      <c r="M3881" s="18"/>
      <c r="N3881" s="3" t="s">
        <v>6536</v>
      </c>
      <c r="O3881" s="3" t="s">
        <v>8251</v>
      </c>
      <c r="P3881" s="18" t="str">
        <f>IF(O3881="Bapak","Laki-Laki","Perempuan")</f>
        <v>Perempuan</v>
      </c>
      <c r="Q3881" s="3">
        <v>6285608781588</v>
      </c>
      <c r="R3881" s="3" t="s">
        <v>10599</v>
      </c>
      <c r="S3881" s="13">
        <v>34762</v>
      </c>
      <c r="T3881" s="3" t="s">
        <v>11943</v>
      </c>
      <c r="U3881" s="3" t="s">
        <v>8258</v>
      </c>
      <c r="V3881" s="8" t="s">
        <v>16250</v>
      </c>
    </row>
    <row r="3882" spans="1:22" ht="78" thickBot="1" x14ac:dyDescent="0.3">
      <c r="A3882" s="18" t="str">
        <f>IF(ISNUMBER(SEARCH("Yayasan",LOWER(E3880))),"Yayasan","Sekolah")</f>
        <v>Sekolah</v>
      </c>
      <c r="B3882" s="1">
        <v>69809142</v>
      </c>
      <c r="C3882" s="26" t="s">
        <v>12449</v>
      </c>
      <c r="D3882" s="18"/>
      <c r="E3882" s="3" t="s">
        <v>3505</v>
      </c>
      <c r="F3882" s="3" t="s">
        <v>12617</v>
      </c>
      <c r="G3882" s="3" t="s">
        <v>12633</v>
      </c>
      <c r="H3882" s="9" t="s">
        <v>15260</v>
      </c>
      <c r="I3882" s="40" t="s">
        <v>15261</v>
      </c>
      <c r="J3882" s="40" t="s">
        <v>15262</v>
      </c>
      <c r="K3882" s="18"/>
      <c r="L3882" s="5"/>
      <c r="M3882" s="18"/>
      <c r="N3882" s="3" t="s">
        <v>7549</v>
      </c>
      <c r="O3882" s="3" t="s">
        <v>8251</v>
      </c>
      <c r="P3882" s="18" t="str">
        <f>IF(O3882="Bapak","Laki-Laki","Perempuan")</f>
        <v>Perempuan</v>
      </c>
      <c r="Q3882" s="3">
        <v>6281372784967</v>
      </c>
      <c r="R3882" s="3" t="s">
        <v>11246</v>
      </c>
      <c r="S3882" s="3"/>
      <c r="T3882" s="3" t="s">
        <v>11943</v>
      </c>
      <c r="U3882" s="3" t="s">
        <v>8258</v>
      </c>
      <c r="V3882" s="3"/>
    </row>
    <row r="3883" spans="1:22" ht="27" thickBot="1" x14ac:dyDescent="0.3">
      <c r="A3883" s="18" t="str">
        <f>IF(ISNUMBER(SEARCH("Yayasan",LOWER(E3881))),"Yayasan","Sekolah")</f>
        <v>Sekolah</v>
      </c>
      <c r="B3883" s="1">
        <v>70013659</v>
      </c>
      <c r="C3883" s="10"/>
      <c r="D3883" s="18"/>
      <c r="E3883" s="3" t="s">
        <v>1528</v>
      </c>
      <c r="F3883" s="8" t="s">
        <v>12617</v>
      </c>
      <c r="G3883" s="4" t="s">
        <v>12633</v>
      </c>
      <c r="H3883" s="8" t="s">
        <v>13607</v>
      </c>
      <c r="I3883" s="36"/>
      <c r="J3883" s="36"/>
      <c r="K3883" s="18"/>
      <c r="L3883" s="8" t="s">
        <v>16284</v>
      </c>
      <c r="M3883" s="18"/>
      <c r="N3883" s="3" t="s">
        <v>5580</v>
      </c>
      <c r="O3883" s="3" t="s">
        <v>8251</v>
      </c>
      <c r="P3883" s="18" t="str">
        <f>IF(O3883="Bapak","Laki-Laki","Perempuan")</f>
        <v>Perempuan</v>
      </c>
      <c r="Q3883" s="3">
        <v>6282231264112</v>
      </c>
      <c r="R3883" s="3" t="s">
        <v>10081</v>
      </c>
      <c r="S3883" s="3" t="s">
        <v>8628</v>
      </c>
      <c r="T3883" s="3" t="s">
        <v>11943</v>
      </c>
      <c r="U3883" s="3" t="s">
        <v>8258</v>
      </c>
      <c r="V3883" s="8" t="s">
        <v>16254</v>
      </c>
    </row>
    <row r="3884" spans="1:22" ht="39.75" thickBot="1" x14ac:dyDescent="0.3">
      <c r="A3884" s="18" t="str">
        <f>IF(ISNUMBER(SEARCH("Yayasan",LOWER(E3882))),"Yayasan","Sekolah")</f>
        <v>Sekolah</v>
      </c>
      <c r="B3884" s="1">
        <v>20556691</v>
      </c>
      <c r="C3884" s="10"/>
      <c r="D3884" s="18"/>
      <c r="E3884" s="3" t="s">
        <v>2559</v>
      </c>
      <c r="F3884" s="8" t="s">
        <v>12617</v>
      </c>
      <c r="G3884" s="4" t="s">
        <v>12633</v>
      </c>
      <c r="H3884" s="8" t="s">
        <v>14372</v>
      </c>
      <c r="I3884" s="35">
        <v>85648530732</v>
      </c>
      <c r="J3884" s="35" t="s">
        <v>10631</v>
      </c>
      <c r="K3884" s="18"/>
      <c r="L3884" s="8" t="s">
        <v>16333</v>
      </c>
      <c r="M3884" s="18"/>
      <c r="N3884" s="3" t="s">
        <v>6608</v>
      </c>
      <c r="O3884" s="3" t="s">
        <v>8251</v>
      </c>
      <c r="P3884" s="18" t="str">
        <f>IF(O3884="Bapak","Laki-Laki","Perempuan")</f>
        <v>Perempuan</v>
      </c>
      <c r="Q3884" s="3">
        <v>6285648530732</v>
      </c>
      <c r="R3884" s="3" t="s">
        <v>10631</v>
      </c>
      <c r="S3884" s="3" t="s">
        <v>8884</v>
      </c>
      <c r="T3884" s="3" t="s">
        <v>11943</v>
      </c>
      <c r="U3884" s="3" t="s">
        <v>8258</v>
      </c>
      <c r="V3884" s="8" t="s">
        <v>16251</v>
      </c>
    </row>
    <row r="3885" spans="1:22" ht="39.75" thickBot="1" x14ac:dyDescent="0.3">
      <c r="A3885" s="18" t="str">
        <f>IF(ISNUMBER(SEARCH("Yayasan",LOWER(E3883))),"Yayasan","Sekolah")</f>
        <v>Sekolah</v>
      </c>
      <c r="B3885" s="1">
        <v>69974988</v>
      </c>
      <c r="C3885" s="26" t="s">
        <v>12471</v>
      </c>
      <c r="D3885" s="18"/>
      <c r="E3885" s="3" t="s">
        <v>3636</v>
      </c>
      <c r="F3885" s="3" t="s">
        <v>12617</v>
      </c>
      <c r="G3885" s="3" t="s">
        <v>12633</v>
      </c>
      <c r="H3885" s="9" t="s">
        <v>15453</v>
      </c>
      <c r="I3885" s="40"/>
      <c r="J3885" s="40"/>
      <c r="K3885" s="18"/>
      <c r="L3885" s="5"/>
      <c r="M3885" s="18"/>
      <c r="N3885" s="3" t="s">
        <v>7678</v>
      </c>
      <c r="O3885" s="3" t="s">
        <v>8251</v>
      </c>
      <c r="P3885" s="18" t="str">
        <f>IF(O3885="Bapak","Laki-Laki","Perempuan")</f>
        <v>Perempuan</v>
      </c>
      <c r="Q3885" s="3">
        <v>6282189097529</v>
      </c>
      <c r="R3885" s="3" t="s">
        <v>11376</v>
      </c>
      <c r="S3885" s="13">
        <v>30987</v>
      </c>
      <c r="T3885" s="3" t="s">
        <v>11943</v>
      </c>
      <c r="U3885" s="3" t="s">
        <v>8258</v>
      </c>
      <c r="V3885" s="3" t="s">
        <v>16250</v>
      </c>
    </row>
    <row r="3886" spans="1:22" ht="27" thickBot="1" x14ac:dyDescent="0.3">
      <c r="A3886" s="18" t="str">
        <f>IF(ISNUMBER(SEARCH("Yayasan",LOWER(E3884))),"Yayasan","Sekolah")</f>
        <v>Sekolah</v>
      </c>
      <c r="B3886" s="1">
        <v>70012117</v>
      </c>
      <c r="C3886" s="28" t="s">
        <v>12434</v>
      </c>
      <c r="D3886" s="18"/>
      <c r="E3886" s="3" t="s">
        <v>3394</v>
      </c>
      <c r="F3886" s="3" t="s">
        <v>12617</v>
      </c>
      <c r="G3886" s="3" t="s">
        <v>12633</v>
      </c>
      <c r="H3886" s="9" t="s">
        <v>15082</v>
      </c>
      <c r="I3886" s="40"/>
      <c r="J3886" s="40"/>
      <c r="K3886" s="18"/>
      <c r="L3886" s="5"/>
      <c r="M3886" s="18"/>
      <c r="N3886" s="3" t="s">
        <v>7438</v>
      </c>
      <c r="O3886" s="3" t="s">
        <v>8251</v>
      </c>
      <c r="P3886" s="18" t="str">
        <f>IF(O3886="Bapak","Laki-Laki","Perempuan")</f>
        <v>Perempuan</v>
      </c>
      <c r="Q3886" s="3">
        <v>6281347753955</v>
      </c>
      <c r="R3886" s="3" t="s">
        <v>11136</v>
      </c>
      <c r="S3886" s="3" t="s">
        <v>9086</v>
      </c>
      <c r="T3886" s="3" t="s">
        <v>11943</v>
      </c>
      <c r="U3886" s="3" t="s">
        <v>8256</v>
      </c>
      <c r="V3886" s="3" t="s">
        <v>16250</v>
      </c>
    </row>
    <row r="3887" spans="1:22" ht="27" thickBot="1" x14ac:dyDescent="0.3">
      <c r="A3887" s="18" t="str">
        <f>IF(ISNUMBER(SEARCH("Yayasan",LOWER(E3885))),"Yayasan","Sekolah")</f>
        <v>Sekolah</v>
      </c>
      <c r="B3887" s="1">
        <v>69961632</v>
      </c>
      <c r="C3887" s="28" t="s">
        <v>12317</v>
      </c>
      <c r="D3887" s="18"/>
      <c r="E3887" s="2" t="s">
        <v>2771</v>
      </c>
      <c r="F3887" s="8" t="s">
        <v>12617</v>
      </c>
      <c r="G3887" s="8" t="s">
        <v>12633</v>
      </c>
      <c r="H3887" s="8" t="s">
        <v>14480</v>
      </c>
      <c r="I3887" s="35">
        <v>85743678373</v>
      </c>
      <c r="J3887" s="35" t="s">
        <v>14481</v>
      </c>
      <c r="K3887" s="18"/>
      <c r="L3887" s="8" t="s">
        <v>16680</v>
      </c>
      <c r="M3887" s="18"/>
      <c r="N3887" s="3" t="s">
        <v>6820</v>
      </c>
      <c r="O3887" s="3" t="s">
        <v>8251</v>
      </c>
      <c r="P3887" s="18" t="str">
        <f>IF(O3887="Bapak","Laki-Laki","Perempuan")</f>
        <v>Perempuan</v>
      </c>
      <c r="Q3887" s="3">
        <v>6285743678373</v>
      </c>
      <c r="R3887" s="3" t="s">
        <v>10711</v>
      </c>
      <c r="S3887" s="3" t="s">
        <v>8919</v>
      </c>
      <c r="T3887" s="3" t="s">
        <v>11943</v>
      </c>
      <c r="U3887" s="3" t="s">
        <v>8258</v>
      </c>
      <c r="V3887" s="8" t="s">
        <v>16252</v>
      </c>
    </row>
    <row r="3888" spans="1:22" ht="27" thickBot="1" x14ac:dyDescent="0.3">
      <c r="A3888" s="18" t="str">
        <f>IF(ISNUMBER(SEARCH("Yayasan",LOWER(E3886))),"Yayasan","Sekolah")</f>
        <v>Sekolah</v>
      </c>
      <c r="B3888" s="1">
        <v>69985216</v>
      </c>
      <c r="C3888" s="26" t="s">
        <v>11972</v>
      </c>
      <c r="D3888" s="18"/>
      <c r="E3888" s="3" t="s">
        <v>2651</v>
      </c>
      <c r="F3888" s="8" t="s">
        <v>12617</v>
      </c>
      <c r="G3888" s="4" t="s">
        <v>12633</v>
      </c>
      <c r="H3888" s="8" t="s">
        <v>14421</v>
      </c>
      <c r="I3888" s="35">
        <v>85728970337</v>
      </c>
      <c r="J3888" s="35" t="s">
        <v>14422</v>
      </c>
      <c r="K3888" s="18"/>
      <c r="L3888" s="8" t="s">
        <v>16403</v>
      </c>
      <c r="M3888" s="18"/>
      <c r="N3888" s="3" t="s">
        <v>6700</v>
      </c>
      <c r="O3888" s="3" t="s">
        <v>8251</v>
      </c>
      <c r="P3888" s="18" t="str">
        <f>IF(O3888="Bapak","Laki-Laki","Perempuan")</f>
        <v>Perempuan</v>
      </c>
      <c r="Q3888" s="3">
        <v>6285728970337</v>
      </c>
      <c r="R3888" s="3" t="s">
        <v>10670</v>
      </c>
      <c r="S3888" s="13">
        <v>32966</v>
      </c>
      <c r="T3888" s="3" t="s">
        <v>11943</v>
      </c>
      <c r="U3888" s="3" t="s">
        <v>8258</v>
      </c>
      <c r="V3888" s="8" t="s">
        <v>16249</v>
      </c>
    </row>
    <row r="3889" spans="1:22" ht="27" thickBot="1" x14ac:dyDescent="0.3">
      <c r="A3889" s="18" t="str">
        <f>IF(ISNUMBER(SEARCH("Yayasan",LOWER(E3887))),"Yayasan","Sekolah")</f>
        <v>Sekolah</v>
      </c>
      <c r="B3889" s="1">
        <v>69878096</v>
      </c>
      <c r="C3889" s="25"/>
      <c r="D3889" s="18"/>
      <c r="E3889" s="2" t="s">
        <v>2405</v>
      </c>
      <c r="F3889" s="9" t="s">
        <v>12617</v>
      </c>
      <c r="G3889" s="9" t="s">
        <v>12633</v>
      </c>
      <c r="H3889" s="5"/>
      <c r="I3889" s="34"/>
      <c r="J3889" s="34"/>
      <c r="K3889" s="18"/>
      <c r="L3889" s="9" t="s">
        <v>16274</v>
      </c>
      <c r="M3889" s="18"/>
      <c r="N3889" s="3" t="s">
        <v>6453</v>
      </c>
      <c r="O3889" s="3" t="s">
        <v>8251</v>
      </c>
      <c r="P3889" s="18" t="str">
        <f>IF(O3889="Bapak","Laki-Laki","Perempuan")</f>
        <v>Perempuan</v>
      </c>
      <c r="Q3889" s="3">
        <v>6285346297866</v>
      </c>
      <c r="R3889" s="3"/>
      <c r="S3889" s="3"/>
      <c r="T3889" s="3"/>
      <c r="U3889" s="3" t="s">
        <v>8256</v>
      </c>
      <c r="V3889" s="9"/>
    </row>
    <row r="3890" spans="1:22" ht="39.75" thickBot="1" x14ac:dyDescent="0.3">
      <c r="A3890" s="18" t="str">
        <f>IF(ISNUMBER(SEARCH("Yayasan",LOWER(E3888))),"Yayasan","Sekolah")</f>
        <v>Sekolah</v>
      </c>
      <c r="B3890" s="1">
        <v>69925478</v>
      </c>
      <c r="C3890" s="25"/>
      <c r="D3890" s="18"/>
      <c r="E3890" s="2" t="s">
        <v>1634</v>
      </c>
      <c r="F3890" s="9" t="s">
        <v>12617</v>
      </c>
      <c r="G3890" s="9" t="s">
        <v>12633</v>
      </c>
      <c r="H3890" s="5"/>
      <c r="I3890" s="34"/>
      <c r="J3890" s="34"/>
      <c r="K3890" s="18"/>
      <c r="L3890" s="9" t="s">
        <v>16566</v>
      </c>
      <c r="M3890" s="18"/>
      <c r="N3890" s="3" t="s">
        <v>5684</v>
      </c>
      <c r="O3890" s="3" t="s">
        <v>8251</v>
      </c>
      <c r="P3890" s="18" t="str">
        <f>IF(O3890="Bapak","Laki-Laki","Perempuan")</f>
        <v>Perempuan</v>
      </c>
      <c r="Q3890" s="3">
        <v>6282304431112</v>
      </c>
      <c r="R3890" s="3"/>
      <c r="S3890" s="3"/>
      <c r="T3890" s="3"/>
      <c r="U3890" s="3" t="s">
        <v>8256</v>
      </c>
      <c r="V3890" s="9"/>
    </row>
    <row r="3891" spans="1:22" ht="27" thickBot="1" x14ac:dyDescent="0.3">
      <c r="A3891" s="18" t="str">
        <f>IF(ISNUMBER(SEARCH("Yayasan",LOWER(E3889))),"Yayasan","Sekolah")</f>
        <v>Sekolah</v>
      </c>
      <c r="B3891" s="1">
        <v>69961749</v>
      </c>
      <c r="C3891" s="26" t="s">
        <v>12432</v>
      </c>
      <c r="D3891" s="18"/>
      <c r="E3891" s="3" t="s">
        <v>3385</v>
      </c>
      <c r="F3891" s="3" t="s">
        <v>12617</v>
      </c>
      <c r="G3891" s="3" t="s">
        <v>12633</v>
      </c>
      <c r="H3891" s="9" t="s">
        <v>15069</v>
      </c>
      <c r="I3891" s="40">
        <v>81343624900</v>
      </c>
      <c r="J3891" s="40" t="s">
        <v>15070</v>
      </c>
      <c r="K3891" s="18"/>
      <c r="L3891" s="5"/>
      <c r="M3891" s="18"/>
      <c r="N3891" s="3" t="s">
        <v>7429</v>
      </c>
      <c r="O3891" s="3" t="s">
        <v>8251</v>
      </c>
      <c r="P3891" s="18" t="str">
        <f>IF(O3891="Bapak","Laki-Laki","Perempuan")</f>
        <v>Perempuan</v>
      </c>
      <c r="Q3891" s="3">
        <v>6281343624900</v>
      </c>
      <c r="R3891" s="3" t="s">
        <v>11127</v>
      </c>
      <c r="S3891" s="3" t="s">
        <v>9080</v>
      </c>
      <c r="T3891" s="3" t="s">
        <v>11943</v>
      </c>
      <c r="U3891" s="3" t="s">
        <v>8258</v>
      </c>
      <c r="V3891" s="3" t="s">
        <v>16254</v>
      </c>
    </row>
    <row r="3892" spans="1:22" ht="27" thickBot="1" x14ac:dyDescent="0.3">
      <c r="A3892" s="18" t="str">
        <f>IF(ISNUMBER(SEARCH("Yayasan",LOWER(E3890))),"Yayasan","Sekolah")</f>
        <v>Sekolah</v>
      </c>
      <c r="B3892" s="1">
        <v>69846595</v>
      </c>
      <c r="C3892" s="28" t="s">
        <v>11970</v>
      </c>
      <c r="D3892" s="18"/>
      <c r="E3892" s="3" t="s">
        <v>289</v>
      </c>
      <c r="F3892" s="8" t="s">
        <v>12617</v>
      </c>
      <c r="G3892" s="4" t="s">
        <v>12633</v>
      </c>
      <c r="H3892" s="8" t="s">
        <v>12700</v>
      </c>
      <c r="I3892" s="35">
        <v>8156115942</v>
      </c>
      <c r="J3892" s="35" t="s">
        <v>12701</v>
      </c>
      <c r="K3892" s="18"/>
      <c r="L3892" s="8" t="s">
        <v>13424</v>
      </c>
      <c r="M3892" s="18"/>
      <c r="N3892" s="3" t="s">
        <v>4341</v>
      </c>
      <c r="O3892" s="3" t="s">
        <v>8251</v>
      </c>
      <c r="P3892" s="18" t="str">
        <f>IF(O3892="Bapak","Laki-Laki","Perempuan")</f>
        <v>Perempuan</v>
      </c>
      <c r="Q3892" s="3">
        <v>628156115942</v>
      </c>
      <c r="R3892" s="3" t="s">
        <v>9437</v>
      </c>
      <c r="S3892" s="13">
        <v>28889</v>
      </c>
      <c r="T3892" s="3" t="s">
        <v>11943</v>
      </c>
      <c r="U3892" s="3" t="s">
        <v>8258</v>
      </c>
      <c r="V3892" s="8" t="s">
        <v>16249</v>
      </c>
    </row>
    <row r="3893" spans="1:22" ht="27" thickBot="1" x14ac:dyDescent="0.3">
      <c r="A3893" s="18" t="str">
        <f>IF(ISNUMBER(SEARCH("Yayasan",LOWER(E3891))),"Yayasan","Sekolah")</f>
        <v>Sekolah</v>
      </c>
      <c r="B3893" s="1">
        <v>69900143</v>
      </c>
      <c r="C3893" s="26" t="s">
        <v>12133</v>
      </c>
      <c r="D3893" s="18"/>
      <c r="E3893" s="3" t="s">
        <v>1326</v>
      </c>
      <c r="F3893" s="8" t="s">
        <v>12617</v>
      </c>
      <c r="G3893" s="4" t="s">
        <v>12633</v>
      </c>
      <c r="H3893" s="8" t="s">
        <v>13413</v>
      </c>
      <c r="I3893" s="35">
        <v>778450268</v>
      </c>
      <c r="J3893" s="35" t="s">
        <v>13414</v>
      </c>
      <c r="K3893" s="18"/>
      <c r="L3893" s="8" t="s">
        <v>12966</v>
      </c>
      <c r="M3893" s="18"/>
      <c r="N3893" s="3" t="s">
        <v>5378</v>
      </c>
      <c r="O3893" s="3" t="s">
        <v>8251</v>
      </c>
      <c r="P3893" s="18" t="str">
        <f>IF(O3893="Bapak","Laki-Laki","Perempuan")</f>
        <v>Perempuan</v>
      </c>
      <c r="Q3893" s="3">
        <v>6281991028983</v>
      </c>
      <c r="R3893" s="3" t="s">
        <v>9949</v>
      </c>
      <c r="S3893" s="3" t="s">
        <v>8562</v>
      </c>
      <c r="T3893" s="3" t="s">
        <v>11943</v>
      </c>
      <c r="U3893" s="3" t="s">
        <v>8258</v>
      </c>
      <c r="V3893" s="8" t="s">
        <v>16252</v>
      </c>
    </row>
    <row r="3894" spans="1:22" ht="27" thickBot="1" x14ac:dyDescent="0.3">
      <c r="A3894" s="18" t="str">
        <f>IF(ISNUMBER(SEARCH("Yayasan",LOWER(E3892))),"Yayasan","Sekolah")</f>
        <v>Sekolah</v>
      </c>
      <c r="B3894" s="2">
        <v>69801097</v>
      </c>
      <c r="C3894" s="26" t="s">
        <v>12442</v>
      </c>
      <c r="D3894" s="18"/>
      <c r="E3894" s="3" t="s">
        <v>3707</v>
      </c>
      <c r="F3894" s="3" t="s">
        <v>12617</v>
      </c>
      <c r="G3894" s="3" t="s">
        <v>12633</v>
      </c>
      <c r="H3894" s="9"/>
      <c r="I3894" s="40"/>
      <c r="J3894" s="40"/>
      <c r="K3894" s="18"/>
      <c r="L3894" s="5"/>
      <c r="M3894" s="18"/>
      <c r="N3894" s="3" t="s">
        <v>7748</v>
      </c>
      <c r="O3894" s="3" t="s">
        <v>8251</v>
      </c>
      <c r="P3894" s="18" t="str">
        <f>IF(O3894="Bapak","Laki-Laki","Perempuan")</f>
        <v>Perempuan</v>
      </c>
      <c r="Q3894" s="3">
        <v>6282332515095</v>
      </c>
      <c r="R3894" s="3" t="s">
        <v>11446</v>
      </c>
      <c r="S3894" s="3"/>
      <c r="T3894" s="3" t="s">
        <v>11943</v>
      </c>
      <c r="U3894" s="3" t="s">
        <v>8258</v>
      </c>
      <c r="V3894" s="3"/>
    </row>
    <row r="3895" spans="1:22" ht="27" thickBot="1" x14ac:dyDescent="0.3">
      <c r="A3895" s="18" t="str">
        <f>IF(ISNUMBER(SEARCH("Yayasan",LOWER(E3893))),"Yayasan","Sekolah")</f>
        <v>Sekolah</v>
      </c>
      <c r="B3895" s="1">
        <v>70035976</v>
      </c>
      <c r="C3895" s="8" t="s">
        <v>10232</v>
      </c>
      <c r="D3895" s="18"/>
      <c r="E3895" s="3" t="s">
        <v>1494</v>
      </c>
      <c r="F3895" s="8" t="s">
        <v>12617</v>
      </c>
      <c r="G3895" s="4" t="s">
        <v>12633</v>
      </c>
      <c r="H3895" s="8" t="s">
        <v>13571</v>
      </c>
      <c r="I3895" s="35">
        <v>82197933379</v>
      </c>
      <c r="J3895" s="35" t="s">
        <v>13572</v>
      </c>
      <c r="K3895" s="18"/>
      <c r="L3895" s="8" t="s">
        <v>16457</v>
      </c>
      <c r="M3895" s="18"/>
      <c r="N3895" s="3" t="s">
        <v>5546</v>
      </c>
      <c r="O3895" s="3" t="s">
        <v>8251</v>
      </c>
      <c r="P3895" s="18" t="str">
        <f>IF(O3895="Bapak","Laki-Laki","Perempuan")</f>
        <v>Perempuan</v>
      </c>
      <c r="Q3895" s="3">
        <v>6282197933379</v>
      </c>
      <c r="R3895" s="3" t="s">
        <v>10054</v>
      </c>
      <c r="S3895" s="3" t="s">
        <v>8614</v>
      </c>
      <c r="T3895" s="3" t="s">
        <v>11943</v>
      </c>
      <c r="U3895" s="3" t="s">
        <v>8258</v>
      </c>
      <c r="V3895" s="8" t="s">
        <v>16249</v>
      </c>
    </row>
    <row r="3896" spans="1:22" ht="27" thickBot="1" x14ac:dyDescent="0.3">
      <c r="A3896" s="18" t="str">
        <f>IF(ISNUMBER(SEARCH("Yayasan",LOWER(E3894))),"Yayasan","Sekolah")</f>
        <v>Sekolah</v>
      </c>
      <c r="B3896" s="1">
        <v>20409506</v>
      </c>
      <c r="C3896" s="27"/>
      <c r="D3896" s="18"/>
      <c r="E3896" s="2" t="s">
        <v>3012</v>
      </c>
      <c r="F3896" s="8" t="s">
        <v>12617</v>
      </c>
      <c r="G3896" s="8" t="s">
        <v>12633</v>
      </c>
      <c r="H3896" s="8" t="s">
        <v>14634</v>
      </c>
      <c r="I3896" s="38">
        <v>0</v>
      </c>
      <c r="J3896" s="35" t="s">
        <v>14635</v>
      </c>
      <c r="K3896" s="18"/>
      <c r="L3896" s="8" t="s">
        <v>16529</v>
      </c>
      <c r="M3896" s="18"/>
      <c r="N3896" s="3" t="s">
        <v>7060</v>
      </c>
      <c r="O3896" s="3" t="s">
        <v>8251</v>
      </c>
      <c r="P3896" s="18" t="str">
        <f>IF(O3896="Bapak","Laki-Laki","Perempuan")</f>
        <v>Perempuan</v>
      </c>
      <c r="Q3896" s="3">
        <v>6287778672563</v>
      </c>
      <c r="R3896" s="3" t="s">
        <v>10825</v>
      </c>
      <c r="S3896" s="13">
        <v>33331</v>
      </c>
      <c r="T3896" s="3" t="s">
        <v>11943</v>
      </c>
      <c r="U3896" s="3" t="s">
        <v>8258</v>
      </c>
      <c r="V3896" s="8" t="s">
        <v>16252</v>
      </c>
    </row>
    <row r="3897" spans="1:22" ht="27" thickBot="1" x14ac:dyDescent="0.3">
      <c r="A3897" s="18" t="str">
        <f>IF(ISNUMBER(SEARCH("Yayasan",LOWER(E3895))),"Yayasan","Sekolah")</f>
        <v>Sekolah</v>
      </c>
      <c r="B3897" s="1">
        <v>69966254</v>
      </c>
      <c r="C3897" s="26" t="s">
        <v>12406</v>
      </c>
      <c r="D3897" s="18"/>
      <c r="E3897" s="3" t="s">
        <v>3319</v>
      </c>
      <c r="F3897" s="3" t="s">
        <v>12617</v>
      </c>
      <c r="G3897" s="3" t="s">
        <v>12633</v>
      </c>
      <c r="H3897" s="9"/>
      <c r="I3897" s="40"/>
      <c r="J3897" s="40"/>
      <c r="K3897" s="18"/>
      <c r="L3897" s="5"/>
      <c r="M3897" s="18"/>
      <c r="N3897" s="3" t="s">
        <v>7363</v>
      </c>
      <c r="O3897" s="3" t="s">
        <v>8251</v>
      </c>
      <c r="P3897" s="18" t="str">
        <f>IF(O3897="Bapak","Laki-Laki","Perempuan")</f>
        <v>Perempuan</v>
      </c>
      <c r="Q3897" s="3">
        <v>6281270036480</v>
      </c>
      <c r="R3897" s="3" t="s">
        <v>11063</v>
      </c>
      <c r="S3897" s="3"/>
      <c r="T3897" s="3" t="s">
        <v>11943</v>
      </c>
      <c r="U3897" s="3" t="s">
        <v>8258</v>
      </c>
      <c r="V3897" s="3"/>
    </row>
    <row r="3898" spans="1:22" ht="27" thickBot="1" x14ac:dyDescent="0.3">
      <c r="A3898" s="18" t="str">
        <f>IF(ISNUMBER(SEARCH("Yayasan",LOWER(E3896))),"Yayasan","Sekolah")</f>
        <v>Sekolah</v>
      </c>
      <c r="B3898" s="1">
        <v>70023881</v>
      </c>
      <c r="C3898" s="28" t="s">
        <v>12180</v>
      </c>
      <c r="D3898" s="18"/>
      <c r="E3898" s="2" t="s">
        <v>1654</v>
      </c>
      <c r="F3898" s="8" t="s">
        <v>12617</v>
      </c>
      <c r="G3898" s="8" t="s">
        <v>12633</v>
      </c>
      <c r="H3898" s="8" t="s">
        <v>13743</v>
      </c>
      <c r="I3898" s="36"/>
      <c r="J3898" s="36"/>
      <c r="K3898" s="18"/>
      <c r="L3898" s="8" t="s">
        <v>16569</v>
      </c>
      <c r="M3898" s="18"/>
      <c r="N3898" s="3" t="s">
        <v>5704</v>
      </c>
      <c r="O3898" s="3" t="s">
        <v>8251</v>
      </c>
      <c r="P3898" s="18" t="str">
        <f>IF(O3898="Bapak","Laki-Laki","Perempuan")</f>
        <v>Perempuan</v>
      </c>
      <c r="Q3898" s="3">
        <v>6282330250014</v>
      </c>
      <c r="R3898" s="3" t="s">
        <v>10175</v>
      </c>
      <c r="S3898" s="3" t="s">
        <v>8678</v>
      </c>
      <c r="T3898" s="3" t="s">
        <v>11943</v>
      </c>
      <c r="U3898" s="3" t="s">
        <v>8258</v>
      </c>
      <c r="V3898" s="8" t="s">
        <v>16254</v>
      </c>
    </row>
    <row r="3899" spans="1:22" ht="27" thickBot="1" x14ac:dyDescent="0.3">
      <c r="A3899" s="18" t="str">
        <f>IF(ISNUMBER(SEARCH("Yayasan",LOWER(E3897))),"Yayasan","Sekolah")</f>
        <v>Sekolah</v>
      </c>
      <c r="B3899" s="1">
        <v>69803466</v>
      </c>
      <c r="C3899" s="27"/>
      <c r="D3899" s="18"/>
      <c r="E3899" s="2" t="s">
        <v>2865</v>
      </c>
      <c r="F3899" s="8" t="s">
        <v>12617</v>
      </c>
      <c r="G3899" s="8" t="s">
        <v>12633</v>
      </c>
      <c r="H3899" s="56" t="s">
        <v>14530</v>
      </c>
      <c r="I3899" s="36"/>
      <c r="J3899" s="36"/>
      <c r="K3899" s="18"/>
      <c r="L3899" s="8" t="s">
        <v>16476</v>
      </c>
      <c r="M3899" s="18"/>
      <c r="N3899" s="3" t="s">
        <v>6914</v>
      </c>
      <c r="O3899" s="3" t="s">
        <v>8251</v>
      </c>
      <c r="P3899" s="18" t="str">
        <f>IF(O3899="Bapak","Laki-Laki","Perempuan")</f>
        <v>Perempuan</v>
      </c>
      <c r="Q3899" s="3">
        <v>6285787735525</v>
      </c>
      <c r="R3899" s="3" t="s">
        <v>10749</v>
      </c>
      <c r="S3899" s="13">
        <v>36476</v>
      </c>
      <c r="T3899" s="3" t="s">
        <v>11943</v>
      </c>
      <c r="U3899" s="3" t="s">
        <v>8256</v>
      </c>
      <c r="V3899" s="8" t="s">
        <v>16250</v>
      </c>
    </row>
    <row r="3900" spans="1:22" ht="27" thickBot="1" x14ac:dyDescent="0.3">
      <c r="A3900" s="18" t="str">
        <f>IF(ISNUMBER(SEARCH("Yayasan",LOWER(E3898))),"Yayasan","Sekolah")</f>
        <v>Sekolah</v>
      </c>
      <c r="B3900" s="1">
        <v>50306088</v>
      </c>
      <c r="C3900" s="26" t="s">
        <v>89</v>
      </c>
      <c r="D3900" s="18"/>
      <c r="E3900" s="3" t="s">
        <v>3584</v>
      </c>
      <c r="F3900" s="3" t="s">
        <v>12617</v>
      </c>
      <c r="G3900" s="3" t="s">
        <v>12633</v>
      </c>
      <c r="H3900" s="9" t="s">
        <v>15372</v>
      </c>
      <c r="I3900" s="40">
        <v>82144229701</v>
      </c>
      <c r="J3900" s="40" t="s">
        <v>15373</v>
      </c>
      <c r="K3900" s="18"/>
      <c r="L3900" s="5"/>
      <c r="M3900" s="18"/>
      <c r="N3900" s="3" t="s">
        <v>7626</v>
      </c>
      <c r="O3900" s="3" t="s">
        <v>8251</v>
      </c>
      <c r="P3900" s="18" t="str">
        <f>IF(O3900="Bapak","Laki-Laki","Perempuan")</f>
        <v>Perempuan</v>
      </c>
      <c r="Q3900" s="3">
        <v>6282144229701</v>
      </c>
      <c r="R3900" s="3" t="s">
        <v>11325</v>
      </c>
      <c r="S3900" s="3"/>
      <c r="T3900" s="3" t="s">
        <v>11943</v>
      </c>
      <c r="U3900" s="3" t="s">
        <v>8258</v>
      </c>
      <c r="V3900" s="3"/>
    </row>
    <row r="3901" spans="1:22" ht="27" thickBot="1" x14ac:dyDescent="0.3">
      <c r="A3901" s="18" t="str">
        <f>IF(ISNUMBER(SEARCH("Yayasan",LOWER(E3899))),"Yayasan","Sekolah")</f>
        <v>Sekolah</v>
      </c>
      <c r="B3901" s="1">
        <v>70032281</v>
      </c>
      <c r="C3901" s="28" t="s">
        <v>12007</v>
      </c>
      <c r="D3901" s="18"/>
      <c r="E3901" s="3" t="s">
        <v>523</v>
      </c>
      <c r="F3901" s="8" t="s">
        <v>12617</v>
      </c>
      <c r="G3901" s="4" t="s">
        <v>12633</v>
      </c>
      <c r="H3901" s="8" t="s">
        <v>12862</v>
      </c>
      <c r="I3901" s="35">
        <v>81242437344</v>
      </c>
      <c r="J3901" s="35" t="s">
        <v>12863</v>
      </c>
      <c r="K3901" s="18"/>
      <c r="L3901" s="8" t="s">
        <v>16355</v>
      </c>
      <c r="M3901" s="18"/>
      <c r="N3901" s="3" t="s">
        <v>4577</v>
      </c>
      <c r="O3901" s="3" t="s">
        <v>8251</v>
      </c>
      <c r="P3901" s="18" t="str">
        <f>IF(O3901="Bapak","Laki-Laki","Perempuan")</f>
        <v>Perempuan</v>
      </c>
      <c r="Q3901" s="3">
        <v>6281242037344</v>
      </c>
      <c r="R3901" s="3" t="s">
        <v>9548</v>
      </c>
      <c r="S3901" s="13">
        <v>31294</v>
      </c>
      <c r="T3901" s="3" t="s">
        <v>11943</v>
      </c>
      <c r="U3901" s="3" t="s">
        <v>8258</v>
      </c>
      <c r="V3901" s="8" t="s">
        <v>16250</v>
      </c>
    </row>
    <row r="3902" spans="1:22" ht="27" thickBot="1" x14ac:dyDescent="0.3">
      <c r="A3902" s="18" t="str">
        <f>IF(ISNUMBER(SEARCH("Yayasan",LOWER(E3900))),"Yayasan","Sekolah")</f>
        <v>Sekolah</v>
      </c>
      <c r="B3902" s="1">
        <v>69763364</v>
      </c>
      <c r="C3902" s="25"/>
      <c r="D3902" s="18"/>
      <c r="E3902" s="2" t="s">
        <v>414</v>
      </c>
      <c r="F3902" s="9" t="s">
        <v>12617</v>
      </c>
      <c r="G3902" s="9" t="s">
        <v>12633</v>
      </c>
      <c r="H3902" s="5"/>
      <c r="I3902" s="34"/>
      <c r="J3902" s="34"/>
      <c r="K3902" s="18"/>
      <c r="L3902" s="9" t="s">
        <v>16264</v>
      </c>
      <c r="M3902" s="18"/>
      <c r="N3902" s="3" t="s">
        <v>4467</v>
      </c>
      <c r="O3902" s="3" t="s">
        <v>8252</v>
      </c>
      <c r="P3902" s="18" t="str">
        <f>IF(O3902="Bapak","Laki-Laki","Perempuan")</f>
        <v>Laki-Laki</v>
      </c>
      <c r="Q3902" s="3">
        <v>6281213142537</v>
      </c>
      <c r="R3902" s="3"/>
      <c r="S3902" s="3"/>
      <c r="T3902" s="3"/>
      <c r="U3902" s="3" t="s">
        <v>8256</v>
      </c>
      <c r="V3902" s="9"/>
    </row>
    <row r="3903" spans="1:22" ht="39.75" thickBot="1" x14ac:dyDescent="0.3">
      <c r="A3903" s="18" t="str">
        <f>IF(ISNUMBER(SEARCH("Yayasan",LOWER(E3901))),"Yayasan","Sekolah")</f>
        <v>Sekolah</v>
      </c>
      <c r="B3903" s="1">
        <v>69829762</v>
      </c>
      <c r="C3903" s="28" t="s">
        <v>99</v>
      </c>
      <c r="D3903" s="18"/>
      <c r="E3903" s="3" t="s">
        <v>532</v>
      </c>
      <c r="F3903" s="8" t="s">
        <v>12617</v>
      </c>
      <c r="G3903" s="4" t="s">
        <v>12633</v>
      </c>
      <c r="H3903" s="8" t="s">
        <v>12872</v>
      </c>
      <c r="I3903" s="35">
        <v>81244778144</v>
      </c>
      <c r="J3903" s="35" t="s">
        <v>12873</v>
      </c>
      <c r="K3903" s="18"/>
      <c r="L3903" s="8" t="s">
        <v>16351</v>
      </c>
      <c r="M3903" s="18"/>
      <c r="N3903" s="3" t="s">
        <v>4586</v>
      </c>
      <c r="O3903" s="3" t="s">
        <v>8251</v>
      </c>
      <c r="P3903" s="18" t="str">
        <f>IF(O3903="Bapak","Laki-Laki","Perempuan")</f>
        <v>Perempuan</v>
      </c>
      <c r="Q3903" s="3">
        <v>6281244778144</v>
      </c>
      <c r="R3903" s="3" t="s">
        <v>9554</v>
      </c>
      <c r="S3903" s="3" t="s">
        <v>8376</v>
      </c>
      <c r="T3903" s="3" t="s">
        <v>11943</v>
      </c>
      <c r="U3903" s="3" t="s">
        <v>8258</v>
      </c>
      <c r="V3903" s="8" t="s">
        <v>16252</v>
      </c>
    </row>
    <row r="3904" spans="1:22" ht="65.25" thickBot="1" x14ac:dyDescent="0.3">
      <c r="A3904" s="18" t="str">
        <f>IF(ISNUMBER(SEARCH("Yayasan",LOWER(E3902))),"Yayasan","Sekolah")</f>
        <v>Sekolah</v>
      </c>
      <c r="B3904" s="1">
        <v>70009155</v>
      </c>
      <c r="C3904" s="28" t="s">
        <v>12279</v>
      </c>
      <c r="D3904" s="18"/>
      <c r="E3904" s="3" t="s">
        <v>2397</v>
      </c>
      <c r="F3904" s="8" t="s">
        <v>12616</v>
      </c>
      <c r="G3904" s="4" t="s">
        <v>12633</v>
      </c>
      <c r="H3904" s="8" t="s">
        <v>14263</v>
      </c>
      <c r="I3904" s="35">
        <v>85342324857</v>
      </c>
      <c r="J3904" s="35" t="s">
        <v>14264</v>
      </c>
      <c r="K3904" s="18"/>
      <c r="L3904" s="8" t="s">
        <v>13677</v>
      </c>
      <c r="M3904" s="18"/>
      <c r="N3904" s="3" t="s">
        <v>6445</v>
      </c>
      <c r="O3904" s="3" t="s">
        <v>8251</v>
      </c>
      <c r="P3904" s="18" t="str">
        <f>IF(O3904="Bapak","Laki-Laki","Perempuan")</f>
        <v>Perempuan</v>
      </c>
      <c r="Q3904" s="3">
        <v>6285342342857</v>
      </c>
      <c r="R3904" s="3" t="s">
        <v>10553</v>
      </c>
      <c r="S3904" s="3" t="s">
        <v>8851</v>
      </c>
      <c r="T3904" s="3" t="s">
        <v>11943</v>
      </c>
      <c r="U3904" s="3" t="s">
        <v>8258</v>
      </c>
      <c r="V3904" s="8" t="s">
        <v>16254</v>
      </c>
    </row>
    <row r="3905" spans="1:22" ht="27" thickBot="1" x14ac:dyDescent="0.3">
      <c r="A3905" s="18" t="str">
        <f>IF(ISNUMBER(SEARCH("Yayasan",LOWER(E3903))),"Yayasan","Sekolah")</f>
        <v>Sekolah</v>
      </c>
      <c r="B3905" s="1">
        <v>70013760</v>
      </c>
      <c r="C3905" s="28" t="s">
        <v>12160</v>
      </c>
      <c r="D3905" s="18"/>
      <c r="E3905" s="2" t="s">
        <v>1484</v>
      </c>
      <c r="F3905" s="8" t="s">
        <v>12617</v>
      </c>
      <c r="G3905" s="8" t="s">
        <v>12634</v>
      </c>
      <c r="H3905" s="8" t="s">
        <v>13563</v>
      </c>
      <c r="I3905" s="36"/>
      <c r="J3905" s="36"/>
      <c r="K3905" s="18"/>
      <c r="L3905" s="8" t="s">
        <v>13714</v>
      </c>
      <c r="M3905" s="18"/>
      <c r="N3905" s="3" t="s">
        <v>5536</v>
      </c>
      <c r="O3905" s="3" t="s">
        <v>8251</v>
      </c>
      <c r="P3905" s="18" t="str">
        <f>IF(O3905="Bapak","Laki-Laki","Perempuan")</f>
        <v>Perempuan</v>
      </c>
      <c r="Q3905" s="3">
        <v>6282190174631</v>
      </c>
      <c r="R3905" s="3" t="s">
        <v>10049</v>
      </c>
      <c r="S3905" s="13">
        <v>36679</v>
      </c>
      <c r="T3905" s="3" t="s">
        <v>11943</v>
      </c>
      <c r="U3905" s="3" t="s">
        <v>8264</v>
      </c>
      <c r="V3905" s="8" t="s">
        <v>16257</v>
      </c>
    </row>
    <row r="3906" spans="1:22" ht="39.75" thickBot="1" x14ac:dyDescent="0.3">
      <c r="A3906" s="18" t="str">
        <f>IF(ISNUMBER(SEARCH("Yayasan",LOWER(E3904))),"Yayasan","Sekolah")</f>
        <v>Sekolah</v>
      </c>
      <c r="B3906" s="1">
        <v>69955506</v>
      </c>
      <c r="C3906" s="26" t="s">
        <v>12176</v>
      </c>
      <c r="D3906" s="18"/>
      <c r="E3906" s="3" t="s">
        <v>4053</v>
      </c>
      <c r="F3906" s="3" t="s">
        <v>12617</v>
      </c>
      <c r="G3906" s="3" t="s">
        <v>12633</v>
      </c>
      <c r="H3906" s="9" t="s">
        <v>16043</v>
      </c>
      <c r="I3906" s="40">
        <v>85397093245</v>
      </c>
      <c r="J3906" s="40" t="s">
        <v>16044</v>
      </c>
      <c r="K3906" s="18"/>
      <c r="L3906" s="5"/>
      <c r="M3906" s="18"/>
      <c r="N3906" s="3" t="s">
        <v>8089</v>
      </c>
      <c r="O3906" s="3" t="s">
        <v>8251</v>
      </c>
      <c r="P3906" s="18" t="str">
        <f>IF(O3906="Ibu","Perempuan","Laki-Laki")</f>
        <v>Perempuan</v>
      </c>
      <c r="Q3906" s="3">
        <v>6285397093245</v>
      </c>
      <c r="R3906" s="3" t="s">
        <v>11786</v>
      </c>
      <c r="S3906" s="3" t="s">
        <v>8616</v>
      </c>
      <c r="T3906" s="3" t="s">
        <v>11943</v>
      </c>
      <c r="U3906" s="3" t="s">
        <v>8256</v>
      </c>
      <c r="V3906" s="3" t="s">
        <v>16254</v>
      </c>
    </row>
    <row r="3907" spans="1:22" ht="39.75" thickBot="1" x14ac:dyDescent="0.3">
      <c r="A3907" s="18" t="str">
        <f>IF(ISNUMBER(SEARCH("Yayasan",LOWER(E3905))),"Yayasan","Sekolah")</f>
        <v>Sekolah</v>
      </c>
      <c r="B3907" s="1">
        <v>69829561</v>
      </c>
      <c r="C3907" s="28" t="s">
        <v>99</v>
      </c>
      <c r="D3907" s="18"/>
      <c r="E3907" s="3" t="s">
        <v>4180</v>
      </c>
      <c r="F3907" s="3" t="s">
        <v>12617</v>
      </c>
      <c r="G3907" s="3" t="s">
        <v>12633</v>
      </c>
      <c r="H3907" s="9" t="s">
        <v>16206</v>
      </c>
      <c r="I3907" s="40"/>
      <c r="J3907" s="40" t="s">
        <v>16207</v>
      </c>
      <c r="K3907" s="18"/>
      <c r="L3907" s="5"/>
      <c r="M3907" s="18"/>
      <c r="N3907" s="3" t="s">
        <v>8217</v>
      </c>
      <c r="O3907" s="3" t="s">
        <v>8251</v>
      </c>
      <c r="P3907" s="18" t="str">
        <f>IF(O3907="Ibu","Perempuan","Laki-Laki")</f>
        <v>Perempuan</v>
      </c>
      <c r="Q3907" s="3">
        <v>6287840044949</v>
      </c>
      <c r="R3907" s="3" t="s">
        <v>11912</v>
      </c>
      <c r="S3907" s="13">
        <v>28858</v>
      </c>
      <c r="T3907" s="3" t="s">
        <v>11943</v>
      </c>
      <c r="U3907" s="3" t="s">
        <v>8258</v>
      </c>
      <c r="V3907" s="3" t="s">
        <v>16251</v>
      </c>
    </row>
    <row r="3908" spans="1:22" ht="27" thickBot="1" x14ac:dyDescent="0.3">
      <c r="A3908" s="18" t="str">
        <f>IF(ISNUMBER(SEARCH("Yayasan",LOWER(E3906))),"Yayasan","Sekolah")</f>
        <v>Sekolah</v>
      </c>
      <c r="B3908" s="1">
        <v>69809025</v>
      </c>
      <c r="C3908" s="9" t="s">
        <v>10232</v>
      </c>
      <c r="D3908" s="18"/>
      <c r="E3908" s="3" t="s">
        <v>3719</v>
      </c>
      <c r="F3908" s="3" t="s">
        <v>12617</v>
      </c>
      <c r="G3908" s="3" t="s">
        <v>12633</v>
      </c>
      <c r="H3908" s="9" t="s">
        <v>15553</v>
      </c>
      <c r="I3908" s="40">
        <v>85213472990</v>
      </c>
      <c r="J3908" s="40" t="s">
        <v>15554</v>
      </c>
      <c r="K3908" s="18"/>
      <c r="L3908" s="5"/>
      <c r="M3908" s="18"/>
      <c r="N3908" s="3" t="s">
        <v>7760</v>
      </c>
      <c r="O3908" s="3" t="s">
        <v>8251</v>
      </c>
      <c r="P3908" s="18" t="str">
        <f>IF(O3908="Bapak","Laki-Laki","Perempuan")</f>
        <v>Perempuan</v>
      </c>
      <c r="Q3908" s="3">
        <v>6282342777320</v>
      </c>
      <c r="R3908" s="3" t="s">
        <v>11458</v>
      </c>
      <c r="S3908" s="3" t="s">
        <v>9221</v>
      </c>
      <c r="T3908" s="3" t="s">
        <v>11943</v>
      </c>
      <c r="U3908" s="3" t="s">
        <v>8258</v>
      </c>
      <c r="V3908" s="3" t="s">
        <v>16249</v>
      </c>
    </row>
    <row r="3909" spans="1:22" ht="39.75" thickBot="1" x14ac:dyDescent="0.3">
      <c r="A3909" s="18" t="str">
        <f>IF(ISNUMBER(SEARCH("Yayasan",LOWER(E3907))),"Yayasan","Sekolah")</f>
        <v>Sekolah</v>
      </c>
      <c r="B3909" s="1">
        <v>30407224</v>
      </c>
      <c r="C3909" s="27"/>
      <c r="D3909" s="18"/>
      <c r="E3909" s="2" t="s">
        <v>931</v>
      </c>
      <c r="F3909" s="8" t="s">
        <v>12617</v>
      </c>
      <c r="G3909" s="8" t="s">
        <v>12633</v>
      </c>
      <c r="H3909" s="8" t="s">
        <v>13192</v>
      </c>
      <c r="I3909" s="35">
        <v>54827841</v>
      </c>
      <c r="J3909" s="35" t="s">
        <v>13193</v>
      </c>
      <c r="K3909" s="18"/>
      <c r="L3909" s="8" t="s">
        <v>16371</v>
      </c>
      <c r="M3909" s="18"/>
      <c r="N3909" s="3" t="s">
        <v>4983</v>
      </c>
      <c r="O3909" s="3" t="s">
        <v>8251</v>
      </c>
      <c r="P3909" s="18" t="str">
        <f>IF(O3909="Bapak","Laki-Laki","Perempuan")</f>
        <v>Perempuan</v>
      </c>
      <c r="Q3909" s="3">
        <v>6281347374982</v>
      </c>
      <c r="R3909" s="3" t="s">
        <v>9778</v>
      </c>
      <c r="S3909" s="13">
        <v>27851</v>
      </c>
      <c r="T3909" s="3" t="s">
        <v>11943</v>
      </c>
      <c r="U3909" s="3" t="s">
        <v>8255</v>
      </c>
      <c r="V3909" s="8" t="s">
        <v>16252</v>
      </c>
    </row>
    <row r="3910" spans="1:22" ht="27" thickBot="1" x14ac:dyDescent="0.3">
      <c r="A3910" s="18" t="str">
        <f>IF(ISNUMBER(SEARCH("Yayasan",LOWER(E3908))),"Yayasan","Sekolah")</f>
        <v>Sekolah</v>
      </c>
      <c r="B3910" s="1">
        <v>69947795</v>
      </c>
      <c r="C3910" s="26" t="s">
        <v>12162</v>
      </c>
      <c r="D3910" s="18"/>
      <c r="E3910" s="3" t="s">
        <v>1503</v>
      </c>
      <c r="F3910" s="8" t="s">
        <v>12613</v>
      </c>
      <c r="G3910" s="4" t="s">
        <v>12633</v>
      </c>
      <c r="H3910" s="8" t="s">
        <v>13583</v>
      </c>
      <c r="I3910" s="35">
        <v>82214207272</v>
      </c>
      <c r="J3910" s="36"/>
      <c r="K3910" s="18"/>
      <c r="L3910" s="8" t="s">
        <v>16528</v>
      </c>
      <c r="M3910" s="18"/>
      <c r="N3910" s="3" t="s">
        <v>5555</v>
      </c>
      <c r="O3910" s="3" t="s">
        <v>8251</v>
      </c>
      <c r="P3910" s="18" t="str">
        <f>IF(O3910="Bapak","Laki-Laki","Perempuan")</f>
        <v>Perempuan</v>
      </c>
      <c r="Q3910" s="3">
        <v>6282214207272</v>
      </c>
      <c r="R3910" s="3" t="s">
        <v>10062</v>
      </c>
      <c r="S3910" s="3" t="s">
        <v>8620</v>
      </c>
      <c r="T3910" s="3" t="s">
        <v>11943</v>
      </c>
      <c r="U3910" s="3" t="s">
        <v>8258</v>
      </c>
      <c r="V3910" s="8" t="s">
        <v>16249</v>
      </c>
    </row>
    <row r="3911" spans="1:22" ht="27" thickBot="1" x14ac:dyDescent="0.3">
      <c r="A3911" s="18" t="str">
        <f>IF(ISNUMBER(SEARCH("Yayasan",LOWER(E3909))),"Yayasan","Sekolah")</f>
        <v>Sekolah</v>
      </c>
      <c r="B3911" s="1">
        <v>69902178</v>
      </c>
      <c r="C3911" s="27"/>
      <c r="D3911" s="18"/>
      <c r="E3911" s="2" t="s">
        <v>1502</v>
      </c>
      <c r="F3911" s="8" t="s">
        <v>12617</v>
      </c>
      <c r="G3911" s="8" t="s">
        <v>12633</v>
      </c>
      <c r="H3911" s="8" t="s">
        <v>13581</v>
      </c>
      <c r="I3911" s="35">
        <v>81365727631</v>
      </c>
      <c r="J3911" s="35" t="s">
        <v>13582</v>
      </c>
      <c r="K3911" s="18"/>
      <c r="L3911" s="8" t="s">
        <v>16527</v>
      </c>
      <c r="M3911" s="18"/>
      <c r="N3911" s="3" t="s">
        <v>5554</v>
      </c>
      <c r="O3911" s="3" t="s">
        <v>8251</v>
      </c>
      <c r="P3911" s="18" t="str">
        <f>IF(O3911="Bapak","Laki-Laki","Perempuan")</f>
        <v>Perempuan</v>
      </c>
      <c r="Q3911" s="3">
        <v>6282214046838</v>
      </c>
      <c r="R3911" s="3" t="s">
        <v>10061</v>
      </c>
      <c r="S3911" s="13">
        <v>33003</v>
      </c>
      <c r="T3911" s="3" t="s">
        <v>11944</v>
      </c>
      <c r="U3911" s="3" t="s">
        <v>8256</v>
      </c>
      <c r="V3911" s="8" t="s">
        <v>16249</v>
      </c>
    </row>
    <row r="3912" spans="1:22" ht="39.75" thickBot="1" x14ac:dyDescent="0.3">
      <c r="A3912" s="18" t="str">
        <f>IF(ISNUMBER(SEARCH("Yayasan",LOWER(E3910))),"Yayasan","Sekolah")</f>
        <v>Sekolah</v>
      </c>
      <c r="B3912" s="1">
        <v>69808411</v>
      </c>
      <c r="C3912" s="26" t="s">
        <v>12044</v>
      </c>
      <c r="D3912" s="18"/>
      <c r="E3912" s="3" t="s">
        <v>712</v>
      </c>
      <c r="F3912" s="8" t="s">
        <v>12617</v>
      </c>
      <c r="G3912" s="4" t="s">
        <v>12633</v>
      </c>
      <c r="H3912" s="8" t="s">
        <v>13028</v>
      </c>
      <c r="I3912" s="36"/>
      <c r="J3912" s="36"/>
      <c r="K3912" s="18"/>
      <c r="L3912" s="8" t="s">
        <v>12715</v>
      </c>
      <c r="M3912" s="18"/>
      <c r="N3912" s="3" t="s">
        <v>4766</v>
      </c>
      <c r="O3912" s="3" t="s">
        <v>8251</v>
      </c>
      <c r="P3912" s="18" t="str">
        <f>IF(O3912="Bapak","Laki-Laki","Perempuan")</f>
        <v>Perempuan</v>
      </c>
      <c r="Q3912" s="3">
        <v>6281319592474</v>
      </c>
      <c r="R3912" s="3" t="s">
        <v>9665</v>
      </c>
      <c r="S3912" s="3" t="s">
        <v>8433</v>
      </c>
      <c r="T3912" s="3" t="s">
        <v>11943</v>
      </c>
      <c r="U3912" s="3" t="s">
        <v>8255</v>
      </c>
      <c r="V3912" s="8" t="s">
        <v>16250</v>
      </c>
    </row>
    <row r="3913" spans="1:22" ht="27" thickBot="1" x14ac:dyDescent="0.3">
      <c r="A3913" s="18" t="str">
        <f>IF(ISNUMBER(SEARCH("Yayasan",LOWER(E3911))),"Yayasan","Sekolah")</f>
        <v>Sekolah</v>
      </c>
      <c r="B3913" s="1">
        <v>69949150</v>
      </c>
      <c r="C3913" s="28" t="s">
        <v>12054</v>
      </c>
      <c r="D3913" s="18"/>
      <c r="E3913" s="2" t="s">
        <v>765</v>
      </c>
      <c r="F3913" s="8" t="s">
        <v>12617</v>
      </c>
      <c r="G3913" s="8" t="s">
        <v>12633</v>
      </c>
      <c r="H3913" s="8" t="s">
        <v>13070</v>
      </c>
      <c r="I3913" s="35">
        <v>85745761680</v>
      </c>
      <c r="J3913" s="35" t="s">
        <v>13071</v>
      </c>
      <c r="K3913" s="18"/>
      <c r="L3913" s="8" t="s">
        <v>16421</v>
      </c>
      <c r="M3913" s="18"/>
      <c r="N3913" s="3" t="s">
        <v>4819</v>
      </c>
      <c r="O3913" s="3" t="s">
        <v>8251</v>
      </c>
      <c r="P3913" s="18" t="str">
        <f>IF(O3913="Bapak","Laki-Laki","Perempuan")</f>
        <v>Perempuan</v>
      </c>
      <c r="Q3913" s="3">
        <v>6281331159959</v>
      </c>
      <c r="R3913" s="3" t="s">
        <v>9695</v>
      </c>
      <c r="S3913" s="3" t="s">
        <v>8449</v>
      </c>
      <c r="T3913" s="3" t="s">
        <v>11943</v>
      </c>
      <c r="U3913" s="3" t="s">
        <v>8256</v>
      </c>
      <c r="V3913" s="8" t="s">
        <v>16252</v>
      </c>
    </row>
    <row r="3914" spans="1:22" ht="65.25" thickBot="1" x14ac:dyDescent="0.3">
      <c r="A3914" s="18" t="str">
        <f>IF(ISNUMBER(SEARCH("Yayasan",LOWER(E3912))),"Yayasan","Sekolah")</f>
        <v>Sekolah</v>
      </c>
      <c r="B3914" s="1">
        <v>69754177</v>
      </c>
      <c r="C3914" s="27"/>
      <c r="D3914" s="18"/>
      <c r="E3914" s="2" t="s">
        <v>2409</v>
      </c>
      <c r="F3914" s="8" t="s">
        <v>12617</v>
      </c>
      <c r="G3914" s="8" t="s">
        <v>12634</v>
      </c>
      <c r="H3914" s="8" t="s">
        <v>14273</v>
      </c>
      <c r="I3914" s="35">
        <v>0</v>
      </c>
      <c r="J3914" s="35">
        <v>0</v>
      </c>
      <c r="K3914" s="18"/>
      <c r="L3914" s="8" t="s">
        <v>16653</v>
      </c>
      <c r="M3914" s="18"/>
      <c r="N3914" s="3" t="s">
        <v>6457</v>
      </c>
      <c r="O3914" s="3" t="s">
        <v>8251</v>
      </c>
      <c r="P3914" s="18" t="str">
        <f>IF(O3914="Bapak","Laki-Laki","Perempuan")</f>
        <v>Perempuan</v>
      </c>
      <c r="Q3914" s="3">
        <v>6285348016016</v>
      </c>
      <c r="R3914" s="3" t="s">
        <v>10559</v>
      </c>
      <c r="S3914" s="3" t="s">
        <v>8854</v>
      </c>
      <c r="T3914" s="3" t="s">
        <v>11943</v>
      </c>
      <c r="U3914" s="3" t="s">
        <v>8256</v>
      </c>
      <c r="V3914" s="8" t="s">
        <v>16251</v>
      </c>
    </row>
    <row r="3915" spans="1:22" ht="27" thickBot="1" x14ac:dyDescent="0.3">
      <c r="A3915" s="18" t="str">
        <f>IF(ISNUMBER(SEARCH("Yayasan",LOWER(E3913))),"Yayasan","Sekolah")</f>
        <v>Sekolah</v>
      </c>
      <c r="B3915" s="1">
        <v>70025443</v>
      </c>
      <c r="C3915" s="7" t="s">
        <v>10232</v>
      </c>
      <c r="D3915" s="18"/>
      <c r="E3915" s="2" t="s">
        <v>990</v>
      </c>
      <c r="F3915" s="8" t="s">
        <v>12617</v>
      </c>
      <c r="G3915" s="8" t="s">
        <v>12633</v>
      </c>
      <c r="H3915" s="56" t="s">
        <v>13209</v>
      </c>
      <c r="I3915" s="36"/>
      <c r="J3915" s="35" t="s">
        <v>13210</v>
      </c>
      <c r="K3915" s="18"/>
      <c r="L3915" s="8" t="s">
        <v>16367</v>
      </c>
      <c r="M3915" s="18"/>
      <c r="N3915" s="3" t="s">
        <v>5041</v>
      </c>
      <c r="O3915" s="3" t="s">
        <v>8251</v>
      </c>
      <c r="P3915" s="18" t="str">
        <f>IF(O3915="Bapak","Laki-Laki","Perempuan")</f>
        <v>Perempuan</v>
      </c>
      <c r="Q3915" s="3">
        <v>6281353960020</v>
      </c>
      <c r="R3915" s="3" t="s">
        <v>9790</v>
      </c>
      <c r="S3915" s="3" t="s">
        <v>8492</v>
      </c>
      <c r="T3915" s="3" t="s">
        <v>11943</v>
      </c>
      <c r="U3915" s="3" t="s">
        <v>8256</v>
      </c>
      <c r="V3915" s="8" t="s">
        <v>16250</v>
      </c>
    </row>
    <row r="3916" spans="1:22" ht="27" thickBot="1" x14ac:dyDescent="0.3">
      <c r="A3916" s="18" t="str">
        <f>IF(ISNUMBER(SEARCH("Yayasan",LOWER(E3914))),"Yayasan","Sekolah")</f>
        <v>Sekolah</v>
      </c>
      <c r="B3916" s="1">
        <v>69987712</v>
      </c>
      <c r="C3916" s="26" t="s">
        <v>12102</v>
      </c>
      <c r="D3916" s="18"/>
      <c r="E3916" s="3" t="s">
        <v>1095</v>
      </c>
      <c r="F3916" s="8" t="s">
        <v>12617</v>
      </c>
      <c r="G3916" s="4" t="s">
        <v>12633</v>
      </c>
      <c r="H3916" s="8" t="s">
        <v>13279</v>
      </c>
      <c r="I3916" s="35">
        <v>81372325909</v>
      </c>
      <c r="J3916" s="35" t="s">
        <v>13280</v>
      </c>
      <c r="K3916" s="18"/>
      <c r="L3916" s="8" t="s">
        <v>16460</v>
      </c>
      <c r="M3916" s="18"/>
      <c r="N3916" s="3" t="s">
        <v>5147</v>
      </c>
      <c r="O3916" s="3" t="s">
        <v>8251</v>
      </c>
      <c r="P3916" s="18" t="str">
        <f>IF(O3916="Bapak","Laki-Laki","Perempuan")</f>
        <v>Perempuan</v>
      </c>
      <c r="Q3916" s="3">
        <v>6281372325909</v>
      </c>
      <c r="R3916" s="3" t="s">
        <v>9844</v>
      </c>
      <c r="S3916" s="3" t="s">
        <v>8515</v>
      </c>
      <c r="T3916" s="3" t="s">
        <v>11943</v>
      </c>
      <c r="U3916" s="3" t="s">
        <v>8258</v>
      </c>
      <c r="V3916" s="8" t="s">
        <v>16252</v>
      </c>
    </row>
    <row r="3917" spans="1:22" ht="27" thickBot="1" x14ac:dyDescent="0.3">
      <c r="A3917" s="18" t="str">
        <f>IF(ISNUMBER(SEARCH("Yayasan",LOWER(E3915))),"Yayasan","Sekolah")</f>
        <v>Sekolah</v>
      </c>
      <c r="B3917" s="1">
        <v>69988517</v>
      </c>
      <c r="C3917" s="6" t="s">
        <v>12319</v>
      </c>
      <c r="D3917" s="18"/>
      <c r="E3917" s="2" t="s">
        <v>2806</v>
      </c>
      <c r="F3917" s="9" t="s">
        <v>12617</v>
      </c>
      <c r="G3917" s="9" t="s">
        <v>12633</v>
      </c>
      <c r="H3917" s="5"/>
      <c r="I3917" s="34"/>
      <c r="J3917" s="34"/>
      <c r="K3917" s="18"/>
      <c r="L3917" s="9" t="s">
        <v>16329</v>
      </c>
      <c r="M3917" s="18"/>
      <c r="N3917" s="3" t="s">
        <v>6855</v>
      </c>
      <c r="O3917" s="3" t="s">
        <v>8251</v>
      </c>
      <c r="P3917" s="18" t="str">
        <f>IF(O3917="Bapak","Laki-Laki","Perempuan")</f>
        <v>Perempuan</v>
      </c>
      <c r="Q3917" s="3">
        <v>6285749375786</v>
      </c>
      <c r="R3917" s="3"/>
      <c r="S3917" s="3"/>
      <c r="T3917" s="3"/>
      <c r="U3917" s="3" t="s">
        <v>8256</v>
      </c>
      <c r="V3917" s="9"/>
    </row>
    <row r="3918" spans="1:22" ht="65.25" thickBot="1" x14ac:dyDescent="0.3">
      <c r="A3918" s="18" t="str">
        <f>IF(ISNUMBER(SEARCH("Yayasan",LOWER(E3916))),"Yayasan","Sekolah")</f>
        <v>Sekolah</v>
      </c>
      <c r="B3918" s="1">
        <v>69961198</v>
      </c>
      <c r="C3918" s="5"/>
      <c r="D3918" s="18"/>
      <c r="E3918" s="3" t="s">
        <v>3235</v>
      </c>
      <c r="F3918" s="3" t="s">
        <v>12617</v>
      </c>
      <c r="G3918" s="3" t="s">
        <v>12633</v>
      </c>
      <c r="H3918" s="9" t="s">
        <v>14850</v>
      </c>
      <c r="I3918" s="40" t="s">
        <v>14851</v>
      </c>
      <c r="J3918" s="40"/>
      <c r="K3918" s="18"/>
      <c r="L3918" s="5"/>
      <c r="M3918" s="18"/>
      <c r="N3918" s="3" t="s">
        <v>7280</v>
      </c>
      <c r="O3918" s="3"/>
      <c r="P3918" s="18" t="str">
        <f>IF(O3918="Bapak","Laki-Laki","Perempuan")</f>
        <v>Perempuan</v>
      </c>
      <c r="Q3918" s="3">
        <v>6281235247469</v>
      </c>
      <c r="R3918" s="3" t="s">
        <v>10980</v>
      </c>
      <c r="S3918" s="3"/>
      <c r="T3918" s="3"/>
      <c r="U3918" s="3"/>
      <c r="V3918" s="3"/>
    </row>
    <row r="3919" spans="1:22" ht="27" thickBot="1" x14ac:dyDescent="0.3">
      <c r="A3919" s="18" t="str">
        <f>IF(ISNUMBER(SEARCH("Yayasan",LOWER(E3917))),"Yayasan","Sekolah")</f>
        <v>Sekolah</v>
      </c>
      <c r="B3919" s="3"/>
      <c r="C3919" s="5"/>
      <c r="D3919" s="18"/>
      <c r="E3919" s="22" t="s">
        <v>4141</v>
      </c>
      <c r="F3919" s="3" t="s">
        <v>12629</v>
      </c>
      <c r="G3919" s="3" t="s">
        <v>12633</v>
      </c>
      <c r="H3919" s="9"/>
      <c r="I3919" s="40"/>
      <c r="J3919" s="40"/>
      <c r="K3919" s="18"/>
      <c r="L3919" s="5"/>
      <c r="M3919" s="18"/>
      <c r="N3919" s="3" t="s">
        <v>8177</v>
      </c>
      <c r="O3919" s="3" t="s">
        <v>8252</v>
      </c>
      <c r="P3919" s="18" t="str">
        <f>IF(O3919="Ibu","Perempuan","Laki-Laki")</f>
        <v>Laki-Laki</v>
      </c>
      <c r="Q3919" s="3">
        <v>6285755960859</v>
      </c>
      <c r="R3919" s="3" t="s">
        <v>11872</v>
      </c>
      <c r="S3919" s="3"/>
      <c r="T3919" s="3" t="s">
        <v>11943</v>
      </c>
      <c r="U3919" s="3" t="s">
        <v>8260</v>
      </c>
      <c r="V3919" s="3"/>
    </row>
    <row r="3920" spans="1:22" ht="27" thickBot="1" x14ac:dyDescent="0.3">
      <c r="A3920" s="18" t="str">
        <f>IF(ISNUMBER(SEARCH("Yayasan",LOWER(E3918))),"Yayasan","Sekolah")</f>
        <v>Sekolah</v>
      </c>
      <c r="B3920" s="1">
        <v>70034172</v>
      </c>
      <c r="C3920" s="28" t="s">
        <v>12492</v>
      </c>
      <c r="D3920" s="18"/>
      <c r="E3920" s="3" t="s">
        <v>3714</v>
      </c>
      <c r="F3920" s="3" t="s">
        <v>12617</v>
      </c>
      <c r="G3920" s="3" t="s">
        <v>12633</v>
      </c>
      <c r="H3920" s="9"/>
      <c r="I3920" s="40"/>
      <c r="J3920" s="40"/>
      <c r="K3920" s="18"/>
      <c r="L3920" s="5"/>
      <c r="M3920" s="18"/>
      <c r="N3920" s="3" t="s">
        <v>7755</v>
      </c>
      <c r="O3920" s="3" t="s">
        <v>8251</v>
      </c>
      <c r="P3920" s="18" t="str">
        <f>IF(O3920="Bapak","Laki-Laki","Perempuan")</f>
        <v>Perempuan</v>
      </c>
      <c r="Q3920" s="3">
        <v>6282336977239</v>
      </c>
      <c r="R3920" s="3" t="s">
        <v>11453</v>
      </c>
      <c r="S3920" s="3"/>
      <c r="T3920" s="3" t="s">
        <v>11943</v>
      </c>
      <c r="U3920" s="3" t="s">
        <v>8258</v>
      </c>
      <c r="V3920" s="3"/>
    </row>
    <row r="3921" spans="1:22" ht="27" thickBot="1" x14ac:dyDescent="0.3">
      <c r="A3921" s="18" t="str">
        <f>IF(ISNUMBER(SEARCH("Yayasan",LOWER(E3919))),"Yayasan","Sekolah")</f>
        <v>Sekolah</v>
      </c>
      <c r="B3921" s="1">
        <v>69925973</v>
      </c>
      <c r="C3921" s="25"/>
      <c r="D3921" s="18"/>
      <c r="E3921" s="2" t="s">
        <v>521</v>
      </c>
      <c r="F3921" s="9" t="s">
        <v>12617</v>
      </c>
      <c r="G3921" s="9" t="s">
        <v>12633</v>
      </c>
      <c r="H3921" s="5"/>
      <c r="I3921" s="34"/>
      <c r="J3921" s="34"/>
      <c r="K3921" s="18"/>
      <c r="L3921" s="9" t="s">
        <v>16274</v>
      </c>
      <c r="M3921" s="18"/>
      <c r="N3921" s="3" t="s">
        <v>4575</v>
      </c>
      <c r="O3921" s="3" t="s">
        <v>8252</v>
      </c>
      <c r="P3921" s="18" t="str">
        <f>IF(O3921="Bapak","Laki-Laki","Perempuan")</f>
        <v>Laki-Laki</v>
      </c>
      <c r="Q3921" s="3">
        <v>6281241301127</v>
      </c>
      <c r="R3921" s="3"/>
      <c r="S3921" s="3"/>
      <c r="T3921" s="3"/>
      <c r="U3921" s="3" t="s">
        <v>8256</v>
      </c>
      <c r="V3921" s="9"/>
    </row>
    <row r="3922" spans="1:22" ht="27" thickBot="1" x14ac:dyDescent="0.3">
      <c r="A3922" s="18" t="str">
        <f>IF(ISNUMBER(SEARCH("Yayasan",LOWER(E3920))),"Yayasan","Sekolah")</f>
        <v>Sekolah</v>
      </c>
      <c r="B3922" s="3"/>
      <c r="C3922" s="5"/>
      <c r="D3922" s="18"/>
      <c r="E3922" s="22" t="s">
        <v>3240</v>
      </c>
      <c r="F3922" s="3" t="s">
        <v>12629</v>
      </c>
      <c r="G3922" s="3" t="s">
        <v>12633</v>
      </c>
      <c r="H3922" s="9"/>
      <c r="I3922" s="40"/>
      <c r="J3922" s="40"/>
      <c r="K3922" s="18"/>
      <c r="L3922" s="5"/>
      <c r="M3922" s="18"/>
      <c r="N3922" s="3" t="s">
        <v>7285</v>
      </c>
      <c r="O3922" s="3" t="s">
        <v>8252</v>
      </c>
      <c r="P3922" s="18" t="str">
        <f>IF(O3922="Bapak","Laki-Laki","Perempuan")</f>
        <v>Laki-Laki</v>
      </c>
      <c r="Q3922" s="3">
        <v>6281239127457</v>
      </c>
      <c r="R3922" s="3" t="s">
        <v>10985</v>
      </c>
      <c r="S3922" s="3"/>
      <c r="T3922" s="3" t="s">
        <v>11943</v>
      </c>
      <c r="U3922" s="3" t="s">
        <v>8258</v>
      </c>
      <c r="V3922" s="3"/>
    </row>
    <row r="3923" spans="1:22" ht="51.75" thickBot="1" x14ac:dyDescent="0.3">
      <c r="A3923" s="18" t="str">
        <f>IF(ISNUMBER(SEARCH("Yayasan",LOWER(E3921))),"Yayasan","Sekolah")</f>
        <v>Sekolah</v>
      </c>
      <c r="B3923" s="1">
        <v>20279588</v>
      </c>
      <c r="C3923" s="27"/>
      <c r="D3923" s="18"/>
      <c r="E3923" s="2" t="s">
        <v>1343</v>
      </c>
      <c r="F3923" s="8" t="s">
        <v>12614</v>
      </c>
      <c r="G3923" s="8" t="s">
        <v>12633</v>
      </c>
      <c r="H3923" s="8" t="s">
        <v>13432</v>
      </c>
      <c r="I3923" s="35">
        <v>8112304976</v>
      </c>
      <c r="J3923" s="35" t="s">
        <v>13433</v>
      </c>
      <c r="K3923" s="18"/>
      <c r="L3923" s="8" t="s">
        <v>16279</v>
      </c>
      <c r="M3923" s="18"/>
      <c r="N3923" s="3" t="s">
        <v>5395</v>
      </c>
      <c r="O3923" s="3" t="s">
        <v>8251</v>
      </c>
      <c r="P3923" s="18" t="str">
        <f>IF(O3923="Bapak","Laki-Laki","Perempuan")</f>
        <v>Perempuan</v>
      </c>
      <c r="Q3923" s="3">
        <v>6282120055918</v>
      </c>
      <c r="R3923" s="3" t="s">
        <v>9962</v>
      </c>
      <c r="S3923" s="3" t="s">
        <v>8570</v>
      </c>
      <c r="T3923" s="3" t="s">
        <v>11943</v>
      </c>
      <c r="U3923" s="3" t="s">
        <v>8256</v>
      </c>
      <c r="V3923" s="8" t="s">
        <v>16250</v>
      </c>
    </row>
    <row r="3924" spans="1:22" ht="27" thickBot="1" x14ac:dyDescent="0.3">
      <c r="A3924" s="18" t="str">
        <f>IF(ISNUMBER(SEARCH("Yayasan",LOWER(E3922))),"Yayasan","Sekolah")</f>
        <v>Sekolah</v>
      </c>
      <c r="B3924" s="1">
        <v>70022371</v>
      </c>
      <c r="C3924" s="27"/>
      <c r="D3924" s="18"/>
      <c r="E3924" s="2" t="s">
        <v>3009</v>
      </c>
      <c r="F3924" s="8" t="s">
        <v>12616</v>
      </c>
      <c r="G3924" s="8" t="s">
        <v>12634</v>
      </c>
      <c r="H3924" s="59" t="s">
        <v>14629</v>
      </c>
      <c r="I3924" s="36"/>
      <c r="J3924" s="36"/>
      <c r="K3924" s="18"/>
      <c r="L3924" s="8" t="s">
        <v>12781</v>
      </c>
      <c r="M3924" s="18"/>
      <c r="N3924" s="3" t="s">
        <v>7057</v>
      </c>
      <c r="O3924" s="3" t="s">
        <v>8252</v>
      </c>
      <c r="P3924" s="18" t="str">
        <f>IF(O3924="Bapak","Laki-Laki","Perempuan")</f>
        <v>Laki-Laki</v>
      </c>
      <c r="Q3924" s="3">
        <v>6287764520017</v>
      </c>
      <c r="R3924" s="3" t="s">
        <v>10822</v>
      </c>
      <c r="S3924" s="3" t="s">
        <v>8966</v>
      </c>
      <c r="T3924" s="3" t="s">
        <v>11943</v>
      </c>
      <c r="U3924" s="3" t="s">
        <v>8280</v>
      </c>
      <c r="V3924" s="8" t="s">
        <v>16250</v>
      </c>
    </row>
    <row r="3925" spans="1:22" ht="39.75" thickBot="1" x14ac:dyDescent="0.3">
      <c r="A3925" s="18" t="str">
        <f>IF(ISNUMBER(SEARCH("Yayasan",LOWER(E3923))),"Yayasan","Sekolah")</f>
        <v>Sekolah</v>
      </c>
      <c r="B3925" s="1">
        <v>70022222</v>
      </c>
      <c r="C3925" s="7" t="s">
        <v>10232</v>
      </c>
      <c r="D3925" s="18"/>
      <c r="E3925" s="2" t="s">
        <v>1540</v>
      </c>
      <c r="F3925" s="8" t="s">
        <v>12616</v>
      </c>
      <c r="G3925" s="8" t="s">
        <v>12633</v>
      </c>
      <c r="H3925" s="8" t="s">
        <v>13615</v>
      </c>
      <c r="I3925" s="35">
        <v>338671191</v>
      </c>
      <c r="J3925" s="35" t="s">
        <v>13616</v>
      </c>
      <c r="K3925" s="18"/>
      <c r="L3925" s="8" t="s">
        <v>16537</v>
      </c>
      <c r="M3925" s="18"/>
      <c r="N3925" s="3" t="s">
        <v>5591</v>
      </c>
      <c r="O3925" s="3" t="s">
        <v>8252</v>
      </c>
      <c r="P3925" s="18" t="str">
        <f>IF(O3925="Bapak","Laki-Laki","Perempuan")</f>
        <v>Laki-Laki</v>
      </c>
      <c r="Q3925" s="3">
        <v>6282233391790</v>
      </c>
      <c r="R3925" s="3" t="s">
        <v>10089</v>
      </c>
      <c r="S3925" s="3" t="s">
        <v>8631</v>
      </c>
      <c r="T3925" s="3" t="s">
        <v>11943</v>
      </c>
      <c r="U3925" s="3" t="s">
        <v>8261</v>
      </c>
      <c r="V3925" s="8" t="s">
        <v>16254</v>
      </c>
    </row>
    <row r="3926" spans="1:22" ht="27" thickBot="1" x14ac:dyDescent="0.3">
      <c r="A3926" s="18" t="str">
        <f>IF(ISNUMBER(SEARCH("Yayasan",LOWER(E3924))),"Yayasan","Sekolah")</f>
        <v>Sekolah</v>
      </c>
      <c r="B3926" s="1">
        <v>20541584</v>
      </c>
      <c r="C3926" s="27"/>
      <c r="D3926" s="18"/>
      <c r="E3926" s="2" t="s">
        <v>180</v>
      </c>
      <c r="F3926" s="8" t="s">
        <v>12616</v>
      </c>
      <c r="G3926" s="8" t="s">
        <v>12634</v>
      </c>
      <c r="H3926" s="8" t="s">
        <v>12645</v>
      </c>
      <c r="I3926" s="36"/>
      <c r="J3926" s="36"/>
      <c r="K3926" s="18"/>
      <c r="L3926" s="8" t="s">
        <v>12715</v>
      </c>
      <c r="M3926" s="18"/>
      <c r="N3926" s="3" t="s">
        <v>4232</v>
      </c>
      <c r="O3926" s="3" t="s">
        <v>8251</v>
      </c>
      <c r="P3926" s="18" t="str">
        <f>IF(O3926="Bapak","Laki-Laki","Perempuan")</f>
        <v>Perempuan</v>
      </c>
      <c r="Q3926" s="3">
        <v>625859563422</v>
      </c>
      <c r="R3926" s="3" t="s">
        <v>9395</v>
      </c>
      <c r="S3926" s="13">
        <v>35862</v>
      </c>
      <c r="T3926" s="3" t="s">
        <v>11943</v>
      </c>
      <c r="U3926" s="3" t="s">
        <v>8259</v>
      </c>
      <c r="V3926" s="8" t="s">
        <v>16252</v>
      </c>
    </row>
    <row r="3927" spans="1:22" ht="27" thickBot="1" x14ac:dyDescent="0.3">
      <c r="A3927" s="18" t="str">
        <f>IF(ISNUMBER(SEARCH("Yayasan",LOWER(E3925))),"Yayasan","Sekolah")</f>
        <v>Sekolah</v>
      </c>
      <c r="B3927" s="1">
        <v>20541640</v>
      </c>
      <c r="C3927" s="25"/>
      <c r="D3927" s="18"/>
      <c r="E3927" s="2" t="s">
        <v>1822</v>
      </c>
      <c r="F3927" s="9" t="s">
        <v>12616</v>
      </c>
      <c r="G3927" s="9" t="s">
        <v>12634</v>
      </c>
      <c r="H3927" s="5"/>
      <c r="I3927" s="34"/>
      <c r="J3927" s="34"/>
      <c r="K3927" s="18"/>
      <c r="L3927" s="9" t="s">
        <v>16317</v>
      </c>
      <c r="M3927" s="18"/>
      <c r="N3927" s="3" t="s">
        <v>5871</v>
      </c>
      <c r="O3927" s="3" t="s">
        <v>8251</v>
      </c>
      <c r="P3927" s="18" t="str">
        <f>IF(O3927="Bapak","Laki-Laki","Perempuan")</f>
        <v>Perempuan</v>
      </c>
      <c r="Q3927" s="3">
        <v>6283857849004</v>
      </c>
      <c r="R3927" s="3"/>
      <c r="S3927" s="3"/>
      <c r="T3927" s="3"/>
      <c r="U3927" s="3" t="s">
        <v>8256</v>
      </c>
      <c r="V3927" s="9"/>
    </row>
    <row r="3928" spans="1:22" ht="27" thickBot="1" x14ac:dyDescent="0.3">
      <c r="A3928" s="18" t="str">
        <f>IF(ISNUMBER(SEARCH("Yayasan",LOWER(E3926))),"Yayasan","Sekolah")</f>
        <v>Sekolah</v>
      </c>
      <c r="B3928" s="1">
        <v>10304965</v>
      </c>
      <c r="C3928" s="27"/>
      <c r="D3928" s="18"/>
      <c r="E3928" s="2" t="s">
        <v>716</v>
      </c>
      <c r="F3928" s="8" t="s">
        <v>12616</v>
      </c>
      <c r="G3928" s="8" t="s">
        <v>12633</v>
      </c>
      <c r="H3928" s="8" t="s">
        <v>13035</v>
      </c>
      <c r="I3928" s="36"/>
      <c r="J3928" s="36"/>
      <c r="K3928" s="18"/>
      <c r="L3928" s="8" t="s">
        <v>12637</v>
      </c>
      <c r="M3928" s="18"/>
      <c r="N3928" s="3" t="s">
        <v>4770</v>
      </c>
      <c r="O3928" s="3" t="s">
        <v>8252</v>
      </c>
      <c r="P3928" s="18" t="str">
        <f>IF(O3928="Bapak","Laki-Laki","Perempuan")</f>
        <v>Laki-Laki</v>
      </c>
      <c r="Q3928" s="3">
        <v>6281321877476</v>
      </c>
      <c r="R3928" s="3" t="s">
        <v>9669</v>
      </c>
      <c r="S3928" s="13">
        <v>27945</v>
      </c>
      <c r="T3928" s="3" t="s">
        <v>11943</v>
      </c>
      <c r="U3928" s="3" t="s">
        <v>8257</v>
      </c>
      <c r="V3928" s="8" t="s">
        <v>16249</v>
      </c>
    </row>
    <row r="3929" spans="1:22" ht="39.75" thickBot="1" x14ac:dyDescent="0.3">
      <c r="A3929" s="18" t="str">
        <f>IF(ISNUMBER(SEARCH("Yayasan",LOWER(E3927))),"Yayasan","Sekolah")</f>
        <v>Sekolah</v>
      </c>
      <c r="B3929" s="1">
        <v>70022367</v>
      </c>
      <c r="C3929" s="27"/>
      <c r="D3929" s="18"/>
      <c r="E3929" s="2" t="s">
        <v>215</v>
      </c>
      <c r="F3929" s="8" t="s">
        <v>12616</v>
      </c>
      <c r="G3929" s="8" t="s">
        <v>12634</v>
      </c>
      <c r="H3929" s="8" t="s">
        <v>12675</v>
      </c>
      <c r="I3929" s="35">
        <v>318431893</v>
      </c>
      <c r="J3929" s="36"/>
      <c r="K3929" s="18"/>
      <c r="L3929" s="8" t="s">
        <v>12715</v>
      </c>
      <c r="M3929" s="18"/>
      <c r="N3929" s="3" t="s">
        <v>4267</v>
      </c>
      <c r="O3929" s="3" t="s">
        <v>8251</v>
      </c>
      <c r="P3929" s="18" t="str">
        <f>IF(O3929="Bapak","Laki-Laki","Perempuan")</f>
        <v>Perempuan</v>
      </c>
      <c r="Q3929" s="3">
        <v>628123212516</v>
      </c>
      <c r="R3929" s="3" t="s">
        <v>9418</v>
      </c>
      <c r="S3929" s="13">
        <v>24963</v>
      </c>
      <c r="T3929" s="3" t="s">
        <v>11943</v>
      </c>
      <c r="U3929" s="3" t="s">
        <v>8256</v>
      </c>
      <c r="V3929" s="8" t="s">
        <v>16251</v>
      </c>
    </row>
    <row r="3930" spans="1:22" ht="27" thickBot="1" x14ac:dyDescent="0.3">
      <c r="A3930" s="18" t="str">
        <f>IF(ISNUMBER(SEARCH("Yayasan",LOWER(E3928))),"Yayasan","Sekolah")</f>
        <v>Sekolah</v>
      </c>
      <c r="B3930" s="1">
        <v>20541501</v>
      </c>
      <c r="C3930" s="27"/>
      <c r="D3930" s="18"/>
      <c r="E3930" s="2" t="s">
        <v>3070</v>
      </c>
      <c r="F3930" s="8" t="s">
        <v>12616</v>
      </c>
      <c r="G3930" s="8" t="s">
        <v>12634</v>
      </c>
      <c r="H3930" s="8" t="s">
        <v>14662</v>
      </c>
      <c r="I3930" s="38">
        <v>0</v>
      </c>
      <c r="J3930" s="38">
        <v>0</v>
      </c>
      <c r="K3930" s="18"/>
      <c r="L3930" s="8" t="s">
        <v>16284</v>
      </c>
      <c r="M3930" s="18"/>
      <c r="N3930" s="3" t="s">
        <v>7117</v>
      </c>
      <c r="O3930" s="3" t="s">
        <v>8252</v>
      </c>
      <c r="P3930" s="18" t="str">
        <f>IF(O3930="Bapak","Laki-Laki","Perempuan")</f>
        <v>Laki-Laki</v>
      </c>
      <c r="Q3930" s="3">
        <v>6287854673672</v>
      </c>
      <c r="R3930" s="3" t="s">
        <v>10846</v>
      </c>
      <c r="S3930" s="13">
        <v>32691</v>
      </c>
      <c r="T3930" s="3" t="s">
        <v>11943</v>
      </c>
      <c r="U3930" s="3" t="s">
        <v>8261</v>
      </c>
      <c r="V3930" s="8" t="s">
        <v>16251</v>
      </c>
    </row>
    <row r="3931" spans="1:22" ht="39.75" thickBot="1" x14ac:dyDescent="0.3">
      <c r="A3931" s="18" t="str">
        <f>IF(ISNUMBER(SEARCH("Yayasan",LOWER(E3929))),"Yayasan","Sekolah")</f>
        <v>Sekolah</v>
      </c>
      <c r="B3931" s="1">
        <v>70022410</v>
      </c>
      <c r="C3931" s="7" t="s">
        <v>10232</v>
      </c>
      <c r="D3931" s="18"/>
      <c r="E3931" s="2" t="s">
        <v>2542</v>
      </c>
      <c r="F3931" s="8" t="s">
        <v>12616</v>
      </c>
      <c r="G3931" s="8" t="s">
        <v>12633</v>
      </c>
      <c r="H3931" s="8" t="s">
        <v>14360</v>
      </c>
      <c r="I3931" s="35">
        <v>317885205</v>
      </c>
      <c r="J3931" s="35" t="s">
        <v>14361</v>
      </c>
      <c r="K3931" s="18"/>
      <c r="L3931" s="8" t="s">
        <v>13091</v>
      </c>
      <c r="M3931" s="18"/>
      <c r="N3931" s="3" t="s">
        <v>6591</v>
      </c>
      <c r="O3931" s="3" t="s">
        <v>8251</v>
      </c>
      <c r="P3931" s="18" t="str">
        <f>IF(O3931="Bapak","Laki-Laki","Perempuan")</f>
        <v>Perempuan</v>
      </c>
      <c r="Q3931" s="3">
        <v>6285648048357</v>
      </c>
      <c r="R3931" s="3" t="s">
        <v>10623</v>
      </c>
      <c r="S3931" s="3" t="s">
        <v>8806</v>
      </c>
      <c r="T3931" s="3" t="s">
        <v>11943</v>
      </c>
      <c r="U3931" s="3" t="s">
        <v>8257</v>
      </c>
      <c r="V3931" s="8" t="s">
        <v>16249</v>
      </c>
    </row>
    <row r="3932" spans="1:22" ht="39.75" thickBot="1" x14ac:dyDescent="0.3">
      <c r="A3932" s="18" t="str">
        <f>IF(ISNUMBER(SEARCH("Yayasan",LOWER(E3930))),"Yayasan","Sekolah")</f>
        <v>Sekolah</v>
      </c>
      <c r="B3932" s="1">
        <v>70022453</v>
      </c>
      <c r="C3932" s="7" t="s">
        <v>10232</v>
      </c>
      <c r="D3932" s="18"/>
      <c r="E3932" s="2" t="s">
        <v>1523</v>
      </c>
      <c r="F3932" s="8" t="s">
        <v>12616</v>
      </c>
      <c r="G3932" s="8" t="s">
        <v>12633</v>
      </c>
      <c r="H3932" s="8" t="s">
        <v>13603</v>
      </c>
      <c r="I3932" s="36"/>
      <c r="J3932" s="36"/>
      <c r="K3932" s="18"/>
      <c r="L3932" s="8" t="s">
        <v>14340</v>
      </c>
      <c r="M3932" s="18"/>
      <c r="N3932" s="3" t="s">
        <v>5575</v>
      </c>
      <c r="O3932" s="3" t="s">
        <v>8252</v>
      </c>
      <c r="P3932" s="18" t="str">
        <f>IF(O3932="Bapak","Laki-Laki","Perempuan")</f>
        <v>Laki-Laki</v>
      </c>
      <c r="Q3932" s="3">
        <v>6282230780339</v>
      </c>
      <c r="R3932" s="3" t="s">
        <v>10077</v>
      </c>
      <c r="S3932" s="3" t="s">
        <v>8626</v>
      </c>
      <c r="T3932" s="3" t="s">
        <v>11943</v>
      </c>
      <c r="U3932" s="3" t="s">
        <v>8257</v>
      </c>
      <c r="V3932" s="8" t="s">
        <v>16252</v>
      </c>
    </row>
    <row r="3933" spans="1:22" ht="39.75" thickBot="1" x14ac:dyDescent="0.3">
      <c r="A3933" s="18" t="str">
        <f>IF(ISNUMBER(SEARCH("Yayasan",LOWER(E3931))),"Yayasan","Sekolah")</f>
        <v>Sekolah</v>
      </c>
      <c r="B3933" s="1">
        <v>20541464</v>
      </c>
      <c r="C3933" s="25"/>
      <c r="D3933" s="18"/>
      <c r="E3933" s="2" t="s">
        <v>475</v>
      </c>
      <c r="F3933" s="9" t="s">
        <v>12616</v>
      </c>
      <c r="G3933" s="9" t="s">
        <v>12633</v>
      </c>
      <c r="H3933" s="5"/>
      <c r="I3933" s="34"/>
      <c r="J3933" s="34"/>
      <c r="K3933" s="18"/>
      <c r="L3933" s="9" t="s">
        <v>16344</v>
      </c>
      <c r="M3933" s="18"/>
      <c r="N3933" s="3" t="s">
        <v>4529</v>
      </c>
      <c r="O3933" s="3" t="s">
        <v>8251</v>
      </c>
      <c r="P3933" s="18" t="str">
        <f>IF(O3933="Bapak","Laki-Laki","Perempuan")</f>
        <v>Perempuan</v>
      </c>
      <c r="Q3933" s="3">
        <v>6281232421938</v>
      </c>
      <c r="R3933" s="3"/>
      <c r="S3933" s="3"/>
      <c r="T3933" s="3"/>
      <c r="U3933" s="3" t="s">
        <v>8256</v>
      </c>
      <c r="V3933" s="9"/>
    </row>
    <row r="3934" spans="1:22" ht="27" thickBot="1" x14ac:dyDescent="0.3">
      <c r="A3934" s="18" t="str">
        <f>IF(ISNUMBER(SEARCH("Yayasan",LOWER(E3932))),"Yayasan","Sekolah")</f>
        <v>Sekolah</v>
      </c>
      <c r="B3934" s="1">
        <v>20541649</v>
      </c>
      <c r="C3934" s="27"/>
      <c r="D3934" s="18"/>
      <c r="E3934" s="2" t="s">
        <v>593</v>
      </c>
      <c r="F3934" s="8" t="s">
        <v>12616</v>
      </c>
      <c r="G3934" s="8" t="s">
        <v>12634</v>
      </c>
      <c r="H3934" s="8" t="s">
        <v>12912</v>
      </c>
      <c r="I3934" s="38">
        <v>0</v>
      </c>
      <c r="J3934" s="37" t="s">
        <v>12913</v>
      </c>
      <c r="K3934" s="18"/>
      <c r="L3934" s="8" t="s">
        <v>12912</v>
      </c>
      <c r="M3934" s="18"/>
      <c r="N3934" s="3" t="s">
        <v>4647</v>
      </c>
      <c r="O3934" s="3" t="s">
        <v>8252</v>
      </c>
      <c r="P3934" s="18" t="str">
        <f>IF(O3934="Bapak","Laki-Laki","Perempuan")</f>
        <v>Laki-Laki</v>
      </c>
      <c r="Q3934" s="3">
        <v>6281254150545</v>
      </c>
      <c r="R3934" s="3" t="s">
        <v>9583</v>
      </c>
      <c r="S3934" s="3" t="s">
        <v>8393</v>
      </c>
      <c r="T3934" s="3" t="s">
        <v>11943</v>
      </c>
      <c r="U3934" s="3" t="s">
        <v>8261</v>
      </c>
      <c r="V3934" s="8" t="s">
        <v>16250</v>
      </c>
    </row>
    <row r="3935" spans="1:22" ht="27" thickBot="1" x14ac:dyDescent="0.3">
      <c r="A3935" s="18" t="str">
        <f>IF(ISNUMBER(SEARCH("Yayasan",LOWER(E3933))),"Yayasan","Sekolah")</f>
        <v>Sekolah</v>
      </c>
      <c r="B3935" s="1">
        <v>10304967</v>
      </c>
      <c r="C3935" s="27"/>
      <c r="D3935" s="18"/>
      <c r="E3935" s="2" t="s">
        <v>1776</v>
      </c>
      <c r="F3935" s="8" t="s">
        <v>12616</v>
      </c>
      <c r="G3935" s="8" t="s">
        <v>12634</v>
      </c>
      <c r="H3935" s="8" t="s">
        <v>13857</v>
      </c>
      <c r="I3935" s="35">
        <v>7517053902</v>
      </c>
      <c r="J3935" s="35" t="s">
        <v>13858</v>
      </c>
      <c r="K3935" s="18"/>
      <c r="L3935" s="8" t="s">
        <v>12637</v>
      </c>
      <c r="M3935" s="18"/>
      <c r="N3935" s="3" t="s">
        <v>5826</v>
      </c>
      <c r="O3935" s="3" t="s">
        <v>8251</v>
      </c>
      <c r="P3935" s="18" t="str">
        <f>IF(O3935="Bapak","Laki-Laki","Perempuan")</f>
        <v>Perempuan</v>
      </c>
      <c r="Q3935" s="3">
        <v>6282388165377</v>
      </c>
      <c r="R3935" s="3" t="s">
        <v>10250</v>
      </c>
      <c r="S3935" s="13">
        <v>36686</v>
      </c>
      <c r="T3935" s="3" t="s">
        <v>11943</v>
      </c>
      <c r="U3935" s="3" t="s">
        <v>8272</v>
      </c>
      <c r="V3935" s="8" t="s">
        <v>16250</v>
      </c>
    </row>
    <row r="3936" spans="1:22" ht="27" thickBot="1" x14ac:dyDescent="0.3">
      <c r="A3936" s="18" t="str">
        <f>IF(ISNUMBER(SEARCH("Yayasan",LOWER(E3934))),"Yayasan","Sekolah")</f>
        <v>Sekolah</v>
      </c>
      <c r="B3936" s="1">
        <v>20541595</v>
      </c>
      <c r="C3936" s="25"/>
      <c r="D3936" s="18"/>
      <c r="E3936" s="2" t="s">
        <v>1320</v>
      </c>
      <c r="F3936" s="9" t="s">
        <v>12616</v>
      </c>
      <c r="G3936" s="9" t="s">
        <v>12634</v>
      </c>
      <c r="H3936" s="5"/>
      <c r="I3936" s="34"/>
      <c r="J3936" s="34"/>
      <c r="K3936" s="18"/>
      <c r="L3936" s="9" t="s">
        <v>16264</v>
      </c>
      <c r="M3936" s="18"/>
      <c r="N3936" s="3" t="s">
        <v>5372</v>
      </c>
      <c r="O3936" s="3" t="s">
        <v>8252</v>
      </c>
      <c r="P3936" s="18" t="str">
        <f>IF(O3936="Bapak","Laki-Laki","Perempuan")</f>
        <v>Laki-Laki</v>
      </c>
      <c r="Q3936" s="3">
        <v>6281946548000</v>
      </c>
      <c r="R3936" s="3"/>
      <c r="S3936" s="3"/>
      <c r="T3936" s="3"/>
      <c r="U3936" s="3" t="s">
        <v>8256</v>
      </c>
      <c r="V3936" s="9"/>
    </row>
    <row r="3937" spans="1:22" ht="27" thickBot="1" x14ac:dyDescent="0.3">
      <c r="A3937" s="18" t="str">
        <f>IF(ISNUMBER(SEARCH("Yayasan",LOWER(E3935))),"Yayasan","Sekolah")</f>
        <v>Sekolah</v>
      </c>
      <c r="B3937" s="1">
        <v>20404706</v>
      </c>
      <c r="C3937" s="27"/>
      <c r="D3937" s="18"/>
      <c r="E3937" s="2" t="s">
        <v>2944</v>
      </c>
      <c r="F3937" s="8" t="s">
        <v>12616</v>
      </c>
      <c r="G3937" s="8" t="s">
        <v>12634</v>
      </c>
      <c r="H3937" s="8" t="s">
        <v>14584</v>
      </c>
      <c r="I3937" s="36"/>
      <c r="J3937" s="36"/>
      <c r="K3937" s="18"/>
      <c r="L3937" s="8" t="s">
        <v>16529</v>
      </c>
      <c r="M3937" s="18"/>
      <c r="N3937" s="3" t="s">
        <v>6993</v>
      </c>
      <c r="O3937" s="3" t="s">
        <v>8251</v>
      </c>
      <c r="P3937" s="18" t="str">
        <f>IF(O3937="Bapak","Laki-Laki","Perempuan")</f>
        <v>Perempuan</v>
      </c>
      <c r="Q3937" s="3">
        <v>6285869551945</v>
      </c>
      <c r="R3937" s="3" t="s">
        <v>10792</v>
      </c>
      <c r="S3937" s="13">
        <v>37350</v>
      </c>
      <c r="T3937" s="3" t="s">
        <v>11943</v>
      </c>
      <c r="U3937" s="3" t="s">
        <v>8279</v>
      </c>
      <c r="V3937" s="8" t="s">
        <v>16254</v>
      </c>
    </row>
    <row r="3938" spans="1:22" ht="39" thickBot="1" x14ac:dyDescent="0.3">
      <c r="A3938" s="18" t="str">
        <f>IF(ISNUMBER(SEARCH("Yayasan",LOWER(E3936))),"Yayasan","Sekolah")</f>
        <v>Sekolah</v>
      </c>
      <c r="B3938" s="1">
        <v>20575286</v>
      </c>
      <c r="C3938" s="7" t="s">
        <v>10232</v>
      </c>
      <c r="D3938" s="18"/>
      <c r="E3938" s="2" t="s">
        <v>1585</v>
      </c>
      <c r="F3938" s="8" t="s">
        <v>12616</v>
      </c>
      <c r="G3938" s="8" t="s">
        <v>12633</v>
      </c>
      <c r="H3938" s="8" t="s">
        <v>13665</v>
      </c>
      <c r="I3938" s="35">
        <v>335422715</v>
      </c>
      <c r="J3938" s="35" t="s">
        <v>13666</v>
      </c>
      <c r="K3938" s="18"/>
      <c r="L3938" s="8" t="s">
        <v>16285</v>
      </c>
      <c r="M3938" s="18"/>
      <c r="N3938" s="3" t="s">
        <v>5636</v>
      </c>
      <c r="O3938" s="3" t="s">
        <v>8251</v>
      </c>
      <c r="P3938" s="18" t="str">
        <f>IF(O3938="Bapak","Laki-Laki","Perempuan")</f>
        <v>Perempuan</v>
      </c>
      <c r="Q3938" s="3">
        <v>6282257255089</v>
      </c>
      <c r="R3938" s="3" t="s">
        <v>10124</v>
      </c>
      <c r="S3938" s="3" t="s">
        <v>8653</v>
      </c>
      <c r="T3938" s="3" t="s">
        <v>11943</v>
      </c>
      <c r="U3938" s="3" t="s">
        <v>8257</v>
      </c>
      <c r="V3938" s="8" t="s">
        <v>16252</v>
      </c>
    </row>
    <row r="3939" spans="1:22" ht="39" thickBot="1" x14ac:dyDescent="0.3">
      <c r="A3939" s="18" t="str">
        <f>IF(ISNUMBER(SEARCH("Yayasan",LOWER(E3937))),"Yayasan","Sekolah")</f>
        <v>Sekolah</v>
      </c>
      <c r="B3939" s="1">
        <v>70022636</v>
      </c>
      <c r="C3939" s="7" t="s">
        <v>10232</v>
      </c>
      <c r="D3939" s="18"/>
      <c r="E3939" s="2" t="s">
        <v>900</v>
      </c>
      <c r="F3939" s="8" t="s">
        <v>12616</v>
      </c>
      <c r="G3939" s="8" t="s">
        <v>12633</v>
      </c>
      <c r="H3939" s="8" t="s">
        <v>13181</v>
      </c>
      <c r="I3939" s="35">
        <v>561731966</v>
      </c>
      <c r="J3939" s="35" t="s">
        <v>10232</v>
      </c>
      <c r="K3939" s="18"/>
      <c r="L3939" s="8" t="s">
        <v>16434</v>
      </c>
      <c r="M3939" s="18"/>
      <c r="N3939" s="3" t="s">
        <v>4952</v>
      </c>
      <c r="O3939" s="3" t="s">
        <v>8252</v>
      </c>
      <c r="P3939" s="18" t="str">
        <f>IF(O3939="Bapak","Laki-Laki","Perempuan")</f>
        <v>Laki-Laki</v>
      </c>
      <c r="Q3939" s="3">
        <v>6281345210496</v>
      </c>
      <c r="R3939" s="3" t="s">
        <v>9771</v>
      </c>
      <c r="S3939" s="13">
        <v>25115</v>
      </c>
      <c r="T3939" s="3" t="s">
        <v>11945</v>
      </c>
      <c r="U3939" s="3" t="s">
        <v>8261</v>
      </c>
      <c r="V3939" s="8" t="s">
        <v>16251</v>
      </c>
    </row>
    <row r="3940" spans="1:22" ht="15.75" thickBot="1" x14ac:dyDescent="0.3">
      <c r="A3940" s="18" t="str">
        <f>IF(ISNUMBER(SEARCH("Yayasan",LOWER(E3938))),"Yayasan","Sekolah")</f>
        <v>Sekolah</v>
      </c>
      <c r="B3940" s="1" t="s">
        <v>109</v>
      </c>
      <c r="C3940" s="25"/>
      <c r="D3940" s="18"/>
      <c r="E3940" s="2" t="s">
        <v>1929</v>
      </c>
      <c r="F3940" s="9" t="s">
        <v>4216</v>
      </c>
      <c r="G3940" s="9" t="s">
        <v>12633</v>
      </c>
      <c r="H3940" s="5"/>
      <c r="I3940" s="34"/>
      <c r="J3940" s="34"/>
      <c r="K3940" s="18"/>
      <c r="L3940" s="9" t="s">
        <v>16376</v>
      </c>
      <c r="M3940" s="18"/>
      <c r="N3940" s="3" t="s">
        <v>5978</v>
      </c>
      <c r="O3940" s="3" t="s">
        <v>8251</v>
      </c>
      <c r="P3940" s="18" t="str">
        <f>IF(O3940="Bapak","Laki-Laki","Perempuan")</f>
        <v>Perempuan</v>
      </c>
      <c r="Q3940" s="3">
        <v>6285231283443</v>
      </c>
      <c r="R3940" s="3"/>
      <c r="S3940" s="3"/>
      <c r="T3940" s="3"/>
      <c r="U3940" s="3" t="s">
        <v>8256</v>
      </c>
      <c r="V3940" s="9"/>
    </row>
    <row r="3941" spans="1:22" ht="39.75" thickBot="1" x14ac:dyDescent="0.3">
      <c r="A3941" s="18" t="str">
        <f>IF(ISNUMBER(SEARCH("Yayasan",LOWER(E3939))),"Yayasan","Sekolah")</f>
        <v>Sekolah</v>
      </c>
      <c r="B3941" s="1">
        <v>20519188</v>
      </c>
      <c r="C3941" s="27"/>
      <c r="D3941" s="18"/>
      <c r="E3941" s="2" t="s">
        <v>804</v>
      </c>
      <c r="F3941" s="8" t="s">
        <v>12614</v>
      </c>
      <c r="G3941" s="8" t="s">
        <v>12634</v>
      </c>
      <c r="H3941" s="8" t="s">
        <v>13103</v>
      </c>
      <c r="I3941" s="35">
        <v>81322885453</v>
      </c>
      <c r="J3941" s="35" t="s">
        <v>9717</v>
      </c>
      <c r="K3941" s="18"/>
      <c r="L3941" s="8" t="s">
        <v>16340</v>
      </c>
      <c r="M3941" s="18"/>
      <c r="N3941" s="3" t="s">
        <v>4857</v>
      </c>
      <c r="O3941" s="3" t="s">
        <v>8251</v>
      </c>
      <c r="P3941" s="18" t="str">
        <f>IF(O3941="Bapak","Laki-Laki","Perempuan")</f>
        <v>Perempuan</v>
      </c>
      <c r="Q3941" s="3">
        <v>6281332885453</v>
      </c>
      <c r="R3941" s="3" t="s">
        <v>9717</v>
      </c>
      <c r="S3941" s="13">
        <v>32114</v>
      </c>
      <c r="T3941" s="3" t="s">
        <v>11943</v>
      </c>
      <c r="U3941" s="3" t="s">
        <v>8256</v>
      </c>
      <c r="V3941" s="8" t="s">
        <v>16251</v>
      </c>
    </row>
    <row r="3942" spans="1:22" ht="39.75" thickBot="1" x14ac:dyDescent="0.3">
      <c r="A3942" s="18" t="str">
        <f>IF(ISNUMBER(SEARCH("Yayasan",LOWER(E3940))),"Yayasan","Sekolah")</f>
        <v>Sekolah</v>
      </c>
      <c r="B3942" s="1">
        <v>40304875</v>
      </c>
      <c r="C3942" s="27"/>
      <c r="D3942" s="18"/>
      <c r="E3942" s="2" t="s">
        <v>2038</v>
      </c>
      <c r="F3942" s="8" t="s">
        <v>12613</v>
      </c>
      <c r="G3942" s="8" t="s">
        <v>12634</v>
      </c>
      <c r="H3942" s="8" t="s">
        <v>14035</v>
      </c>
      <c r="I3942" s="36"/>
      <c r="J3942" s="36"/>
      <c r="K3942" s="18"/>
      <c r="L3942" s="8" t="s">
        <v>14388</v>
      </c>
      <c r="M3942" s="18"/>
      <c r="N3942" s="3" t="s">
        <v>6087</v>
      </c>
      <c r="O3942" s="3" t="s">
        <v>8251</v>
      </c>
      <c r="P3942" s="18" t="str">
        <f>IF(O3942="Bapak","Laki-Laki","Perempuan")</f>
        <v>Perempuan</v>
      </c>
      <c r="Q3942" s="3">
        <v>6285240522588</v>
      </c>
      <c r="R3942" s="3" t="s">
        <v>10375</v>
      </c>
      <c r="S3942" s="3" t="s">
        <v>8763</v>
      </c>
      <c r="T3942" s="3" t="s">
        <v>11943</v>
      </c>
      <c r="U3942" s="3" t="s">
        <v>8256</v>
      </c>
      <c r="V3942" s="8" t="s">
        <v>16252</v>
      </c>
    </row>
    <row r="3943" spans="1:22" ht="27" thickBot="1" x14ac:dyDescent="0.3">
      <c r="A3943" s="18" t="str">
        <f>IF(ISNUMBER(SEARCH("Yayasan",LOWER(E3941))),"Yayasan","Sekolah")</f>
        <v>Sekolah</v>
      </c>
      <c r="B3943" s="1">
        <v>20501083</v>
      </c>
      <c r="C3943" s="27"/>
      <c r="D3943" s="18"/>
      <c r="E3943" s="2" t="s">
        <v>1363</v>
      </c>
      <c r="F3943" s="8" t="s">
        <v>12613</v>
      </c>
      <c r="G3943" s="8" t="s">
        <v>12634</v>
      </c>
      <c r="H3943" s="8" t="s">
        <v>13448</v>
      </c>
      <c r="I3943" s="38">
        <v>3970936</v>
      </c>
      <c r="J3943" s="35" t="s">
        <v>13449</v>
      </c>
      <c r="K3943" s="18"/>
      <c r="L3943" s="8" t="s">
        <v>12839</v>
      </c>
      <c r="M3943" s="18"/>
      <c r="N3943" s="3" t="s">
        <v>5415</v>
      </c>
      <c r="O3943" s="3" t="s">
        <v>8251</v>
      </c>
      <c r="P3943" s="18" t="str">
        <f>IF(O3943="Bapak","Laki-Laki","Perempuan")</f>
        <v>Perempuan</v>
      </c>
      <c r="Q3943" s="3">
        <v>6282132612689</v>
      </c>
      <c r="R3943" s="3" t="s">
        <v>9972</v>
      </c>
      <c r="S3943" s="13">
        <v>30447</v>
      </c>
      <c r="T3943" s="3" t="s">
        <v>11943</v>
      </c>
      <c r="U3943" s="3" t="s">
        <v>8256</v>
      </c>
      <c r="V3943" s="8" t="s">
        <v>16251</v>
      </c>
    </row>
    <row r="3944" spans="1:22" ht="27" thickBot="1" x14ac:dyDescent="0.3">
      <c r="A3944" s="18" t="str">
        <f>IF(ISNUMBER(SEARCH("Yayasan",LOWER(E3942))),"Yayasan","Sekolah")</f>
        <v>Sekolah</v>
      </c>
      <c r="B3944" s="1">
        <v>20500245</v>
      </c>
      <c r="C3944" s="5"/>
      <c r="D3944" s="18"/>
      <c r="E3944" s="3" t="s">
        <v>3779</v>
      </c>
      <c r="F3944" s="3" t="s">
        <v>12613</v>
      </c>
      <c r="G3944" s="3" t="s">
        <v>12634</v>
      </c>
      <c r="H3944" s="9" t="s">
        <v>15649</v>
      </c>
      <c r="I3944" s="34"/>
      <c r="J3944" s="34"/>
      <c r="K3944" s="18"/>
      <c r="L3944" s="5"/>
      <c r="M3944" s="18"/>
      <c r="N3944" s="3" t="s">
        <v>7819</v>
      </c>
      <c r="O3944" s="3" t="s">
        <v>8251</v>
      </c>
      <c r="P3944" s="18" t="str">
        <f>IF(O3942="Bapak","Laki-Laki","Perempuan")</f>
        <v>Perempuan</v>
      </c>
      <c r="Q3944" s="3">
        <v>6285100409424</v>
      </c>
      <c r="R3944" s="3" t="s">
        <v>11517</v>
      </c>
      <c r="S3944" s="3" t="s">
        <v>9246</v>
      </c>
      <c r="T3944" s="3" t="s">
        <v>11943</v>
      </c>
      <c r="U3944" s="3" t="s">
        <v>8256</v>
      </c>
      <c r="V3944" s="9" t="s">
        <v>16251</v>
      </c>
    </row>
    <row r="3945" spans="1:22" ht="27" thickBot="1" x14ac:dyDescent="0.3">
      <c r="A3945" s="18" t="str">
        <f>IF(ISNUMBER(SEARCH("Yayasan",LOWER(E3943))),"Yayasan","Sekolah")</f>
        <v>Sekolah</v>
      </c>
      <c r="B3945" s="1">
        <v>20500110</v>
      </c>
      <c r="C3945" s="27"/>
      <c r="D3945" s="18"/>
      <c r="E3945" s="2" t="s">
        <v>1946</v>
      </c>
      <c r="F3945" s="10"/>
      <c r="G3945" s="10"/>
      <c r="H3945" s="10"/>
      <c r="I3945" s="36"/>
      <c r="J3945" s="36"/>
      <c r="K3945" s="18"/>
      <c r="L3945" s="10"/>
      <c r="M3945" s="18"/>
      <c r="N3945" s="3" t="s">
        <v>5995</v>
      </c>
      <c r="O3945" s="3" t="s">
        <v>8251</v>
      </c>
      <c r="P3945" s="18" t="str">
        <f>IF(O3945="Bapak","Laki-Laki","Perempuan")</f>
        <v>Perempuan</v>
      </c>
      <c r="Q3945" s="3">
        <v>6285232232687</v>
      </c>
      <c r="R3945" s="3" t="s">
        <v>10342</v>
      </c>
      <c r="S3945" s="19"/>
      <c r="T3945" s="19"/>
      <c r="U3945" s="19"/>
      <c r="V3945" s="10"/>
    </row>
    <row r="3946" spans="1:22" ht="27" thickBot="1" x14ac:dyDescent="0.3">
      <c r="A3946" s="18" t="str">
        <f>IF(ISNUMBER(SEARCH("Yayasan",LOWER(E3944))),"Yayasan","Sekolah")</f>
        <v>Sekolah</v>
      </c>
      <c r="B3946" s="1">
        <v>20500109</v>
      </c>
      <c r="C3946" s="27"/>
      <c r="D3946" s="18"/>
      <c r="E3946" s="2" t="s">
        <v>1567</v>
      </c>
      <c r="F3946" s="10"/>
      <c r="G3946" s="10"/>
      <c r="H3946" s="10"/>
      <c r="I3946" s="36"/>
      <c r="J3946" s="36"/>
      <c r="K3946" s="18"/>
      <c r="L3946" s="10"/>
      <c r="M3946" s="18"/>
      <c r="N3946" s="3" t="s">
        <v>5618</v>
      </c>
      <c r="O3946" s="3" t="s">
        <v>8251</v>
      </c>
      <c r="P3946" s="18" t="str">
        <f>IF(O3946="Bapak","Laki-Laki","Perempuan")</f>
        <v>Perempuan</v>
      </c>
      <c r="Q3946" s="3">
        <v>6282245144178</v>
      </c>
      <c r="R3946" s="19"/>
      <c r="S3946" s="19"/>
      <c r="T3946" s="19"/>
      <c r="U3946" s="19"/>
      <c r="V3946" s="10"/>
    </row>
    <row r="3947" spans="1:22" ht="39.75" thickBot="1" x14ac:dyDescent="0.3">
      <c r="A3947" s="18" t="str">
        <f>IF(ISNUMBER(SEARCH("Yayasan",LOWER(E3945))),"Yayasan","Sekolah")</f>
        <v>Sekolah</v>
      </c>
      <c r="B3947" s="1">
        <v>20500615</v>
      </c>
      <c r="C3947" s="27"/>
      <c r="D3947" s="18"/>
      <c r="E3947" s="2" t="s">
        <v>1828</v>
      </c>
      <c r="F3947" s="10"/>
      <c r="G3947" s="10"/>
      <c r="H3947" s="10"/>
      <c r="I3947" s="36"/>
      <c r="J3947" s="36"/>
      <c r="K3947" s="18"/>
      <c r="L3947" s="10"/>
      <c r="M3947" s="18"/>
      <c r="N3947" s="3" t="s">
        <v>5877</v>
      </c>
      <c r="O3947" s="3" t="s">
        <v>8251</v>
      </c>
      <c r="P3947" s="18" t="str">
        <f>IF(O3947="Bapak","Laki-Laki","Perempuan")</f>
        <v>Perempuan</v>
      </c>
      <c r="Q3947" s="3">
        <v>6285100129154</v>
      </c>
      <c r="R3947" s="3"/>
      <c r="S3947" s="19"/>
      <c r="T3947" s="19"/>
      <c r="U3947" s="3" t="s">
        <v>8258</v>
      </c>
      <c r="V3947" s="10"/>
    </row>
    <row r="3948" spans="1:22" ht="27" thickBot="1" x14ac:dyDescent="0.3">
      <c r="A3948" s="18" t="str">
        <f>IF(ISNUMBER(SEARCH("Yayasan",LOWER(E3946))),"Yayasan","Sekolah")</f>
        <v>Sekolah</v>
      </c>
      <c r="B3948" s="1">
        <v>20500643</v>
      </c>
      <c r="C3948" s="27"/>
      <c r="D3948" s="18"/>
      <c r="E3948" s="2" t="s">
        <v>874</v>
      </c>
      <c r="F3948" s="10"/>
      <c r="G3948" s="10"/>
      <c r="H3948" s="10"/>
      <c r="I3948" s="36"/>
      <c r="J3948" s="36"/>
      <c r="K3948" s="18"/>
      <c r="L3948" s="10"/>
      <c r="M3948" s="18"/>
      <c r="N3948" s="3" t="s">
        <v>4926</v>
      </c>
      <c r="O3948" s="3" t="s">
        <v>8252</v>
      </c>
      <c r="P3948" s="18" t="str">
        <f>IF(O3948="Bapak","Laki-Laki","Perempuan")</f>
        <v>Laki-Laki</v>
      </c>
      <c r="Q3948" s="3">
        <v>6281336487556</v>
      </c>
      <c r="R3948" s="3" t="s">
        <v>9756</v>
      </c>
      <c r="S3948" s="19"/>
      <c r="T3948" s="19"/>
      <c r="U3948" s="19"/>
      <c r="V3948" s="10"/>
    </row>
    <row r="3949" spans="1:22" ht="27" thickBot="1" x14ac:dyDescent="0.3">
      <c r="A3949" s="18" t="str">
        <f>IF(ISNUMBER(SEARCH("Yayasan",LOWER(E3947))),"Yayasan","Sekolah")</f>
        <v>Sekolah</v>
      </c>
      <c r="B3949" s="1">
        <v>20500586</v>
      </c>
      <c r="C3949" s="8" t="s">
        <v>10232</v>
      </c>
      <c r="D3949" s="18"/>
      <c r="E3949" s="3" t="s">
        <v>809</v>
      </c>
      <c r="F3949" s="8" t="s">
        <v>12613</v>
      </c>
      <c r="G3949" s="4" t="s">
        <v>12634</v>
      </c>
      <c r="H3949" s="8" t="s">
        <v>13107</v>
      </c>
      <c r="I3949" s="35">
        <v>81333119763</v>
      </c>
      <c r="J3949" s="35" t="s">
        <v>13108</v>
      </c>
      <c r="K3949" s="18"/>
      <c r="L3949" s="8" t="s">
        <v>12839</v>
      </c>
      <c r="M3949" s="18"/>
      <c r="N3949" s="3" t="s">
        <v>4862</v>
      </c>
      <c r="O3949" s="3" t="s">
        <v>8252</v>
      </c>
      <c r="P3949" s="18" t="str">
        <f>IF(O3949="Bapak","Laki-Laki","Perempuan")</f>
        <v>Laki-Laki</v>
      </c>
      <c r="Q3949" s="3">
        <v>6281333119763</v>
      </c>
      <c r="R3949" s="3" t="s">
        <v>9720</v>
      </c>
      <c r="S3949" s="13">
        <v>30440</v>
      </c>
      <c r="T3949" s="3" t="s">
        <v>11943</v>
      </c>
      <c r="U3949" s="3" t="s">
        <v>8258</v>
      </c>
      <c r="V3949" s="8" t="s">
        <v>16250</v>
      </c>
    </row>
    <row r="3950" spans="1:22" ht="27" thickBot="1" x14ac:dyDescent="0.3">
      <c r="A3950" s="18" t="str">
        <f>IF(ISNUMBER(SEARCH("Yayasan",LOWER(E3948))),"Yayasan","Sekolah")</f>
        <v>Sekolah</v>
      </c>
      <c r="B3950" s="1">
        <v>20500382</v>
      </c>
      <c r="C3950" s="27"/>
      <c r="D3950" s="18"/>
      <c r="E3950" s="2" t="s">
        <v>2552</v>
      </c>
      <c r="F3950" s="8" t="s">
        <v>12613</v>
      </c>
      <c r="G3950" s="8" t="s">
        <v>12634</v>
      </c>
      <c r="H3950" s="8" t="s">
        <v>14365</v>
      </c>
      <c r="I3950" s="36"/>
      <c r="J3950" s="35" t="s">
        <v>14366</v>
      </c>
      <c r="K3950" s="18"/>
      <c r="L3950" s="8" t="s">
        <v>12839</v>
      </c>
      <c r="M3950" s="18"/>
      <c r="N3950" s="3" t="s">
        <v>6601</v>
      </c>
      <c r="O3950" s="3" t="s">
        <v>8251</v>
      </c>
      <c r="P3950" s="18" t="str">
        <f>IF(O3950="Bapak","Laki-Laki","Perempuan")</f>
        <v>Perempuan</v>
      </c>
      <c r="Q3950" s="3">
        <v>6285648338274</v>
      </c>
      <c r="R3950" s="3" t="s">
        <v>10627</v>
      </c>
      <c r="S3950" s="13">
        <v>30075</v>
      </c>
      <c r="T3950" s="3" t="s">
        <v>11943</v>
      </c>
      <c r="U3950" s="3" t="s">
        <v>8256</v>
      </c>
      <c r="V3950" s="8" t="s">
        <v>16251</v>
      </c>
    </row>
    <row r="3951" spans="1:22" ht="39" thickBot="1" x14ac:dyDescent="0.3">
      <c r="A3951" s="18" t="str">
        <f>IF(ISNUMBER(SEARCH("Yayasan",LOWER(E3949))),"Yayasan","Sekolah")</f>
        <v>Sekolah</v>
      </c>
      <c r="B3951" s="1">
        <v>20515118</v>
      </c>
      <c r="C3951" s="8" t="s">
        <v>10232</v>
      </c>
      <c r="D3951" s="18"/>
      <c r="E3951" s="3" t="s">
        <v>1587</v>
      </c>
      <c r="F3951" s="8" t="s">
        <v>12613</v>
      </c>
      <c r="G3951" s="4" t="s">
        <v>12634</v>
      </c>
      <c r="H3951" s="8" t="s">
        <v>13669</v>
      </c>
      <c r="I3951" s="38">
        <v>0</v>
      </c>
      <c r="J3951" s="35" t="s">
        <v>13670</v>
      </c>
      <c r="K3951" s="18"/>
      <c r="L3951" s="8" t="s">
        <v>16333</v>
      </c>
      <c r="M3951" s="18"/>
      <c r="N3951" s="3" t="s">
        <v>5638</v>
      </c>
      <c r="O3951" s="3" t="s">
        <v>8251</v>
      </c>
      <c r="P3951" s="18" t="str">
        <f>IF(O3951="Bapak","Laki-Laki","Perempuan")</f>
        <v>Perempuan</v>
      </c>
      <c r="Q3951" s="3">
        <v>6282257690392</v>
      </c>
      <c r="R3951" s="3" t="s">
        <v>10126</v>
      </c>
      <c r="S3951" s="13">
        <v>26670</v>
      </c>
      <c r="T3951" s="3" t="s">
        <v>11943</v>
      </c>
      <c r="U3951" s="3" t="s">
        <v>8258</v>
      </c>
      <c r="V3951" s="8" t="s">
        <v>16254</v>
      </c>
    </row>
    <row r="3952" spans="1:22" ht="39.75" thickBot="1" x14ac:dyDescent="0.3">
      <c r="A3952" s="18" t="str">
        <f>IF(ISNUMBER(SEARCH("Yayasan",LOWER(E3950))),"Yayasan","Sekolah")</f>
        <v>Sekolah</v>
      </c>
      <c r="B3952" s="1">
        <v>40304879</v>
      </c>
      <c r="C3952" s="27"/>
      <c r="D3952" s="18"/>
      <c r="E3952" s="2" t="s">
        <v>2040</v>
      </c>
      <c r="F3952" s="8" t="s">
        <v>12613</v>
      </c>
      <c r="G3952" s="8" t="s">
        <v>12634</v>
      </c>
      <c r="H3952" s="8" t="s">
        <v>14036</v>
      </c>
      <c r="I3952" s="35">
        <v>85241331532</v>
      </c>
      <c r="J3952" s="35" t="s">
        <v>14037</v>
      </c>
      <c r="K3952" s="18"/>
      <c r="L3952" s="8" t="s">
        <v>14036</v>
      </c>
      <c r="M3952" s="18"/>
      <c r="N3952" s="3" t="s">
        <v>6089</v>
      </c>
      <c r="O3952" s="3" t="s">
        <v>8251</v>
      </c>
      <c r="P3952" s="18" t="str">
        <f>IF(O3952="Bapak","Laki-Laki","Perempuan")</f>
        <v>Perempuan</v>
      </c>
      <c r="Q3952" s="3">
        <v>6285241331532</v>
      </c>
      <c r="R3952" s="3" t="s">
        <v>10376</v>
      </c>
      <c r="S3952" s="3" t="s">
        <v>8764</v>
      </c>
      <c r="T3952" s="3" t="s">
        <v>11943</v>
      </c>
      <c r="U3952" s="3" t="s">
        <v>8256</v>
      </c>
      <c r="V3952" s="8" t="s">
        <v>16251</v>
      </c>
    </row>
    <row r="3953" spans="1:22" ht="52.5" thickBot="1" x14ac:dyDescent="0.3">
      <c r="A3953" s="18" t="str">
        <f>IF(ISNUMBER(SEARCH("Yayasan",LOWER(E3951))),"Yayasan","Sekolah")</f>
        <v>Sekolah</v>
      </c>
      <c r="B3953" s="1">
        <v>40304944</v>
      </c>
      <c r="C3953" s="27"/>
      <c r="D3953" s="18"/>
      <c r="E3953" s="2" t="s">
        <v>530</v>
      </c>
      <c r="F3953" s="8" t="s">
        <v>12613</v>
      </c>
      <c r="G3953" s="8" t="s">
        <v>12634</v>
      </c>
      <c r="H3953" s="8" t="s">
        <v>12868</v>
      </c>
      <c r="I3953" s="35">
        <v>81244239670</v>
      </c>
      <c r="J3953" s="35" t="s">
        <v>12869</v>
      </c>
      <c r="K3953" s="18"/>
      <c r="L3953" s="8" t="s">
        <v>14388</v>
      </c>
      <c r="M3953" s="18"/>
      <c r="N3953" s="3" t="s">
        <v>4584</v>
      </c>
      <c r="O3953" s="3" t="s">
        <v>8252</v>
      </c>
      <c r="P3953" s="18" t="str">
        <f>IF(O3953="Bapak","Laki-Laki","Perempuan")</f>
        <v>Laki-Laki</v>
      </c>
      <c r="Q3953" s="3">
        <v>6281244239670</v>
      </c>
      <c r="R3953" s="3" t="s">
        <v>9552</v>
      </c>
      <c r="S3953" s="13">
        <v>25788</v>
      </c>
      <c r="T3953" s="3" t="s">
        <v>11943</v>
      </c>
      <c r="U3953" s="3" t="s">
        <v>8258</v>
      </c>
      <c r="V3953" s="8" t="s">
        <v>16249</v>
      </c>
    </row>
    <row r="3954" spans="1:22" ht="39.75" thickBot="1" x14ac:dyDescent="0.3">
      <c r="A3954" s="18" t="str">
        <f>IF(ISNUMBER(SEARCH("Yayasan",LOWER(E3952))),"Yayasan","Sekolah")</f>
        <v>Sekolah</v>
      </c>
      <c r="B3954" s="1">
        <v>40304938</v>
      </c>
      <c r="C3954" s="27"/>
      <c r="D3954" s="18"/>
      <c r="E3954" s="2" t="s">
        <v>2301</v>
      </c>
      <c r="F3954" s="8" t="s">
        <v>12613</v>
      </c>
      <c r="G3954" s="8" t="s">
        <v>12634</v>
      </c>
      <c r="H3954" s="8" t="s">
        <v>14205</v>
      </c>
      <c r="I3954" s="36"/>
      <c r="J3954" s="36"/>
      <c r="K3954" s="18"/>
      <c r="L3954" s="8" t="s">
        <v>14388</v>
      </c>
      <c r="M3954" s="18"/>
      <c r="N3954" s="3" t="s">
        <v>6349</v>
      </c>
      <c r="O3954" s="3" t="s">
        <v>8251</v>
      </c>
      <c r="P3954" s="18" t="str">
        <f>IF(O3954="Bapak","Laki-Laki","Perempuan")</f>
        <v>Perempuan</v>
      </c>
      <c r="Q3954" s="3">
        <v>6285298619569</v>
      </c>
      <c r="R3954" s="3" t="s">
        <v>10506</v>
      </c>
      <c r="S3954" s="3" t="s">
        <v>8828</v>
      </c>
      <c r="T3954" s="3" t="s">
        <v>11943</v>
      </c>
      <c r="U3954" s="3" t="s">
        <v>8264</v>
      </c>
      <c r="V3954" s="8" t="s">
        <v>16254</v>
      </c>
    </row>
    <row r="3955" spans="1:22" ht="39.75" thickBot="1" x14ac:dyDescent="0.3">
      <c r="A3955" s="18" t="str">
        <f>IF(ISNUMBER(SEARCH("Yayasan",LOWER(E3953))),"Yayasan","Sekolah")</f>
        <v>Sekolah</v>
      </c>
      <c r="B3955" s="1">
        <v>40304929</v>
      </c>
      <c r="C3955" s="27"/>
      <c r="D3955" s="18"/>
      <c r="E3955" s="2" t="s">
        <v>1623</v>
      </c>
      <c r="F3955" s="8" t="s">
        <v>12613</v>
      </c>
      <c r="G3955" s="8" t="s">
        <v>12634</v>
      </c>
      <c r="H3955" s="8" t="s">
        <v>13715</v>
      </c>
      <c r="I3955" s="35">
        <v>85205266076</v>
      </c>
      <c r="J3955" s="35" t="s">
        <v>13716</v>
      </c>
      <c r="K3955" s="18"/>
      <c r="L3955" s="8" t="s">
        <v>14388</v>
      </c>
      <c r="M3955" s="18"/>
      <c r="N3955" s="3" t="s">
        <v>5673</v>
      </c>
      <c r="O3955" s="3" t="s">
        <v>8252</v>
      </c>
      <c r="P3955" s="18" t="str">
        <f>IF(O3955="Bapak","Laki-Laki","Perempuan")</f>
        <v>Laki-Laki</v>
      </c>
      <c r="Q3955" s="3">
        <v>6282293887118</v>
      </c>
      <c r="R3955" s="3" t="s">
        <v>10157</v>
      </c>
      <c r="S3955" s="3" t="s">
        <v>8667</v>
      </c>
      <c r="T3955" s="3" t="s">
        <v>11943</v>
      </c>
      <c r="U3955" s="3" t="s">
        <v>8264</v>
      </c>
      <c r="V3955" s="8" t="s">
        <v>16254</v>
      </c>
    </row>
    <row r="3956" spans="1:22" ht="27" thickBot="1" x14ac:dyDescent="0.3">
      <c r="A3956" s="18" t="str">
        <f>IF(ISNUMBER(SEARCH("Yayasan",LOWER(E3954))),"Yayasan","Sekolah")</f>
        <v>Sekolah</v>
      </c>
      <c r="B3956" s="1">
        <v>20500167</v>
      </c>
      <c r="C3956" s="27"/>
      <c r="D3956" s="18"/>
      <c r="E3956" s="2" t="s">
        <v>1181</v>
      </c>
      <c r="F3956" s="10"/>
      <c r="G3956" s="10"/>
      <c r="H3956" s="10"/>
      <c r="I3956" s="36"/>
      <c r="J3956" s="36"/>
      <c r="K3956" s="18"/>
      <c r="L3956" s="10"/>
      <c r="M3956" s="18"/>
      <c r="N3956" s="3" t="s">
        <v>5233</v>
      </c>
      <c r="O3956" s="3" t="s">
        <v>8251</v>
      </c>
      <c r="P3956" s="18" t="str">
        <f>IF(O3956="Bapak","Laki-Laki","Perempuan")</f>
        <v>Perempuan</v>
      </c>
      <c r="Q3956" s="3">
        <v>6281554094927</v>
      </c>
      <c r="R3956" s="3" t="s">
        <v>9900</v>
      </c>
      <c r="S3956" s="19"/>
      <c r="T3956" s="19"/>
      <c r="U3956" s="19"/>
      <c r="V3956" s="10"/>
    </row>
    <row r="3957" spans="1:22" ht="39.75" thickBot="1" x14ac:dyDescent="0.3">
      <c r="A3957" s="18" t="str">
        <f>IF(ISNUMBER(SEARCH("Yayasan",LOWER(E3955))),"Yayasan","Sekolah")</f>
        <v>Sekolah</v>
      </c>
      <c r="B3957" s="1">
        <v>20514135</v>
      </c>
      <c r="C3957" s="10"/>
      <c r="D3957" s="18"/>
      <c r="E3957" s="3" t="s">
        <v>1022</v>
      </c>
      <c r="F3957" s="8" t="s">
        <v>12613</v>
      </c>
      <c r="G3957" s="4" t="s">
        <v>12634</v>
      </c>
      <c r="H3957" s="8" t="s">
        <v>13236</v>
      </c>
      <c r="I3957" s="38">
        <v>0</v>
      </c>
      <c r="J3957" s="35" t="s">
        <v>13237</v>
      </c>
      <c r="K3957" s="18"/>
      <c r="L3957" s="8" t="s">
        <v>16333</v>
      </c>
      <c r="M3957" s="18"/>
      <c r="N3957" s="3" t="s">
        <v>5073</v>
      </c>
      <c r="O3957" s="3" t="s">
        <v>8251</v>
      </c>
      <c r="P3957" s="18" t="str">
        <f>IF(O3957="Bapak","Laki-Laki","Perempuan")</f>
        <v>Perempuan</v>
      </c>
      <c r="Q3957" s="3">
        <v>6281357956420</v>
      </c>
      <c r="R3957" s="3" t="s">
        <v>9811</v>
      </c>
      <c r="S3957" s="13">
        <v>26728</v>
      </c>
      <c r="T3957" s="3" t="s">
        <v>11943</v>
      </c>
      <c r="U3957" s="3" t="s">
        <v>8258</v>
      </c>
      <c r="V3957" s="8" t="s">
        <v>16250</v>
      </c>
    </row>
    <row r="3958" spans="1:22" ht="27" thickBot="1" x14ac:dyDescent="0.3">
      <c r="A3958" s="18" t="str">
        <f>IF(ISNUMBER(SEARCH("Yayasan",LOWER(E3956))),"Yayasan","Sekolah")</f>
        <v>Sekolah</v>
      </c>
      <c r="B3958" s="1">
        <v>20529962</v>
      </c>
      <c r="C3958" s="25"/>
      <c r="D3958" s="18"/>
      <c r="E3958" s="2" t="s">
        <v>1284</v>
      </c>
      <c r="F3958" s="9" t="s">
        <v>12615</v>
      </c>
      <c r="G3958" s="9" t="s">
        <v>12634</v>
      </c>
      <c r="H3958" s="5"/>
      <c r="I3958" s="34"/>
      <c r="J3958" s="34"/>
      <c r="K3958" s="18"/>
      <c r="L3958" s="9" t="s">
        <v>16301</v>
      </c>
      <c r="M3958" s="18"/>
      <c r="N3958" s="3" t="s">
        <v>5336</v>
      </c>
      <c r="O3958" s="3" t="s">
        <v>8252</v>
      </c>
      <c r="P3958" s="18" t="str">
        <f>IF(O3958="Bapak","Laki-Laki","Perempuan")</f>
        <v>Laki-Laki</v>
      </c>
      <c r="Q3958" s="3">
        <v>6281935182919</v>
      </c>
      <c r="R3958" s="3"/>
      <c r="S3958" s="3"/>
      <c r="T3958" s="3"/>
      <c r="U3958" s="3" t="s">
        <v>8256</v>
      </c>
      <c r="V3958" s="9"/>
    </row>
    <row r="3959" spans="1:22" ht="27" thickBot="1" x14ac:dyDescent="0.3">
      <c r="A3959" s="18" t="str">
        <f>IF(ISNUMBER(SEARCH("Yayasan",LOWER(E3957))),"Yayasan","Sekolah")</f>
        <v>Sekolah</v>
      </c>
      <c r="B3959" s="1">
        <v>40304253</v>
      </c>
      <c r="C3959" s="27"/>
      <c r="D3959" s="18"/>
      <c r="E3959" s="2" t="s">
        <v>2162</v>
      </c>
      <c r="F3959" s="8" t="s">
        <v>12615</v>
      </c>
      <c r="G3959" s="8" t="s">
        <v>12634</v>
      </c>
      <c r="H3959" s="59" t="s">
        <v>14090</v>
      </c>
      <c r="I3959" s="36"/>
      <c r="J3959" s="36"/>
      <c r="K3959" s="18"/>
      <c r="L3959" s="8" t="s">
        <v>16632</v>
      </c>
      <c r="M3959" s="18"/>
      <c r="N3959" s="3" t="s">
        <v>6212</v>
      </c>
      <c r="O3959" s="3" t="s">
        <v>8252</v>
      </c>
      <c r="P3959" s="18" t="str">
        <f>IF(O3959="Bapak","Laki-Laki","Perempuan")</f>
        <v>Laki-Laki</v>
      </c>
      <c r="Q3959" s="3">
        <v>6285255278278</v>
      </c>
      <c r="R3959" s="3" t="s">
        <v>10420</v>
      </c>
      <c r="S3959" s="13">
        <v>31629</v>
      </c>
      <c r="T3959" s="3" t="s">
        <v>11943</v>
      </c>
      <c r="U3959" s="3" t="s">
        <v>8264</v>
      </c>
      <c r="V3959" s="8" t="s">
        <v>16251</v>
      </c>
    </row>
    <row r="3960" spans="1:22" ht="27" thickBot="1" x14ac:dyDescent="0.3">
      <c r="A3960" s="18" t="str">
        <f>IF(ISNUMBER(SEARCH("Yayasan",LOWER(E3958))),"Yayasan","Sekolah")</f>
        <v>Sekolah</v>
      </c>
      <c r="B3960" s="1">
        <v>69830585</v>
      </c>
      <c r="C3960" s="27"/>
      <c r="D3960" s="18"/>
      <c r="E3960" s="2" t="s">
        <v>2472</v>
      </c>
      <c r="F3960" s="8" t="s">
        <v>12615</v>
      </c>
      <c r="G3960" s="8" t="s">
        <v>12634</v>
      </c>
      <c r="H3960" s="56" t="s">
        <v>14316</v>
      </c>
      <c r="I3960" s="36"/>
      <c r="J3960" s="36"/>
      <c r="K3960" s="18"/>
      <c r="L3960" s="8" t="s">
        <v>13560</v>
      </c>
      <c r="M3960" s="18"/>
      <c r="N3960" s="3" t="s">
        <v>6522</v>
      </c>
      <c r="O3960" s="3" t="s">
        <v>8251</v>
      </c>
      <c r="P3960" s="18" t="str">
        <f>IF(O3960="Bapak","Laki-Laki","Perempuan")</f>
        <v>Perempuan</v>
      </c>
      <c r="Q3960" s="3">
        <v>6285399559911</v>
      </c>
      <c r="R3960" s="3" t="s">
        <v>10592</v>
      </c>
      <c r="S3960" s="3" t="s">
        <v>8870</v>
      </c>
      <c r="T3960" s="3" t="s">
        <v>11943</v>
      </c>
      <c r="U3960" s="3" t="s">
        <v>8256</v>
      </c>
      <c r="V3960" s="8" t="s">
        <v>16257</v>
      </c>
    </row>
    <row r="3961" spans="1:22" ht="52.5" thickBot="1" x14ac:dyDescent="0.3">
      <c r="A3961" s="18" t="str">
        <f>IF(ISNUMBER(SEARCH("Yayasan",LOWER(E3959))),"Yayasan","Sekolah")</f>
        <v>Sekolah</v>
      </c>
      <c r="B3961" s="1">
        <v>69728709</v>
      </c>
      <c r="C3961" s="27"/>
      <c r="D3961" s="18"/>
      <c r="E3961" s="2" t="s">
        <v>509</v>
      </c>
      <c r="F3961" s="8" t="s">
        <v>12614</v>
      </c>
      <c r="G3961" s="8" t="s">
        <v>12634</v>
      </c>
      <c r="H3961" s="8" t="s">
        <v>12846</v>
      </c>
      <c r="I3961" s="38">
        <v>0</v>
      </c>
      <c r="J3961" s="35" t="s">
        <v>10232</v>
      </c>
      <c r="K3961" s="18"/>
      <c r="L3961" s="8" t="s">
        <v>16351</v>
      </c>
      <c r="M3961" s="18"/>
      <c r="N3961" s="3" t="s">
        <v>4563</v>
      </c>
      <c r="O3961" s="3" t="s">
        <v>8251</v>
      </c>
      <c r="P3961" s="18" t="str">
        <f>IF(O3961="Bapak","Laki-Laki","Perempuan")</f>
        <v>Perempuan</v>
      </c>
      <c r="Q3961" s="3">
        <v>6281235206704</v>
      </c>
      <c r="R3961" s="3" t="s">
        <v>9538</v>
      </c>
      <c r="S3961" s="3" t="s">
        <v>8369</v>
      </c>
      <c r="T3961" s="3" t="s">
        <v>11943</v>
      </c>
      <c r="U3961" s="3" t="s">
        <v>8256</v>
      </c>
      <c r="V3961" s="8" t="s">
        <v>16252</v>
      </c>
    </row>
    <row r="3962" spans="1:22" ht="27" thickBot="1" x14ac:dyDescent="0.3">
      <c r="A3962" s="18" t="str">
        <f>IF(ISNUMBER(SEARCH("Yayasan",LOWER(E3960))),"Yayasan","Sekolah")</f>
        <v>Sekolah</v>
      </c>
      <c r="B3962" s="1">
        <v>10302423</v>
      </c>
      <c r="C3962" s="8"/>
      <c r="D3962" s="18"/>
      <c r="E3962" s="3" t="s">
        <v>273</v>
      </c>
      <c r="F3962" s="8" t="s">
        <v>12614</v>
      </c>
      <c r="G3962" s="4" t="s">
        <v>12634</v>
      </c>
      <c r="H3962" s="8" t="s">
        <v>12687</v>
      </c>
      <c r="I3962" s="35">
        <v>75271550</v>
      </c>
      <c r="J3962" s="35" t="s">
        <v>12688</v>
      </c>
      <c r="K3962" s="18"/>
      <c r="L3962" s="8" t="s">
        <v>16291</v>
      </c>
      <c r="M3962" s="18"/>
      <c r="N3962" s="3" t="s">
        <v>4325</v>
      </c>
      <c r="O3962" s="3" t="s">
        <v>8252</v>
      </c>
      <c r="P3962" s="18" t="str">
        <f>IF(O3962="Bapak","Laki-Laki","Perempuan")</f>
        <v>Laki-Laki</v>
      </c>
      <c r="Q3962" s="3">
        <v>628126762589</v>
      </c>
      <c r="R3962" s="3" t="s">
        <v>9427</v>
      </c>
      <c r="S3962" s="3" t="s">
        <v>8309</v>
      </c>
      <c r="T3962" s="3" t="s">
        <v>11943</v>
      </c>
      <c r="U3962" s="3" t="s">
        <v>8258</v>
      </c>
      <c r="V3962" s="8" t="s">
        <v>16249</v>
      </c>
    </row>
    <row r="3963" spans="1:22" ht="39.75" thickBot="1" x14ac:dyDescent="0.3">
      <c r="A3963" s="18" t="str">
        <f>IF(ISNUMBER(SEARCH("Yayasan",LOWER(E3961))),"Yayasan","Sekolah")</f>
        <v>Sekolah</v>
      </c>
      <c r="B3963" s="1">
        <v>40304820</v>
      </c>
      <c r="C3963" s="5"/>
      <c r="D3963" s="18"/>
      <c r="E3963" s="3" t="s">
        <v>3725</v>
      </c>
      <c r="F3963" s="3" t="s">
        <v>12614</v>
      </c>
      <c r="G3963" s="3" t="s">
        <v>12634</v>
      </c>
      <c r="H3963" s="9"/>
      <c r="I3963" s="40"/>
      <c r="J3963" s="40"/>
      <c r="K3963" s="18"/>
      <c r="L3963" s="5"/>
      <c r="M3963" s="18"/>
      <c r="N3963" s="3" t="s">
        <v>7766</v>
      </c>
      <c r="O3963" s="3" t="s">
        <v>8251</v>
      </c>
      <c r="P3963" s="18" t="str">
        <f>IF(O3963="Bapak","Laki-Laki","Perempuan")</f>
        <v>Perempuan</v>
      </c>
      <c r="Q3963" s="11">
        <v>6282347157984</v>
      </c>
      <c r="R3963" s="3" t="s">
        <v>11464</v>
      </c>
      <c r="S3963" s="13">
        <v>30655</v>
      </c>
      <c r="T3963" s="3" t="s">
        <v>11943</v>
      </c>
      <c r="U3963" s="3" t="s">
        <v>8256</v>
      </c>
      <c r="V3963" s="9"/>
    </row>
    <row r="3964" spans="1:22" ht="27" thickBot="1" x14ac:dyDescent="0.3">
      <c r="A3964" s="18" t="str">
        <f>IF(ISNUMBER(SEARCH("Yayasan",LOWER(E3962))),"Yayasan","Sekolah")</f>
        <v>Sekolah</v>
      </c>
      <c r="B3964" s="1">
        <v>40312075</v>
      </c>
      <c r="C3964" s="10"/>
      <c r="D3964" s="18"/>
      <c r="E3964" s="3" t="s">
        <v>1003</v>
      </c>
      <c r="F3964" s="8" t="s">
        <v>12613</v>
      </c>
      <c r="G3964" s="4" t="s">
        <v>12634</v>
      </c>
      <c r="H3964" s="8" t="s">
        <v>13220</v>
      </c>
      <c r="I3964" s="35">
        <v>81355836837</v>
      </c>
      <c r="J3964" s="35" t="s">
        <v>9798</v>
      </c>
      <c r="K3964" s="18"/>
      <c r="L3964" s="8" t="s">
        <v>16351</v>
      </c>
      <c r="M3964" s="18"/>
      <c r="N3964" s="3" t="s">
        <v>5054</v>
      </c>
      <c r="O3964" s="3" t="s">
        <v>8252</v>
      </c>
      <c r="P3964" s="18" t="str">
        <f>IF(O3964="Bapak","Laki-Laki","Perempuan")</f>
        <v>Laki-Laki</v>
      </c>
      <c r="Q3964" s="3">
        <v>6281355836837</v>
      </c>
      <c r="R3964" s="3" t="s">
        <v>9798</v>
      </c>
      <c r="S3964" s="3" t="s">
        <v>8496</v>
      </c>
      <c r="T3964" s="3" t="s">
        <v>11943</v>
      </c>
      <c r="U3964" s="3" t="s">
        <v>8258</v>
      </c>
      <c r="V3964" s="8" t="s">
        <v>16250</v>
      </c>
    </row>
    <row r="3965" spans="1:22" ht="27" thickBot="1" x14ac:dyDescent="0.3">
      <c r="A3965" s="18" t="str">
        <f>IF(ISNUMBER(SEARCH("Yayasan",LOWER(E3963))),"Yayasan","Sekolah")</f>
        <v>Sekolah</v>
      </c>
      <c r="B3965" s="1">
        <v>20523539</v>
      </c>
      <c r="C3965" s="27"/>
      <c r="D3965" s="18"/>
      <c r="E3965" s="2" t="s">
        <v>1812</v>
      </c>
      <c r="F3965" s="8" t="s">
        <v>12613</v>
      </c>
      <c r="G3965" s="8" t="s">
        <v>12634</v>
      </c>
      <c r="H3965" s="8" t="s">
        <v>13889</v>
      </c>
      <c r="I3965" s="35">
        <v>82141001389</v>
      </c>
      <c r="J3965" s="35" t="s">
        <v>13890</v>
      </c>
      <c r="K3965" s="18"/>
      <c r="L3965" s="8" t="s">
        <v>16284</v>
      </c>
      <c r="M3965" s="18"/>
      <c r="N3965" s="3" t="s">
        <v>5861</v>
      </c>
      <c r="O3965" s="3" t="s">
        <v>8251</v>
      </c>
      <c r="P3965" s="18" t="str">
        <f>IF(O3965="Bapak","Laki-Laki","Perempuan")</f>
        <v>Perempuan</v>
      </c>
      <c r="Q3965" s="3">
        <v>6283834724878</v>
      </c>
      <c r="R3965" s="3" t="s">
        <v>10276</v>
      </c>
      <c r="S3965" s="13">
        <v>30289</v>
      </c>
      <c r="T3965" s="3" t="s">
        <v>11943</v>
      </c>
      <c r="U3965" s="3" t="s">
        <v>8256</v>
      </c>
      <c r="V3965" s="8" t="s">
        <v>16251</v>
      </c>
    </row>
    <row r="3966" spans="1:22" ht="39.75" thickBot="1" x14ac:dyDescent="0.3">
      <c r="A3966" s="18" t="str">
        <f>IF(ISNUMBER(SEARCH("Yayasan",LOWER(E3964))),"Yayasan","Sekolah")</f>
        <v>Sekolah</v>
      </c>
      <c r="B3966" s="1">
        <v>20523318</v>
      </c>
      <c r="C3966" s="27"/>
      <c r="D3966" s="18"/>
      <c r="E3966" s="2" t="s">
        <v>1950</v>
      </c>
      <c r="F3966" s="8" t="s">
        <v>12613</v>
      </c>
      <c r="G3966" s="8" t="s">
        <v>12634</v>
      </c>
      <c r="H3966" s="8" t="s">
        <v>13987</v>
      </c>
      <c r="I3966" s="35">
        <v>85232652706</v>
      </c>
      <c r="J3966" s="35" t="s">
        <v>13988</v>
      </c>
      <c r="K3966" s="18"/>
      <c r="L3966" s="8" t="s">
        <v>16284</v>
      </c>
      <c r="M3966" s="18"/>
      <c r="N3966" s="3" t="s">
        <v>5999</v>
      </c>
      <c r="O3966" s="3" t="s">
        <v>8251</v>
      </c>
      <c r="P3966" s="18" t="str">
        <f>IF(O3966="Bapak","Laki-Laki","Perempuan")</f>
        <v>Perempuan</v>
      </c>
      <c r="Q3966" s="3">
        <v>6285232652706</v>
      </c>
      <c r="R3966" s="3" t="s">
        <v>10344</v>
      </c>
      <c r="S3966" s="3" t="s">
        <v>8749</v>
      </c>
      <c r="T3966" s="3" t="s">
        <v>11943</v>
      </c>
      <c r="U3966" s="3" t="s">
        <v>8258</v>
      </c>
      <c r="V3966" s="8" t="s">
        <v>16249</v>
      </c>
    </row>
    <row r="3967" spans="1:22" ht="39.75" thickBot="1" x14ac:dyDescent="0.3">
      <c r="A3967" s="18" t="str">
        <f>IF(ISNUMBER(SEARCH("Yayasan",LOWER(E3965))),"Yayasan","Sekolah")</f>
        <v>Sekolah</v>
      </c>
      <c r="B3967" s="1">
        <v>20548783</v>
      </c>
      <c r="C3967" s="10"/>
      <c r="D3967" s="18"/>
      <c r="E3967" s="3" t="s">
        <v>1378</v>
      </c>
      <c r="F3967" s="8" t="s">
        <v>12613</v>
      </c>
      <c r="G3967" s="4" t="s">
        <v>12634</v>
      </c>
      <c r="H3967" s="8" t="s">
        <v>13465</v>
      </c>
      <c r="I3967" s="36"/>
      <c r="J3967" s="35" t="s">
        <v>13466</v>
      </c>
      <c r="K3967" s="18"/>
      <c r="L3967" s="8" t="s">
        <v>16284</v>
      </c>
      <c r="M3967" s="18"/>
      <c r="N3967" s="3" t="s">
        <v>5430</v>
      </c>
      <c r="O3967" s="3" t="s">
        <v>8251</v>
      </c>
      <c r="P3967" s="18" t="str">
        <f>IF(O3967="Bapak","Laki-Laki","Perempuan")</f>
        <v>Perempuan</v>
      </c>
      <c r="Q3967" s="3">
        <v>6282139629007</v>
      </c>
      <c r="R3967" s="3" t="s">
        <v>9981</v>
      </c>
      <c r="S3967" s="3" t="s">
        <v>8581</v>
      </c>
      <c r="T3967" s="3" t="s">
        <v>11943</v>
      </c>
      <c r="U3967" s="3" t="s">
        <v>8258</v>
      </c>
      <c r="V3967" s="8" t="s">
        <v>16249</v>
      </c>
    </row>
    <row r="3968" spans="1:22" ht="52.5" thickBot="1" x14ac:dyDescent="0.3">
      <c r="A3968" s="18" t="str">
        <f>IF(ISNUMBER(SEARCH("Yayasan",LOWER(E3966))),"Yayasan","Sekolah")</f>
        <v>Sekolah</v>
      </c>
      <c r="B3968" s="1">
        <v>20523536</v>
      </c>
      <c r="C3968" s="10"/>
      <c r="D3968" s="18"/>
      <c r="E3968" s="3" t="s">
        <v>1830</v>
      </c>
      <c r="F3968" s="8" t="s">
        <v>12613</v>
      </c>
      <c r="G3968" s="4" t="s">
        <v>12634</v>
      </c>
      <c r="H3968" s="8" t="s">
        <v>13907</v>
      </c>
      <c r="I3968" s="36"/>
      <c r="J3968" s="36"/>
      <c r="K3968" s="18"/>
      <c r="L3968" s="8" t="s">
        <v>16600</v>
      </c>
      <c r="M3968" s="18"/>
      <c r="N3968" s="3" t="s">
        <v>5879</v>
      </c>
      <c r="O3968" s="3" t="s">
        <v>8251</v>
      </c>
      <c r="P3968" s="18" t="str">
        <f>IF(O3968="Bapak","Laki-Laki","Perempuan")</f>
        <v>Perempuan</v>
      </c>
      <c r="Q3968" s="3">
        <v>6285100643089</v>
      </c>
      <c r="R3968" s="3" t="s">
        <v>10287</v>
      </c>
      <c r="S3968" s="13">
        <v>24750</v>
      </c>
      <c r="T3968" s="3" t="s">
        <v>11943</v>
      </c>
      <c r="U3968" s="3" t="s">
        <v>8258</v>
      </c>
      <c r="V3968" s="8" t="s">
        <v>16249</v>
      </c>
    </row>
    <row r="3969" spans="1:22" ht="52.5" thickBot="1" x14ac:dyDescent="0.3">
      <c r="A3969" s="18" t="str">
        <f>IF(ISNUMBER(SEARCH("Yayasan",LOWER(E3967))),"Yayasan","Sekolah")</f>
        <v>Sekolah</v>
      </c>
      <c r="B3969" s="1">
        <v>20523702</v>
      </c>
      <c r="C3969" s="10"/>
      <c r="D3969" s="18"/>
      <c r="E3969" s="3" t="s">
        <v>538</v>
      </c>
      <c r="F3969" s="8" t="s">
        <v>12613</v>
      </c>
      <c r="G3969" s="4" t="s">
        <v>12634</v>
      </c>
      <c r="H3969" s="8" t="s">
        <v>12880</v>
      </c>
      <c r="I3969" s="35">
        <v>81249259217</v>
      </c>
      <c r="J3969" s="35" t="s">
        <v>12881</v>
      </c>
      <c r="K3969" s="18"/>
      <c r="L3969" s="8" t="s">
        <v>16284</v>
      </c>
      <c r="M3969" s="18"/>
      <c r="N3969" s="3" t="s">
        <v>4592</v>
      </c>
      <c r="O3969" s="3" t="s">
        <v>8251</v>
      </c>
      <c r="P3969" s="18" t="str">
        <f>IF(O3969="Bapak","Laki-Laki","Perempuan")</f>
        <v>Perempuan</v>
      </c>
      <c r="Q3969" s="3">
        <v>6281249259217</v>
      </c>
      <c r="R3969" s="3" t="s">
        <v>9559</v>
      </c>
      <c r="S3969" s="3" t="s">
        <v>8378</v>
      </c>
      <c r="T3969" s="3" t="s">
        <v>11943</v>
      </c>
      <c r="U3969" s="3" t="s">
        <v>8258</v>
      </c>
      <c r="V3969" s="8" t="s">
        <v>16251</v>
      </c>
    </row>
    <row r="3970" spans="1:22" ht="52.5" thickBot="1" x14ac:dyDescent="0.3">
      <c r="A3970" s="18" t="str">
        <f>IF(ISNUMBER(SEARCH("Yayasan",LOWER(E3968))),"Yayasan","Sekolah")</f>
        <v>Sekolah</v>
      </c>
      <c r="B3970" s="1">
        <v>20523646</v>
      </c>
      <c r="C3970" s="10"/>
      <c r="D3970" s="18"/>
      <c r="E3970" s="3" t="s">
        <v>986</v>
      </c>
      <c r="F3970" s="8" t="s">
        <v>12613</v>
      </c>
      <c r="G3970" s="4" t="s">
        <v>12634</v>
      </c>
      <c r="H3970" s="8" t="s">
        <v>13206</v>
      </c>
      <c r="I3970" s="38">
        <v>0</v>
      </c>
      <c r="J3970" s="35" t="s">
        <v>13207</v>
      </c>
      <c r="K3970" s="18"/>
      <c r="L3970" s="8" t="s">
        <v>16284</v>
      </c>
      <c r="M3970" s="18"/>
      <c r="N3970" s="3" t="s">
        <v>5037</v>
      </c>
      <c r="O3970" s="3" t="s">
        <v>8251</v>
      </c>
      <c r="P3970" s="18" t="str">
        <f>IF(O3970="Bapak","Laki-Laki","Perempuan")</f>
        <v>Perempuan</v>
      </c>
      <c r="Q3970" s="3">
        <v>6281351571587</v>
      </c>
      <c r="R3970" s="3" t="s">
        <v>9788</v>
      </c>
      <c r="S3970" s="13">
        <v>28195</v>
      </c>
      <c r="T3970" s="3" t="s">
        <v>11943</v>
      </c>
      <c r="U3970" s="3" t="s">
        <v>8258</v>
      </c>
      <c r="V3970" s="8" t="s">
        <v>16252</v>
      </c>
    </row>
    <row r="3971" spans="1:22" ht="39.75" thickBot="1" x14ac:dyDescent="0.3">
      <c r="A3971" s="18" t="str">
        <f>IF(ISNUMBER(SEARCH("Yayasan",LOWER(E3969))),"Yayasan","Sekolah")</f>
        <v>Sekolah</v>
      </c>
      <c r="B3971" s="1">
        <v>20523216</v>
      </c>
      <c r="C3971" s="8" t="s">
        <v>10232</v>
      </c>
      <c r="D3971" s="18"/>
      <c r="E3971" s="3" t="s">
        <v>2224</v>
      </c>
      <c r="F3971" s="8" t="s">
        <v>12613</v>
      </c>
      <c r="G3971" s="4" t="s">
        <v>12634</v>
      </c>
      <c r="H3971" s="8" t="s">
        <v>14127</v>
      </c>
      <c r="I3971" s="35">
        <v>85259208646</v>
      </c>
      <c r="J3971" s="35" t="s">
        <v>14128</v>
      </c>
      <c r="K3971" s="18"/>
      <c r="L3971" s="8" t="s">
        <v>16284</v>
      </c>
      <c r="M3971" s="18"/>
      <c r="N3971" s="3" t="s">
        <v>6274</v>
      </c>
      <c r="O3971" s="3" t="s">
        <v>8251</v>
      </c>
      <c r="P3971" s="18" t="str">
        <f>IF(O3971="Bapak","Laki-Laki","Perempuan")</f>
        <v>Perempuan</v>
      </c>
      <c r="Q3971" s="3">
        <v>6285259208646</v>
      </c>
      <c r="R3971" s="3" t="s">
        <v>10446</v>
      </c>
      <c r="S3971" s="3" t="s">
        <v>8798</v>
      </c>
      <c r="T3971" s="3" t="s">
        <v>11943</v>
      </c>
      <c r="U3971" s="3" t="s">
        <v>8258</v>
      </c>
      <c r="V3971" s="8" t="s">
        <v>16249</v>
      </c>
    </row>
    <row r="3972" spans="1:22" ht="65.25" thickBot="1" x14ac:dyDescent="0.3">
      <c r="A3972" s="18" t="str">
        <f>IF(ISNUMBER(SEARCH("Yayasan",LOWER(E3970))),"Yayasan","Sekolah")</f>
        <v>Sekolah</v>
      </c>
      <c r="B3972" s="1">
        <v>20524033</v>
      </c>
      <c r="C3972" s="10"/>
      <c r="D3972" s="18"/>
      <c r="E3972" s="3" t="s">
        <v>1387</v>
      </c>
      <c r="F3972" s="8" t="s">
        <v>12613</v>
      </c>
      <c r="G3972" s="4" t="s">
        <v>12634</v>
      </c>
      <c r="H3972" s="56" t="s">
        <v>13474</v>
      </c>
      <c r="I3972" s="36"/>
      <c r="J3972" s="35" t="s">
        <v>13475</v>
      </c>
      <c r="K3972" s="18"/>
      <c r="L3972" s="8" t="s">
        <v>16502</v>
      </c>
      <c r="M3972" s="18"/>
      <c r="N3972" s="3" t="s">
        <v>5439</v>
      </c>
      <c r="O3972" s="3" t="s">
        <v>8251</v>
      </c>
      <c r="P3972" s="18" t="str">
        <f>IF(O3972="Bapak","Laki-Laki","Perempuan")</f>
        <v>Perempuan</v>
      </c>
      <c r="Q3972" s="3">
        <v>6282141015808</v>
      </c>
      <c r="R3972" s="3" t="s">
        <v>9987</v>
      </c>
      <c r="S3972" s="13">
        <v>24328</v>
      </c>
      <c r="T3972" s="3" t="s">
        <v>11943</v>
      </c>
      <c r="U3972" s="3" t="s">
        <v>8258</v>
      </c>
      <c r="V3972" s="8" t="s">
        <v>16249</v>
      </c>
    </row>
    <row r="3973" spans="1:22" ht="39.75" thickBot="1" x14ac:dyDescent="0.3">
      <c r="A3973" s="18" t="str">
        <f>IF(ISNUMBER(SEARCH("Yayasan",LOWER(E3971))),"Yayasan","Sekolah")</f>
        <v>Sekolah</v>
      </c>
      <c r="B3973" s="1">
        <v>20524007</v>
      </c>
      <c r="C3973" s="10"/>
      <c r="D3973" s="18"/>
      <c r="E3973" s="3" t="s">
        <v>507</v>
      </c>
      <c r="F3973" s="8" t="s">
        <v>12613</v>
      </c>
      <c r="G3973" s="4" t="s">
        <v>12634</v>
      </c>
      <c r="H3973" s="8" t="s">
        <v>12845</v>
      </c>
      <c r="I3973" s="35">
        <v>81234844781</v>
      </c>
      <c r="J3973" s="36"/>
      <c r="K3973" s="18"/>
      <c r="L3973" s="8" t="s">
        <v>16350</v>
      </c>
      <c r="M3973" s="18"/>
      <c r="N3973" s="3" t="s">
        <v>4561</v>
      </c>
      <c r="O3973" s="3" t="s">
        <v>8252</v>
      </c>
      <c r="P3973" s="18" t="str">
        <f>IF(O3973="Bapak","Laki-Laki","Perempuan")</f>
        <v>Laki-Laki</v>
      </c>
      <c r="Q3973" s="3">
        <v>6281234844781</v>
      </c>
      <c r="R3973" s="3" t="s">
        <v>9537</v>
      </c>
      <c r="S3973" s="13">
        <v>27366</v>
      </c>
      <c r="T3973" s="3" t="s">
        <v>11943</v>
      </c>
      <c r="U3973" s="3" t="s">
        <v>8258</v>
      </c>
      <c r="V3973" s="8" t="s">
        <v>16249</v>
      </c>
    </row>
    <row r="3974" spans="1:22" ht="65.25" thickBot="1" x14ac:dyDescent="0.3">
      <c r="A3974" s="18" t="str">
        <f>IF(ISNUMBER(SEARCH("Yayasan",LOWER(E3972))),"Yayasan","Sekolah")</f>
        <v>Sekolah</v>
      </c>
      <c r="B3974" s="1">
        <v>20524103</v>
      </c>
      <c r="C3974" s="10"/>
      <c r="D3974" s="18"/>
      <c r="E3974" s="3" t="s">
        <v>1400</v>
      </c>
      <c r="F3974" s="8" t="s">
        <v>12613</v>
      </c>
      <c r="G3974" s="4" t="s">
        <v>12634</v>
      </c>
      <c r="H3974" s="56" t="s">
        <v>13484</v>
      </c>
      <c r="I3974" s="36"/>
      <c r="J3974" s="36"/>
      <c r="K3974" s="18"/>
      <c r="L3974" s="8" t="s">
        <v>16284</v>
      </c>
      <c r="M3974" s="18"/>
      <c r="N3974" s="3" t="s">
        <v>5452</v>
      </c>
      <c r="O3974" s="3" t="s">
        <v>8251</v>
      </c>
      <c r="P3974" s="18" t="str">
        <f>IF(O3974="Bapak","Laki-Laki","Perempuan")</f>
        <v>Perempuan</v>
      </c>
      <c r="Q3974" s="3">
        <v>6282143059080</v>
      </c>
      <c r="R3974" s="3" t="s">
        <v>9995</v>
      </c>
      <c r="S3974" s="3" t="s">
        <v>8586</v>
      </c>
      <c r="T3974" s="3" t="s">
        <v>11943</v>
      </c>
      <c r="U3974" s="3" t="s">
        <v>8258</v>
      </c>
      <c r="V3974" s="8" t="s">
        <v>16250</v>
      </c>
    </row>
    <row r="3975" spans="1:22" ht="27" thickBot="1" x14ac:dyDescent="0.3">
      <c r="A3975" s="18" t="str">
        <f>IF(ISNUMBER(SEARCH("Yayasan",LOWER(E3973))),"Yayasan","Sekolah")</f>
        <v>Sekolah</v>
      </c>
      <c r="B3975" s="1">
        <v>40307784</v>
      </c>
      <c r="C3975" s="27"/>
      <c r="D3975" s="18"/>
      <c r="E3975" s="2" t="s">
        <v>2138</v>
      </c>
      <c r="F3975" s="8" t="s">
        <v>12613</v>
      </c>
      <c r="G3975" s="8" t="s">
        <v>12634</v>
      </c>
      <c r="H3975" s="8" t="s">
        <v>14077</v>
      </c>
      <c r="I3975" s="35">
        <v>42123870</v>
      </c>
      <c r="J3975" s="35" t="s">
        <v>14078</v>
      </c>
      <c r="K3975" s="18"/>
      <c r="L3975" s="8" t="s">
        <v>16627</v>
      </c>
      <c r="M3975" s="18"/>
      <c r="N3975" s="3" t="s">
        <v>6187</v>
      </c>
      <c r="O3975" s="3" t="s">
        <v>8251</v>
      </c>
      <c r="P3975" s="18" t="str">
        <f>IF(O3975="Bapak","Laki-Laki","Perempuan")</f>
        <v>Perempuan</v>
      </c>
      <c r="Q3975" s="3">
        <v>6285250828668</v>
      </c>
      <c r="R3975" s="3" t="s">
        <v>10407</v>
      </c>
      <c r="S3975" s="13">
        <v>31179</v>
      </c>
      <c r="T3975" s="3" t="s">
        <v>11943</v>
      </c>
      <c r="U3975" s="3" t="s">
        <v>8256</v>
      </c>
      <c r="V3975" s="8" t="s">
        <v>16251</v>
      </c>
    </row>
    <row r="3976" spans="1:22" ht="27" thickBot="1" x14ac:dyDescent="0.3">
      <c r="A3976" s="18" t="str">
        <f>IF(ISNUMBER(SEARCH("Yayasan",LOWER(E3974))),"Yayasan","Sekolah")</f>
        <v>Sekolah</v>
      </c>
      <c r="B3976" s="1">
        <v>40300140</v>
      </c>
      <c r="C3976" s="5"/>
      <c r="D3976" s="18"/>
      <c r="E3976" s="3" t="s">
        <v>3726</v>
      </c>
      <c r="F3976" s="3" t="s">
        <v>12613</v>
      </c>
      <c r="G3976" s="3" t="s">
        <v>12634</v>
      </c>
      <c r="H3976" s="9"/>
      <c r="I3976" s="40"/>
      <c r="J3976" s="40"/>
      <c r="K3976" s="18"/>
      <c r="L3976" s="5"/>
      <c r="M3976" s="18"/>
      <c r="N3976" s="3" t="s">
        <v>7767</v>
      </c>
      <c r="O3976" s="3" t="s">
        <v>8252</v>
      </c>
      <c r="P3976" s="18" t="str">
        <f>IF(O3976="Bapak","Laki-Laki","Perempuan")</f>
        <v>Laki-Laki</v>
      </c>
      <c r="Q3976" s="11">
        <v>6282347545113</v>
      </c>
      <c r="R3976" s="3" t="s">
        <v>11465</v>
      </c>
      <c r="S3976" s="3" t="s">
        <v>9223</v>
      </c>
      <c r="T3976" s="3" t="s">
        <v>11943</v>
      </c>
      <c r="U3976" s="3" t="s">
        <v>8256</v>
      </c>
      <c r="V3976" s="9"/>
    </row>
    <row r="3977" spans="1:22" ht="27" thickBot="1" x14ac:dyDescent="0.3">
      <c r="A3977" s="18" t="str">
        <f>IF(ISNUMBER(SEARCH("Yayasan",LOWER(E3975))),"Yayasan","Sekolah")</f>
        <v>Sekolah</v>
      </c>
      <c r="B3977" s="1">
        <v>40307766</v>
      </c>
      <c r="C3977" s="27"/>
      <c r="D3977" s="18"/>
      <c r="E3977" s="2" t="s">
        <v>2161</v>
      </c>
      <c r="F3977" s="8" t="s">
        <v>12613</v>
      </c>
      <c r="G3977" s="8" t="s">
        <v>12634</v>
      </c>
      <c r="H3977" s="8" t="s">
        <v>14089</v>
      </c>
      <c r="I3977" s="36"/>
      <c r="J3977" s="36"/>
      <c r="K3977" s="18"/>
      <c r="L3977" s="8" t="s">
        <v>16430</v>
      </c>
      <c r="M3977" s="18"/>
      <c r="N3977" s="3" t="s">
        <v>6211</v>
      </c>
      <c r="O3977" s="3" t="s">
        <v>8251</v>
      </c>
      <c r="P3977" s="18" t="str">
        <f>IF(O3977="Bapak","Laki-Laki","Perempuan")</f>
        <v>Perempuan</v>
      </c>
      <c r="Q3977" s="3">
        <v>6285255268602</v>
      </c>
      <c r="R3977" s="3" t="s">
        <v>10419</v>
      </c>
      <c r="S3977" s="3" t="s">
        <v>8785</v>
      </c>
      <c r="T3977" s="3" t="s">
        <v>11943</v>
      </c>
      <c r="U3977" s="3" t="s">
        <v>8256</v>
      </c>
      <c r="V3977" s="8" t="s">
        <v>16251</v>
      </c>
    </row>
    <row r="3978" spans="1:22" ht="27" thickBot="1" x14ac:dyDescent="0.3">
      <c r="A3978" s="18" t="str">
        <f>IF(ISNUMBER(SEARCH("Yayasan",LOWER(E3976))),"Yayasan","Sekolah")</f>
        <v>Sekolah</v>
      </c>
      <c r="B3978" s="1">
        <v>40307765</v>
      </c>
      <c r="C3978" s="27"/>
      <c r="D3978" s="18"/>
      <c r="E3978" s="2" t="s">
        <v>894</v>
      </c>
      <c r="F3978" s="8" t="s">
        <v>12613</v>
      </c>
      <c r="G3978" s="8" t="s">
        <v>12634</v>
      </c>
      <c r="H3978" s="8" t="s">
        <v>13173</v>
      </c>
      <c r="I3978" s="36"/>
      <c r="J3978" s="36"/>
      <c r="K3978" s="18"/>
      <c r="L3978" s="8" t="s">
        <v>16430</v>
      </c>
      <c r="M3978" s="18"/>
      <c r="N3978" s="3" t="s">
        <v>4946</v>
      </c>
      <c r="O3978" s="3" t="s">
        <v>8252</v>
      </c>
      <c r="P3978" s="18" t="str">
        <f>IF(O3978="Bapak","Laki-Laki","Perempuan")</f>
        <v>Laki-Laki</v>
      </c>
      <c r="Q3978" s="3">
        <v>6281342793582</v>
      </c>
      <c r="R3978" s="3" t="s">
        <v>9766</v>
      </c>
      <c r="S3978" s="3" t="s">
        <v>8478</v>
      </c>
      <c r="T3978" s="3" t="s">
        <v>11943</v>
      </c>
      <c r="U3978" s="3" t="s">
        <v>8256</v>
      </c>
      <c r="V3978" s="8" t="s">
        <v>16251</v>
      </c>
    </row>
    <row r="3979" spans="1:22" ht="27" thickBot="1" x14ac:dyDescent="0.3">
      <c r="A3979" s="18" t="str">
        <f>IF(ISNUMBER(SEARCH("Yayasan",LOWER(E3977))),"Yayasan","Sekolah")</f>
        <v>Sekolah</v>
      </c>
      <c r="B3979" s="1">
        <v>40307757</v>
      </c>
      <c r="C3979" s="5"/>
      <c r="D3979" s="18"/>
      <c r="E3979" s="3" t="s">
        <v>3639</v>
      </c>
      <c r="F3979" s="3" t="s">
        <v>12613</v>
      </c>
      <c r="G3979" s="3" t="s">
        <v>12634</v>
      </c>
      <c r="H3979" s="9"/>
      <c r="I3979" s="40"/>
      <c r="J3979" s="40"/>
      <c r="K3979" s="18"/>
      <c r="L3979" s="5"/>
      <c r="M3979" s="18"/>
      <c r="N3979" s="3" t="s">
        <v>7681</v>
      </c>
      <c r="O3979" s="3" t="s">
        <v>8251</v>
      </c>
      <c r="P3979" s="18" t="str">
        <f>IF(O3979="Bapak","Laki-Laki","Perempuan")</f>
        <v>Perempuan</v>
      </c>
      <c r="Q3979" s="11">
        <v>6282190617525</v>
      </c>
      <c r="R3979" s="3" t="s">
        <v>11379</v>
      </c>
      <c r="S3979" s="13">
        <v>29990</v>
      </c>
      <c r="T3979" s="3" t="s">
        <v>11943</v>
      </c>
      <c r="U3979" s="3" t="s">
        <v>8256</v>
      </c>
      <c r="V3979" s="9"/>
    </row>
    <row r="3980" spans="1:22" ht="27" thickBot="1" x14ac:dyDescent="0.3">
      <c r="A3980" s="18" t="str">
        <f>IF(ISNUMBER(SEARCH("Yayasan",LOWER(E3978))),"Yayasan","Sekolah")</f>
        <v>Sekolah</v>
      </c>
      <c r="B3980" s="1">
        <v>40307758</v>
      </c>
      <c r="C3980" s="27"/>
      <c r="D3980" s="18"/>
      <c r="E3980" s="2" t="s">
        <v>1839</v>
      </c>
      <c r="F3980" s="8" t="s">
        <v>12613</v>
      </c>
      <c r="G3980" s="8" t="s">
        <v>12634</v>
      </c>
      <c r="H3980" s="8" t="s">
        <v>13911</v>
      </c>
      <c r="I3980" s="36"/>
      <c r="J3980" s="36"/>
      <c r="K3980" s="18"/>
      <c r="L3980" s="8" t="s">
        <v>16430</v>
      </c>
      <c r="M3980" s="18"/>
      <c r="N3980" s="3" t="s">
        <v>5888</v>
      </c>
      <c r="O3980" s="3" t="s">
        <v>8251</v>
      </c>
      <c r="P3980" s="18" t="str">
        <f>IF(O3980="Bapak","Laki-Laki","Perempuan")</f>
        <v>Perempuan</v>
      </c>
      <c r="Q3980" s="3">
        <v>6285145060286</v>
      </c>
      <c r="R3980" s="3" t="s">
        <v>10292</v>
      </c>
      <c r="S3980" s="3" t="s">
        <v>8727</v>
      </c>
      <c r="T3980" s="3" t="s">
        <v>11943</v>
      </c>
      <c r="U3980" s="3" t="s">
        <v>8256</v>
      </c>
      <c r="V3980" s="8" t="s">
        <v>16249</v>
      </c>
    </row>
    <row r="3981" spans="1:22" ht="27" thickBot="1" x14ac:dyDescent="0.3">
      <c r="A3981" s="18" t="str">
        <f>IF(ISNUMBER(SEARCH("Yayasan",LOWER(E3979))),"Yayasan","Sekolah")</f>
        <v>Sekolah</v>
      </c>
      <c r="B3981" s="1">
        <v>20531815</v>
      </c>
      <c r="C3981" s="27"/>
      <c r="D3981" s="18"/>
      <c r="E3981" s="2" t="s">
        <v>2361</v>
      </c>
      <c r="F3981" s="8" t="s">
        <v>12613</v>
      </c>
      <c r="G3981" s="8" t="s">
        <v>12634</v>
      </c>
      <c r="H3981" s="8" t="s">
        <v>14239</v>
      </c>
      <c r="I3981" s="36"/>
      <c r="J3981" s="36"/>
      <c r="K3981" s="18"/>
      <c r="L3981" s="8" t="s">
        <v>16649</v>
      </c>
      <c r="M3981" s="18"/>
      <c r="N3981" s="3" t="s">
        <v>6409</v>
      </c>
      <c r="O3981" s="3" t="s">
        <v>8252</v>
      </c>
      <c r="P3981" s="18" t="str">
        <f>IF(O3981="Bapak","Laki-Laki","Perempuan")</f>
        <v>Laki-Laki</v>
      </c>
      <c r="Q3981" s="3">
        <v>6285335005553</v>
      </c>
      <c r="R3981" s="3" t="s">
        <v>10535</v>
      </c>
      <c r="S3981" s="3" t="s">
        <v>8841</v>
      </c>
      <c r="T3981" s="3" t="s">
        <v>11943</v>
      </c>
      <c r="U3981" s="3" t="s">
        <v>8256</v>
      </c>
      <c r="V3981" s="8" t="s">
        <v>16251</v>
      </c>
    </row>
    <row r="3982" spans="1:22" ht="27" thickBot="1" x14ac:dyDescent="0.3">
      <c r="A3982" s="18" t="str">
        <f>IF(ISNUMBER(SEARCH("Yayasan",LOWER(E3980))),"Yayasan","Sekolah")</f>
        <v>Sekolah</v>
      </c>
      <c r="B3982" s="1">
        <v>10806503</v>
      </c>
      <c r="C3982" s="27"/>
      <c r="D3982" s="18"/>
      <c r="E3982" s="2" t="s">
        <v>400</v>
      </c>
      <c r="F3982" s="8" t="s">
        <v>12613</v>
      </c>
      <c r="G3982" s="8" t="s">
        <v>12634</v>
      </c>
      <c r="H3982" s="56" t="s">
        <v>12757</v>
      </c>
      <c r="I3982" s="36"/>
      <c r="J3982" s="36"/>
      <c r="K3982" s="18"/>
      <c r="L3982" s="8" t="s">
        <v>16327</v>
      </c>
      <c r="M3982" s="18"/>
      <c r="N3982" s="3" t="s">
        <v>4453</v>
      </c>
      <c r="O3982" s="3" t="s">
        <v>8251</v>
      </c>
      <c r="P3982" s="18" t="str">
        <f>IF(O3982="Bapak","Laki-Laki","Perempuan")</f>
        <v>Perempuan</v>
      </c>
      <c r="Q3982" s="3">
        <v>628984966774</v>
      </c>
      <c r="R3982" s="3" t="s">
        <v>9479</v>
      </c>
      <c r="S3982" s="3" t="s">
        <v>8335</v>
      </c>
      <c r="T3982" s="3" t="s">
        <v>11943</v>
      </c>
      <c r="U3982" s="3" t="s">
        <v>8256</v>
      </c>
      <c r="V3982" s="8" t="s">
        <v>16254</v>
      </c>
    </row>
    <row r="3983" spans="1:22" ht="27" thickBot="1" x14ac:dyDescent="0.3">
      <c r="A3983" s="18" t="s">
        <v>4215</v>
      </c>
      <c r="B3983" s="1">
        <v>40400713</v>
      </c>
      <c r="C3983" s="27"/>
      <c r="D3983" s="18"/>
      <c r="E3983" s="2" t="s">
        <v>673</v>
      </c>
      <c r="F3983" s="8" t="s">
        <v>12614</v>
      </c>
      <c r="G3983" s="8" t="s">
        <v>12634</v>
      </c>
      <c r="H3983" s="56" t="s">
        <v>12980</v>
      </c>
      <c r="I3983" s="36"/>
      <c r="J3983" s="36"/>
      <c r="K3983" s="18"/>
      <c r="L3983" s="8" t="s">
        <v>16399</v>
      </c>
      <c r="M3983" s="18"/>
      <c r="N3983" s="3" t="s">
        <v>4727</v>
      </c>
      <c r="O3983" s="3" t="s">
        <v>8251</v>
      </c>
      <c r="P3983" s="18" t="str">
        <f>IF(O3983="Bapak","Laki-Laki","Perempuan")</f>
        <v>Perempuan</v>
      </c>
      <c r="Q3983" s="3">
        <v>6281282096219</v>
      </c>
      <c r="R3983" s="3" t="s">
        <v>9630</v>
      </c>
      <c r="S3983" s="3" t="s">
        <v>8413</v>
      </c>
      <c r="T3983" s="3" t="s">
        <v>11943</v>
      </c>
      <c r="U3983" s="3" t="s">
        <v>8256</v>
      </c>
      <c r="V3983" s="8" t="s">
        <v>16250</v>
      </c>
    </row>
    <row r="3984" spans="1:22" ht="27" thickBot="1" x14ac:dyDescent="0.3">
      <c r="A3984" s="18" t="s">
        <v>4215</v>
      </c>
      <c r="B3984" s="1">
        <v>70004969</v>
      </c>
      <c r="C3984" s="7"/>
      <c r="D3984" s="18"/>
      <c r="E3984" s="2" t="s">
        <v>382</v>
      </c>
      <c r="F3984" s="8" t="s">
        <v>12617</v>
      </c>
      <c r="G3984" s="8" t="s">
        <v>12633</v>
      </c>
      <c r="H3984" s="59" t="s">
        <v>12741</v>
      </c>
      <c r="I3984" s="36"/>
      <c r="J3984" s="36"/>
      <c r="K3984" s="18"/>
      <c r="L3984" s="8" t="s">
        <v>12741</v>
      </c>
      <c r="M3984" s="18"/>
      <c r="N3984" s="3" t="s">
        <v>4435</v>
      </c>
      <c r="O3984" s="3" t="s">
        <v>8252</v>
      </c>
      <c r="P3984" s="18" t="str">
        <f>IF(O3984="Bapak","Laki-Laki","Perempuan")</f>
        <v>Laki-Laki</v>
      </c>
      <c r="Q3984" s="3">
        <v>628958547220</v>
      </c>
      <c r="R3984" s="3" t="s">
        <v>9469</v>
      </c>
      <c r="S3984" s="13">
        <v>33179</v>
      </c>
      <c r="T3984" s="3" t="s">
        <v>11943</v>
      </c>
      <c r="U3984" s="3" t="s">
        <v>8261</v>
      </c>
      <c r="V3984" s="8" t="s">
        <v>16250</v>
      </c>
    </row>
    <row r="3985" spans="1:22" ht="39.75" thickBot="1" x14ac:dyDescent="0.3">
      <c r="A3985" s="18" t="s">
        <v>4216</v>
      </c>
      <c r="B3985" s="1" t="s">
        <v>125</v>
      </c>
      <c r="C3985" s="27"/>
      <c r="D3985" s="18"/>
      <c r="E3985" s="2" t="s">
        <v>2244</v>
      </c>
      <c r="F3985" s="8" t="s">
        <v>4216</v>
      </c>
      <c r="G3985" s="8" t="s">
        <v>12633</v>
      </c>
      <c r="H3985" s="8" t="s">
        <v>14144</v>
      </c>
      <c r="I3985" s="36"/>
      <c r="J3985" s="36"/>
      <c r="K3985" s="18"/>
      <c r="L3985" s="8" t="s">
        <v>13035</v>
      </c>
      <c r="M3985" s="18"/>
      <c r="N3985" s="3" t="s">
        <v>6292</v>
      </c>
      <c r="O3985" s="3" t="s">
        <v>8251</v>
      </c>
      <c r="P3985" s="18" t="str">
        <f>IF(O3985="Bapak","Laki-Laki","Perempuan")</f>
        <v>Perempuan</v>
      </c>
      <c r="Q3985" s="3">
        <v>6285263074700</v>
      </c>
      <c r="R3985" s="3" t="s">
        <v>10460</v>
      </c>
      <c r="S3985" s="3" t="s">
        <v>8801</v>
      </c>
      <c r="T3985" s="3" t="s">
        <v>11943</v>
      </c>
      <c r="U3985" s="3" t="s">
        <v>8275</v>
      </c>
      <c r="V3985" s="8" t="s">
        <v>16252</v>
      </c>
    </row>
    <row r="3986" spans="1:22" ht="27" thickBot="1" x14ac:dyDescent="0.3">
      <c r="A3986" s="18" t="s">
        <v>4216</v>
      </c>
      <c r="B3986" s="1" t="s">
        <v>66</v>
      </c>
      <c r="C3986" s="10"/>
      <c r="D3986" s="18"/>
      <c r="E3986" s="3" t="s">
        <v>1096</v>
      </c>
      <c r="F3986" s="8" t="s">
        <v>12613</v>
      </c>
      <c r="G3986" s="4" t="s">
        <v>12633</v>
      </c>
      <c r="H3986" s="8" t="s">
        <v>13281</v>
      </c>
      <c r="I3986" s="35">
        <v>7787432033</v>
      </c>
      <c r="J3986" s="35" t="s">
        <v>13282</v>
      </c>
      <c r="K3986" s="18"/>
      <c r="L3986" s="8" t="s">
        <v>12966</v>
      </c>
      <c r="M3986" s="18"/>
      <c r="N3986" s="3" t="s">
        <v>5148</v>
      </c>
      <c r="O3986" s="3" t="s">
        <v>8251</v>
      </c>
      <c r="P3986" s="18" t="str">
        <f>IF(O3986="Bapak","Laki-Laki","Perempuan")</f>
        <v>Perempuan</v>
      </c>
      <c r="Q3986" s="3">
        <v>6281372643796</v>
      </c>
      <c r="R3986" s="3" t="s">
        <v>9845</v>
      </c>
      <c r="S3986" s="13">
        <v>29227</v>
      </c>
      <c r="T3986" s="3" t="s">
        <v>11943</v>
      </c>
      <c r="U3986" s="3" t="s">
        <v>8258</v>
      </c>
      <c r="V3986" s="8" t="s">
        <v>16251</v>
      </c>
    </row>
    <row r="3987" spans="1:22" ht="39.75" thickBot="1" x14ac:dyDescent="0.3">
      <c r="A3987" s="18" t="str">
        <f>IF(ISNUMBER(SEARCH("Yayasan",LOWER(E3985))),"Yayasan","Sekolah")</f>
        <v>Yayasan</v>
      </c>
      <c r="B3987" s="1" t="s">
        <v>95</v>
      </c>
      <c r="C3987" s="27"/>
      <c r="D3987" s="18"/>
      <c r="E3987" s="2" t="s">
        <v>1652</v>
      </c>
      <c r="F3987" s="10"/>
      <c r="G3987" s="10"/>
      <c r="H3987" s="10"/>
      <c r="I3987" s="36"/>
      <c r="J3987" s="36"/>
      <c r="K3987" s="18"/>
      <c r="L3987" s="10"/>
      <c r="M3987" s="18"/>
      <c r="N3987" s="3" t="s">
        <v>5702</v>
      </c>
      <c r="O3987" s="3" t="s">
        <v>8252</v>
      </c>
      <c r="P3987" s="18" t="str">
        <f>IF(O3987="Bapak","Laki-Laki","Perempuan")</f>
        <v>Laki-Laki</v>
      </c>
      <c r="Q3987" s="3">
        <v>6282330209991</v>
      </c>
      <c r="R3987" s="19"/>
      <c r="S3987" s="19"/>
      <c r="T3987" s="19"/>
      <c r="U3987" s="19"/>
      <c r="V3987" s="10"/>
    </row>
    <row r="3988" spans="1:22" ht="27" thickBot="1" x14ac:dyDescent="0.3">
      <c r="A3988" s="18" t="s">
        <v>4216</v>
      </c>
      <c r="B3988" s="1" t="s">
        <v>24</v>
      </c>
      <c r="C3988" s="27"/>
      <c r="D3988" s="18"/>
      <c r="E3988" s="2" t="s">
        <v>189</v>
      </c>
      <c r="F3988" s="10"/>
      <c r="G3988" s="10"/>
      <c r="H3988" s="10"/>
      <c r="I3988" s="36"/>
      <c r="J3988" s="36"/>
      <c r="K3988" s="18"/>
      <c r="L3988" s="10"/>
      <c r="M3988" s="18"/>
      <c r="N3988" s="3" t="s">
        <v>4241</v>
      </c>
      <c r="O3988" s="3" t="s">
        <v>8252</v>
      </c>
      <c r="P3988" s="18" t="str">
        <f>IF(O3988="Bapak","Laki-Laki","Perempuan")</f>
        <v>Laki-Laki</v>
      </c>
      <c r="Q3988" s="3">
        <v>628114607294</v>
      </c>
      <c r="R3988" s="3" t="s">
        <v>9402</v>
      </c>
      <c r="S3988" s="19"/>
      <c r="T3988" s="19"/>
      <c r="U3988" s="19"/>
      <c r="V3988" s="10"/>
    </row>
    <row r="3989" spans="1:22" ht="27" thickBot="1" x14ac:dyDescent="0.3">
      <c r="A3989" s="18" t="str">
        <f>IF(ISNUMBER(SEARCH("Yayasan",LOWER(E3987))),"Yayasan","Sekolah")</f>
        <v>Yayasan</v>
      </c>
      <c r="B3989" s="1" t="s">
        <v>57</v>
      </c>
      <c r="C3989" s="25"/>
      <c r="D3989" s="18"/>
      <c r="E3989" s="2" t="s">
        <v>877</v>
      </c>
      <c r="F3989" s="9" t="s">
        <v>4216</v>
      </c>
      <c r="G3989" s="9" t="s">
        <v>12633</v>
      </c>
      <c r="H3989" s="5"/>
      <c r="I3989" s="34"/>
      <c r="J3989" s="34"/>
      <c r="K3989" s="18"/>
      <c r="L3989" s="9" t="s">
        <v>16329</v>
      </c>
      <c r="M3989" s="18"/>
      <c r="N3989" s="3" t="s">
        <v>4929</v>
      </c>
      <c r="O3989" s="3" t="s">
        <v>8251</v>
      </c>
      <c r="P3989" s="18" t="str">
        <f>IF(O3989="Bapak","Laki-Laki","Perempuan")</f>
        <v>Perempuan</v>
      </c>
      <c r="Q3989" s="3">
        <v>6281336650226</v>
      </c>
      <c r="R3989" s="3" t="s">
        <v>9758</v>
      </c>
      <c r="S3989" s="3"/>
      <c r="T3989" s="3"/>
      <c r="U3989" s="3" t="s">
        <v>8256</v>
      </c>
      <c r="V3989" s="9"/>
    </row>
    <row r="3990" spans="1:22" ht="39.75" thickBot="1" x14ac:dyDescent="0.3">
      <c r="A3990" s="18" t="str">
        <f>IF(ISNUMBER(SEARCH("Yayasan",LOWER(E3988))),"Yayasan","Sekolah")</f>
        <v>Yayasan</v>
      </c>
      <c r="B3990" s="1" t="s">
        <v>114</v>
      </c>
      <c r="C3990" s="25"/>
      <c r="D3990" s="18"/>
      <c r="E3990" s="2" t="s">
        <v>2091</v>
      </c>
      <c r="F3990" s="9" t="s">
        <v>4216</v>
      </c>
      <c r="G3990" s="9" t="s">
        <v>12633</v>
      </c>
      <c r="H3990" s="5"/>
      <c r="I3990" s="34"/>
      <c r="J3990" s="34"/>
      <c r="K3990" s="18"/>
      <c r="L3990" s="9" t="s">
        <v>16440</v>
      </c>
      <c r="M3990" s="18"/>
      <c r="N3990" s="3" t="s">
        <v>6139</v>
      </c>
      <c r="O3990" s="3" t="s">
        <v>8252</v>
      </c>
      <c r="P3990" s="18" t="str">
        <f>IF(O3990="Bapak","Laki-Laki","Perempuan")</f>
        <v>Laki-Laki</v>
      </c>
      <c r="Q3990" s="3">
        <v>6285248407145</v>
      </c>
      <c r="R3990" s="3"/>
      <c r="S3990" s="3"/>
      <c r="T3990" s="3" t="s">
        <v>11943</v>
      </c>
      <c r="U3990" s="3" t="s">
        <v>8256</v>
      </c>
      <c r="V3990" s="9"/>
    </row>
    <row r="3991" spans="1:22" ht="27" thickBot="1" x14ac:dyDescent="0.3">
      <c r="A3991" s="18" t="str">
        <f>IF(ISNUMBER(SEARCH("Yayasan",LOWER(E3989))),"Yayasan","Sekolah")</f>
        <v>Yayasan</v>
      </c>
      <c r="B3991" s="1" t="s">
        <v>69</v>
      </c>
      <c r="C3991" s="25"/>
      <c r="D3991" s="18"/>
      <c r="E3991" s="2" t="s">
        <v>1192</v>
      </c>
      <c r="F3991" s="9" t="s">
        <v>4216</v>
      </c>
      <c r="G3991" s="9" t="s">
        <v>12633</v>
      </c>
      <c r="H3991" s="5"/>
      <c r="I3991" s="34"/>
      <c r="J3991" s="34"/>
      <c r="K3991" s="18"/>
      <c r="L3991" s="9" t="s">
        <v>16314</v>
      </c>
      <c r="M3991" s="18"/>
      <c r="N3991" s="3" t="s">
        <v>5244</v>
      </c>
      <c r="O3991" s="3" t="s">
        <v>8251</v>
      </c>
      <c r="P3991" s="18" t="str">
        <f>IF(O3991="Bapak","Laki-Laki","Perempuan")</f>
        <v>Perempuan</v>
      </c>
      <c r="Q3991" s="3">
        <v>6281559819533</v>
      </c>
      <c r="R3991" s="3"/>
      <c r="S3991" s="3"/>
      <c r="T3991" s="3"/>
      <c r="U3991" s="3" t="s">
        <v>8256</v>
      </c>
      <c r="V3991" s="9"/>
    </row>
    <row r="3992" spans="1:22" ht="27" thickBot="1" x14ac:dyDescent="0.3">
      <c r="A3992" s="18" t="str">
        <f>IF(ISNUMBER(SEARCH("Yayasan",LOWER(E3990))),"Yayasan","Sekolah")</f>
        <v>Yayasan</v>
      </c>
      <c r="B3992" s="1" t="s">
        <v>152</v>
      </c>
      <c r="C3992" s="25"/>
      <c r="D3992" s="18"/>
      <c r="E3992" s="2" t="s">
        <v>3072</v>
      </c>
      <c r="F3992" s="9" t="s">
        <v>4216</v>
      </c>
      <c r="G3992" s="9" t="s">
        <v>12633</v>
      </c>
      <c r="H3992" s="5"/>
      <c r="I3992" s="34"/>
      <c r="J3992" s="34"/>
      <c r="K3992" s="18"/>
      <c r="L3992" s="9" t="s">
        <v>16264</v>
      </c>
      <c r="M3992" s="18"/>
      <c r="N3992" s="3" t="s">
        <v>7119</v>
      </c>
      <c r="O3992" s="3" t="s">
        <v>8251</v>
      </c>
      <c r="P3992" s="18" t="str">
        <f>IF(O3992="Bapak","Laki-Laki","Perempuan")</f>
        <v>Perempuan</v>
      </c>
      <c r="Q3992" s="3">
        <v>6287854902743</v>
      </c>
      <c r="R3992" s="3"/>
      <c r="S3992" s="3"/>
      <c r="T3992" s="3"/>
      <c r="U3992" s="3" t="s">
        <v>8256</v>
      </c>
      <c r="V3992" s="9"/>
    </row>
    <row r="3993" spans="1:22" ht="27" thickBot="1" x14ac:dyDescent="0.3">
      <c r="A3993" s="18" t="str">
        <f>IF(ISNUMBER(SEARCH("Yayasan",LOWER(E3991))),"Yayasan","Sekolah")</f>
        <v>Yayasan</v>
      </c>
      <c r="B3993" s="1" t="s">
        <v>88</v>
      </c>
      <c r="C3993" s="27"/>
      <c r="D3993" s="18"/>
      <c r="E3993" s="2" t="s">
        <v>1547</v>
      </c>
      <c r="F3993" s="8" t="s">
        <v>4216</v>
      </c>
      <c r="G3993" s="8" t="s">
        <v>12633</v>
      </c>
      <c r="H3993" s="8" t="s">
        <v>13620</v>
      </c>
      <c r="I3993" s="36"/>
      <c r="J3993" s="36"/>
      <c r="K3993" s="18"/>
      <c r="L3993" s="8" t="s">
        <v>16538</v>
      </c>
      <c r="M3993" s="18"/>
      <c r="N3993" s="3" t="s">
        <v>5598</v>
      </c>
      <c r="O3993" s="3" t="s">
        <v>8251</v>
      </c>
      <c r="P3993" s="18" t="str">
        <f>IF(O3993="Bapak","Laki-Laki","Perempuan")</f>
        <v>Perempuan</v>
      </c>
      <c r="Q3993" s="3">
        <v>6282234243836</v>
      </c>
      <c r="R3993" s="3" t="s">
        <v>10093</v>
      </c>
      <c r="S3993" s="3" t="s">
        <v>8458</v>
      </c>
      <c r="T3993" s="3" t="s">
        <v>11943</v>
      </c>
      <c r="U3993" s="3" t="s">
        <v>8264</v>
      </c>
      <c r="V3993" s="8" t="s">
        <v>16251</v>
      </c>
    </row>
    <row r="3994" spans="1:22" ht="27" thickBot="1" x14ac:dyDescent="0.3">
      <c r="A3994" s="18" t="str">
        <f>IF(ISNUMBER(SEARCH("Yayasan",LOWER(E3992))),"Yayasan","Sekolah")</f>
        <v>Yayasan</v>
      </c>
      <c r="B3994" s="1" t="s">
        <v>163</v>
      </c>
      <c r="C3994" s="5"/>
      <c r="D3994" s="18"/>
      <c r="E3994" s="3" t="s">
        <v>3379</v>
      </c>
      <c r="F3994" s="3" t="s">
        <v>12617</v>
      </c>
      <c r="G3994" s="3" t="s">
        <v>12633</v>
      </c>
      <c r="H3994" s="9"/>
      <c r="I3994" s="40"/>
      <c r="J3994" s="40"/>
      <c r="K3994" s="18"/>
      <c r="L3994" s="5"/>
      <c r="M3994" s="18"/>
      <c r="N3994" s="3" t="s">
        <v>7423</v>
      </c>
      <c r="O3994" s="3" t="s">
        <v>8251</v>
      </c>
      <c r="P3994" s="18" t="str">
        <f>IF(O3994="Bapak","Laki-Laki","Perempuan")</f>
        <v>Perempuan</v>
      </c>
      <c r="Q3994" s="3">
        <v>6281336724741</v>
      </c>
      <c r="R3994" s="3" t="s">
        <v>11121</v>
      </c>
      <c r="S3994" s="3"/>
      <c r="T3994" s="3" t="s">
        <v>11943</v>
      </c>
      <c r="U3994" s="3" t="s">
        <v>8258</v>
      </c>
      <c r="V3994" s="3"/>
    </row>
    <row r="3995" spans="1:22" ht="27" thickBot="1" x14ac:dyDescent="0.3">
      <c r="A3995" s="18" t="s">
        <v>4216</v>
      </c>
      <c r="B3995" s="1" t="s">
        <v>22</v>
      </c>
      <c r="C3995" s="25"/>
      <c r="D3995" s="18"/>
      <c r="E3995" s="2" t="s">
        <v>166</v>
      </c>
      <c r="F3995" s="9" t="s">
        <v>4216</v>
      </c>
      <c r="G3995" s="9" t="s">
        <v>12633</v>
      </c>
      <c r="H3995" s="5"/>
      <c r="I3995" s="34"/>
      <c r="J3995" s="34"/>
      <c r="K3995" s="18"/>
      <c r="L3995" s="9" t="s">
        <v>14757</v>
      </c>
      <c r="M3995" s="18"/>
      <c r="N3995" s="3" t="s">
        <v>4218</v>
      </c>
      <c r="O3995" s="3" t="s">
        <v>8251</v>
      </c>
      <c r="P3995" s="18" t="str">
        <f>IF(O3995="Bapak","Laki-Laki","Perempuan")</f>
        <v>Perempuan</v>
      </c>
      <c r="Q3995" s="3">
        <v>62811534508</v>
      </c>
      <c r="R3995" s="3" t="s">
        <v>9389</v>
      </c>
      <c r="S3995" s="3"/>
      <c r="T3995" s="3"/>
      <c r="U3995" s="3" t="s">
        <v>8256</v>
      </c>
      <c r="V3995" s="9"/>
    </row>
    <row r="3996" spans="1:22" ht="27" thickBot="1" x14ac:dyDescent="0.3">
      <c r="A3996" s="18" t="str">
        <f>IF(ISNUMBER(SEARCH("Yayasan",LOWER(E3994))),"Yayasan","Sekolah")</f>
        <v>Yayasan</v>
      </c>
      <c r="B3996" s="1" t="s">
        <v>155</v>
      </c>
      <c r="C3996" s="27"/>
      <c r="D3996" s="18"/>
      <c r="E3996" s="2" t="s">
        <v>3123</v>
      </c>
      <c r="F3996" s="8" t="s">
        <v>4216</v>
      </c>
      <c r="G3996" s="8" t="s">
        <v>12633</v>
      </c>
      <c r="H3996" s="8" t="s">
        <v>14711</v>
      </c>
      <c r="I3996" s="35">
        <v>267405018</v>
      </c>
      <c r="J3996" s="36"/>
      <c r="K3996" s="18"/>
      <c r="L3996" s="8" t="s">
        <v>13424</v>
      </c>
      <c r="M3996" s="18"/>
      <c r="N3996" s="3" t="s">
        <v>7169</v>
      </c>
      <c r="O3996" s="3" t="s">
        <v>8252</v>
      </c>
      <c r="P3996" s="18" t="str">
        <f>IF(O3996="Bapak","Laki-Laki","Perempuan")</f>
        <v>Laki-Laki</v>
      </c>
      <c r="Q3996" s="3">
        <v>6289648795048</v>
      </c>
      <c r="R3996" s="3" t="s">
        <v>10883</v>
      </c>
      <c r="S3996" s="13">
        <v>44744</v>
      </c>
      <c r="T3996" s="3" t="s">
        <v>11943</v>
      </c>
      <c r="U3996" s="3" t="s">
        <v>8261</v>
      </c>
      <c r="V3996" s="8" t="s">
        <v>16249</v>
      </c>
    </row>
    <row r="3997" spans="1:22" ht="39.75" thickBot="1" x14ac:dyDescent="0.3">
      <c r="A3997" s="18" t="str">
        <f>IF(ISNUMBER(SEARCH("Yayasan",LOWER(E3995))),"Yayasan","Sekolah")</f>
        <v>Yayasan</v>
      </c>
      <c r="B3997" s="1" t="s">
        <v>81</v>
      </c>
      <c r="C3997" s="27"/>
      <c r="D3997" s="18"/>
      <c r="E3997" s="2" t="s">
        <v>1443</v>
      </c>
      <c r="F3997" s="10"/>
      <c r="G3997" s="10"/>
      <c r="H3997" s="10"/>
      <c r="I3997" s="36"/>
      <c r="J3997" s="36"/>
      <c r="K3997" s="18"/>
      <c r="L3997" s="10"/>
      <c r="M3997" s="18"/>
      <c r="N3997" s="3" t="s">
        <v>5495</v>
      </c>
      <c r="O3997" s="3" t="s">
        <v>8251</v>
      </c>
      <c r="P3997" s="18" t="str">
        <f>IF(O3997="Bapak","Laki-Laki","Perempuan")</f>
        <v>Perempuan</v>
      </c>
      <c r="Q3997" s="3">
        <v>6282158083640</v>
      </c>
      <c r="R3997" s="19"/>
      <c r="S3997" s="19"/>
      <c r="T3997" s="19"/>
      <c r="U3997" s="19"/>
      <c r="V3997" s="10"/>
    </row>
    <row r="3998" spans="1:22" ht="39.75" thickBot="1" x14ac:dyDescent="0.3">
      <c r="A3998" s="18" t="str">
        <f>IF(ISNUMBER(SEARCH("Yayasan",LOWER(E3996))),"Yayasan","Sekolah")</f>
        <v>Yayasan</v>
      </c>
      <c r="B3998" s="1" t="s">
        <v>89</v>
      </c>
      <c r="C3998" s="25"/>
      <c r="D3998" s="18"/>
      <c r="E3998" s="2" t="s">
        <v>1552</v>
      </c>
      <c r="F3998" s="9" t="s">
        <v>4216</v>
      </c>
      <c r="G3998" s="9" t="s">
        <v>12633</v>
      </c>
      <c r="H3998" s="5"/>
      <c r="I3998" s="34"/>
      <c r="J3998" s="34"/>
      <c r="K3998" s="18"/>
      <c r="L3998" s="9" t="s">
        <v>16539</v>
      </c>
      <c r="M3998" s="18"/>
      <c r="N3998" s="3" t="s">
        <v>5603</v>
      </c>
      <c r="O3998" s="3" t="s">
        <v>8252</v>
      </c>
      <c r="P3998" s="18" t="str">
        <f>IF(O3998="Bapak","Laki-Laki","Perempuan")</f>
        <v>Laki-Laki</v>
      </c>
      <c r="Q3998" s="3">
        <v>6282236973043</v>
      </c>
      <c r="R3998" s="3" t="s">
        <v>10097</v>
      </c>
      <c r="S3998" s="3"/>
      <c r="T3998" s="3" t="s">
        <v>11943</v>
      </c>
      <c r="U3998" s="3" t="s">
        <v>8256</v>
      </c>
      <c r="V3998" s="9"/>
    </row>
    <row r="3999" spans="1:22" ht="39.75" thickBot="1" x14ac:dyDescent="0.3">
      <c r="A3999" s="18" t="str">
        <f>IF(ISNUMBER(SEARCH("Yayasan",LOWER(E3997))),"Yayasan","Sekolah")</f>
        <v>Yayasan</v>
      </c>
      <c r="B3999" s="1" t="s">
        <v>121</v>
      </c>
      <c r="C3999" s="27"/>
      <c r="D3999" s="18"/>
      <c r="E3999" s="2" t="s">
        <v>2171</v>
      </c>
      <c r="F3999" s="8" t="s">
        <v>4216</v>
      </c>
      <c r="G3999" s="8" t="s">
        <v>12633</v>
      </c>
      <c r="H3999" s="8" t="s">
        <v>14096</v>
      </c>
      <c r="I3999" s="36"/>
      <c r="J3999" s="36"/>
      <c r="K3999" s="18"/>
      <c r="L3999" s="8" t="s">
        <v>16635</v>
      </c>
      <c r="M3999" s="18"/>
      <c r="N3999" s="3" t="s">
        <v>5377</v>
      </c>
      <c r="O3999" s="3" t="s">
        <v>8252</v>
      </c>
      <c r="P3999" s="18" t="str">
        <f>IF(O3999="Bapak","Laki-Laki","Perempuan")</f>
        <v>Laki-Laki</v>
      </c>
      <c r="Q3999" s="3">
        <v>6285255785667</v>
      </c>
      <c r="R3999" s="3" t="s">
        <v>10425</v>
      </c>
      <c r="S3999" s="13">
        <v>31985</v>
      </c>
      <c r="T3999" s="3" t="s">
        <v>11943</v>
      </c>
      <c r="U3999" s="3" t="s">
        <v>8268</v>
      </c>
      <c r="V3999" s="8" t="s">
        <v>16253</v>
      </c>
    </row>
    <row r="4000" spans="1:22" ht="39.75" thickBot="1" x14ac:dyDescent="0.3">
      <c r="A4000" s="18" t="str">
        <f>IF(ISNUMBER(SEARCH("Yayasan",LOWER(E3998))),"Yayasan","Sekolah")</f>
        <v>Yayasan</v>
      </c>
      <c r="B4000" s="1" t="s">
        <v>102</v>
      </c>
      <c r="C4000" s="27"/>
      <c r="D4000" s="18"/>
      <c r="E4000" s="2" t="s">
        <v>1747</v>
      </c>
      <c r="F4000" s="8" t="s">
        <v>4216</v>
      </c>
      <c r="G4000" s="8" t="s">
        <v>12633</v>
      </c>
      <c r="H4000" s="8" t="s">
        <v>13822</v>
      </c>
      <c r="I4000" s="36"/>
      <c r="J4000" s="36"/>
      <c r="K4000" s="18"/>
      <c r="L4000" s="8" t="s">
        <v>16583</v>
      </c>
      <c r="M4000" s="18"/>
      <c r="N4000" s="3" t="s">
        <v>5797</v>
      </c>
      <c r="O4000" s="3" t="s">
        <v>8251</v>
      </c>
      <c r="P4000" s="18" t="str">
        <f>IF(O4000="Bapak","Laki-Laki","Perempuan")</f>
        <v>Perempuan</v>
      </c>
      <c r="Q4000" s="3">
        <v>6282353192335</v>
      </c>
      <c r="R4000" s="3" t="s">
        <v>10224</v>
      </c>
      <c r="S4000" s="13">
        <v>33302</v>
      </c>
      <c r="T4000" s="3" t="s">
        <v>11943</v>
      </c>
      <c r="U4000" s="3" t="s">
        <v>8263</v>
      </c>
      <c r="V4000" s="8" t="s">
        <v>16254</v>
      </c>
    </row>
    <row r="4001" spans="1:22" ht="27" thickBot="1" x14ac:dyDescent="0.3">
      <c r="A4001" s="18" t="str">
        <f>IF(ISNUMBER(SEARCH("Yayasan",LOWER(E3999))),"Yayasan","Sekolah")</f>
        <v>Yayasan</v>
      </c>
      <c r="B4001" s="1" t="s">
        <v>139</v>
      </c>
      <c r="C4001" s="25"/>
      <c r="D4001" s="18"/>
      <c r="E4001" s="2" t="s">
        <v>2489</v>
      </c>
      <c r="F4001" s="9" t="s">
        <v>4216</v>
      </c>
      <c r="G4001" s="9" t="s">
        <v>12633</v>
      </c>
      <c r="H4001" s="5"/>
      <c r="I4001" s="34"/>
      <c r="J4001" s="34"/>
      <c r="K4001" s="18"/>
      <c r="L4001" s="9" t="s">
        <v>16274</v>
      </c>
      <c r="M4001" s="18"/>
      <c r="N4001" s="3" t="s">
        <v>6539</v>
      </c>
      <c r="O4001" s="3" t="s">
        <v>8251</v>
      </c>
      <c r="P4001" s="18" t="str">
        <f>IF(O4001="Bapak","Laki-Laki","Perempuan")</f>
        <v>Perempuan</v>
      </c>
      <c r="Q4001" s="3">
        <v>6285624161385</v>
      </c>
      <c r="R4001" s="3"/>
      <c r="S4001" s="3"/>
      <c r="T4001" s="3"/>
      <c r="U4001" s="3" t="s">
        <v>8256</v>
      </c>
      <c r="V4001" s="9"/>
    </row>
    <row r="4002" spans="1:22" ht="27" thickBot="1" x14ac:dyDescent="0.3">
      <c r="A4002" s="18" t="str">
        <f>IF(ISNUMBER(SEARCH("Yayasan",LOWER(E4000))),"Yayasan","Sekolah")</f>
        <v>Yayasan</v>
      </c>
      <c r="B4002" s="1" t="s">
        <v>140</v>
      </c>
      <c r="C4002" s="27"/>
      <c r="D4002" s="18"/>
      <c r="E4002" s="2" t="s">
        <v>2492</v>
      </c>
      <c r="F4002" s="10"/>
      <c r="G4002" s="10"/>
      <c r="H4002" s="10"/>
      <c r="I4002" s="36"/>
      <c r="J4002" s="36"/>
      <c r="K4002" s="18"/>
      <c r="L4002" s="10"/>
      <c r="M4002" s="18"/>
      <c r="N4002" s="3" t="s">
        <v>6542</v>
      </c>
      <c r="O4002" s="3" t="s">
        <v>8251</v>
      </c>
      <c r="P4002" s="18" t="str">
        <f>IF(O4002="Bapak","Laki-Laki","Perempuan")</f>
        <v>Perempuan</v>
      </c>
      <c r="Q4002" s="3">
        <v>6285642482216</v>
      </c>
      <c r="R4002" s="19"/>
      <c r="S4002" s="19"/>
      <c r="T4002" s="19"/>
      <c r="U4002" s="19"/>
      <c r="V4002" s="10"/>
    </row>
    <row r="4003" spans="1:22" ht="27" thickBot="1" x14ac:dyDescent="0.3">
      <c r="A4003" s="18" t="str">
        <f>IF(ISNUMBER(SEARCH("Yayasan",LOWER(E4001))),"Yayasan","Sekolah")</f>
        <v>Yayasan</v>
      </c>
      <c r="B4003" s="1" t="s">
        <v>150</v>
      </c>
      <c r="C4003" s="25"/>
      <c r="D4003" s="18"/>
      <c r="E4003" s="2" t="s">
        <v>3030</v>
      </c>
      <c r="F4003" s="9" t="s">
        <v>4216</v>
      </c>
      <c r="G4003" s="9" t="s">
        <v>12633</v>
      </c>
      <c r="H4003" s="5"/>
      <c r="I4003" s="34"/>
      <c r="J4003" s="34"/>
      <c r="K4003" s="18"/>
      <c r="L4003" s="9" t="s">
        <v>16299</v>
      </c>
      <c r="M4003" s="18"/>
      <c r="N4003" s="3" t="s">
        <v>7078</v>
      </c>
      <c r="O4003" s="3" t="s">
        <v>8252</v>
      </c>
      <c r="P4003" s="18" t="str">
        <f>IF(O4003="Bapak","Laki-Laki","Perempuan")</f>
        <v>Laki-Laki</v>
      </c>
      <c r="Q4003" s="3">
        <v>6287849341838</v>
      </c>
      <c r="R4003" s="3" t="s">
        <v>10834</v>
      </c>
      <c r="S4003" s="3"/>
      <c r="T4003" s="3"/>
      <c r="U4003" s="3" t="s">
        <v>8256</v>
      </c>
      <c r="V4003" s="9"/>
    </row>
    <row r="4004" spans="1:22" ht="27" thickBot="1" x14ac:dyDescent="0.3">
      <c r="A4004" s="18" t="str">
        <f>IF(ISNUMBER(SEARCH("Yayasan",LOWER(E4002))),"Yayasan","Sekolah")</f>
        <v>Yayasan</v>
      </c>
      <c r="B4004" s="1" t="s">
        <v>42</v>
      </c>
      <c r="C4004" s="27"/>
      <c r="D4004" s="18"/>
      <c r="E4004" s="2" t="s">
        <v>525</v>
      </c>
      <c r="F4004" s="10"/>
      <c r="G4004" s="10"/>
      <c r="H4004" s="10"/>
      <c r="I4004" s="36"/>
      <c r="J4004" s="36"/>
      <c r="K4004" s="18"/>
      <c r="L4004" s="10"/>
      <c r="M4004" s="18"/>
      <c r="N4004" s="3" t="s">
        <v>4579</v>
      </c>
      <c r="O4004" s="3" t="s">
        <v>8252</v>
      </c>
      <c r="P4004" s="18" t="str">
        <f>IF(O4004="Bapak","Laki-Laki","Perempuan")</f>
        <v>Laki-Laki</v>
      </c>
      <c r="Q4004" s="3">
        <v>6281242444397</v>
      </c>
      <c r="R4004" s="3" t="s">
        <v>9549</v>
      </c>
      <c r="S4004" s="19"/>
      <c r="T4004" s="19"/>
      <c r="U4004" s="19"/>
      <c r="V4004" s="10"/>
    </row>
    <row r="4005" spans="1:22" ht="27" thickBot="1" x14ac:dyDescent="0.3">
      <c r="A4005" s="18" t="str">
        <f>IF(ISNUMBER(SEARCH("Yayasan",LOWER(E4003))),"Yayasan","Sekolah")</f>
        <v>Yayasan</v>
      </c>
      <c r="B4005" s="1" t="s">
        <v>132</v>
      </c>
      <c r="C4005" s="27"/>
      <c r="D4005" s="18"/>
      <c r="E4005" s="2" t="s">
        <v>2408</v>
      </c>
      <c r="F4005" s="8" t="s">
        <v>12613</v>
      </c>
      <c r="G4005" s="8" t="s">
        <v>12633</v>
      </c>
      <c r="H4005" s="56" t="s">
        <v>14272</v>
      </c>
      <c r="I4005" s="36"/>
      <c r="J4005" s="36"/>
      <c r="K4005" s="18"/>
      <c r="L4005" s="8" t="s">
        <v>16628</v>
      </c>
      <c r="M4005" s="18"/>
      <c r="N4005" s="3" t="s">
        <v>6456</v>
      </c>
      <c r="O4005" s="3" t="s">
        <v>8252</v>
      </c>
      <c r="P4005" s="18" t="str">
        <f>IF(O4005="Bapak","Laki-Laki","Perempuan")</f>
        <v>Laki-Laki</v>
      </c>
      <c r="Q4005" s="3">
        <v>6285348008089</v>
      </c>
      <c r="R4005" s="3" t="s">
        <v>10558</v>
      </c>
      <c r="S4005" s="3" t="s">
        <v>8853</v>
      </c>
      <c r="T4005" s="3" t="s">
        <v>11943</v>
      </c>
      <c r="U4005" s="3" t="s">
        <v>8264</v>
      </c>
      <c r="V4005" s="8" t="s">
        <v>16252</v>
      </c>
    </row>
    <row r="4006" spans="1:22" ht="27" thickBot="1" x14ac:dyDescent="0.3">
      <c r="A4006" s="18" t="str">
        <f>IF(ISNUMBER(SEARCH("Yayasan",LOWER(E4004))),"Yayasan","Sekolah")</f>
        <v>Yayasan</v>
      </c>
      <c r="B4006" s="1" t="s">
        <v>25</v>
      </c>
      <c r="C4006" s="25"/>
      <c r="D4006" s="18"/>
      <c r="E4006" s="2" t="s">
        <v>191</v>
      </c>
      <c r="F4006" s="9" t="s">
        <v>4216</v>
      </c>
      <c r="G4006" s="9" t="s">
        <v>12633</v>
      </c>
      <c r="H4006" s="5"/>
      <c r="I4006" s="34"/>
      <c r="J4006" s="34"/>
      <c r="K4006" s="18"/>
      <c r="L4006" s="9" t="s">
        <v>16273</v>
      </c>
      <c r="M4006" s="18"/>
      <c r="N4006" s="3" t="s">
        <v>4243</v>
      </c>
      <c r="O4006" s="3" t="s">
        <v>8252</v>
      </c>
      <c r="P4006" s="18" t="str">
        <f>IF(O4006="Bapak","Laki-Laki","Perempuan")</f>
        <v>Laki-Laki</v>
      </c>
      <c r="Q4006" s="3">
        <v>628114902294</v>
      </c>
      <c r="R4006" s="3" t="s">
        <v>9404</v>
      </c>
      <c r="S4006" s="3"/>
      <c r="T4006" s="3"/>
      <c r="U4006" s="3" t="s">
        <v>8256</v>
      </c>
      <c r="V4006" s="9"/>
    </row>
    <row r="4007" spans="1:22" ht="39.75" thickBot="1" x14ac:dyDescent="0.3">
      <c r="A4007" s="18" t="str">
        <f>IF(ISNUMBER(SEARCH("Yayasan",LOWER(E4005))),"Yayasan","Sekolah")</f>
        <v>Yayasan</v>
      </c>
      <c r="B4007" s="1" t="s">
        <v>30</v>
      </c>
      <c r="C4007" s="27"/>
      <c r="D4007" s="18"/>
      <c r="E4007" s="2" t="s">
        <v>240</v>
      </c>
      <c r="F4007" s="10"/>
      <c r="G4007" s="10"/>
      <c r="H4007" s="10"/>
      <c r="I4007" s="36"/>
      <c r="J4007" s="36"/>
      <c r="K4007" s="18"/>
      <c r="L4007" s="10"/>
      <c r="M4007" s="18"/>
      <c r="N4007" s="3" t="s">
        <v>4292</v>
      </c>
      <c r="O4007" s="3" t="s">
        <v>8252</v>
      </c>
      <c r="P4007" s="18" t="str">
        <f>IF(O4007="Bapak","Laki-Laki","Perempuan")</f>
        <v>Laki-Laki</v>
      </c>
      <c r="Q4007" s="3">
        <v>628125526792</v>
      </c>
      <c r="R4007" s="65" t="s">
        <v>9421</v>
      </c>
      <c r="S4007" s="19"/>
      <c r="T4007" s="19"/>
      <c r="U4007" s="19"/>
      <c r="V4007" s="10"/>
    </row>
    <row r="4008" spans="1:22" ht="27" thickBot="1" x14ac:dyDescent="0.3">
      <c r="A4008" s="18" t="str">
        <f>IF(ISNUMBER(SEARCH("Yayasan",LOWER(E4006))),"Yayasan","Sekolah")</f>
        <v>Yayasan</v>
      </c>
      <c r="B4008" s="1" t="s">
        <v>98</v>
      </c>
      <c r="C4008" s="27"/>
      <c r="D4008" s="18"/>
      <c r="E4008" s="2" t="s">
        <v>1678</v>
      </c>
      <c r="F4008" s="10"/>
      <c r="G4008" s="10"/>
      <c r="H4008" s="10"/>
      <c r="I4008" s="36"/>
      <c r="J4008" s="36"/>
      <c r="K4008" s="18"/>
      <c r="L4008" s="10"/>
      <c r="M4008" s="18"/>
      <c r="N4008" s="3" t="s">
        <v>5728</v>
      </c>
      <c r="O4008" s="3" t="s">
        <v>8251</v>
      </c>
      <c r="P4008" s="18" t="str">
        <f>IF(O4008="Bapak","Laki-Laki","Perempuan")</f>
        <v>Perempuan</v>
      </c>
      <c r="Q4008" s="3">
        <v>6282332700696</v>
      </c>
      <c r="R4008" s="3" t="s">
        <v>10184</v>
      </c>
      <c r="S4008" s="19"/>
      <c r="T4008" s="19"/>
      <c r="U4008" s="19"/>
      <c r="V4008" s="10"/>
    </row>
    <row r="4009" spans="1:22" ht="39.75" thickBot="1" x14ac:dyDescent="0.3">
      <c r="A4009" s="18" t="str">
        <f>IF(ISNUMBER(SEARCH("Yayasan",LOWER(E4007))),"Yayasan","Sekolah")</f>
        <v>Yayasan</v>
      </c>
      <c r="B4009" s="1" t="s">
        <v>143</v>
      </c>
      <c r="C4009" s="25"/>
      <c r="D4009" s="18"/>
      <c r="E4009" s="2" t="s">
        <v>2564</v>
      </c>
      <c r="F4009" s="9" t="s">
        <v>4216</v>
      </c>
      <c r="G4009" s="9" t="s">
        <v>12633</v>
      </c>
      <c r="H4009" s="5"/>
      <c r="I4009" s="34"/>
      <c r="J4009" s="34"/>
      <c r="K4009" s="18"/>
      <c r="L4009" s="9" t="s">
        <v>16669</v>
      </c>
      <c r="M4009" s="18"/>
      <c r="N4009" s="3" t="s">
        <v>6613</v>
      </c>
      <c r="O4009" s="3" t="s">
        <v>8252</v>
      </c>
      <c r="P4009" s="18" t="str">
        <f>IF(O4009="Bapak","Laki-Laki","Perempuan")</f>
        <v>Laki-Laki</v>
      </c>
      <c r="Q4009" s="3">
        <v>6285648715175</v>
      </c>
      <c r="R4009" s="3"/>
      <c r="S4009" s="3"/>
      <c r="T4009" s="3" t="s">
        <v>11943</v>
      </c>
      <c r="U4009" s="3" t="s">
        <v>8256</v>
      </c>
      <c r="V4009" s="9"/>
    </row>
    <row r="4010" spans="1:22" ht="39.75" thickBot="1" x14ac:dyDescent="0.3">
      <c r="A4010" s="18" t="str">
        <f>IF(ISNUMBER(SEARCH("Yayasan",LOWER(E4008))),"Yayasan","Sekolah")</f>
        <v>Yayasan</v>
      </c>
      <c r="B4010" s="1" t="s">
        <v>153</v>
      </c>
      <c r="C4010" s="27"/>
      <c r="D4010" s="18"/>
      <c r="E4010" s="2" t="s">
        <v>3083</v>
      </c>
      <c r="F4010" s="10"/>
      <c r="G4010" s="10"/>
      <c r="H4010" s="10"/>
      <c r="I4010" s="36"/>
      <c r="J4010" s="36"/>
      <c r="K4010" s="18"/>
      <c r="L4010" s="10"/>
      <c r="M4010" s="18"/>
      <c r="N4010" s="3" t="s">
        <v>7130</v>
      </c>
      <c r="O4010" s="3" t="s">
        <v>8251</v>
      </c>
      <c r="P4010" s="18" t="str">
        <f>IF(O4010="Bapak","Laki-Laki","Perempuan")</f>
        <v>Perempuan</v>
      </c>
      <c r="Q4010" s="3">
        <v>6287863398725</v>
      </c>
      <c r="R4010" s="3" t="s">
        <v>10851</v>
      </c>
      <c r="S4010" s="19"/>
      <c r="T4010" s="19"/>
      <c r="U4010" s="19"/>
      <c r="V4010" s="10"/>
    </row>
    <row r="4011" spans="1:22" ht="39.75" thickBot="1" x14ac:dyDescent="0.3">
      <c r="A4011" s="18" t="str">
        <f>IF(ISNUMBER(SEARCH("Yayasan",LOWER(E4009))),"Yayasan","Sekolah")</f>
        <v>Yayasan</v>
      </c>
      <c r="B4011" s="1" t="s">
        <v>128</v>
      </c>
      <c r="C4011" s="27"/>
      <c r="D4011" s="18"/>
      <c r="E4011" s="2" t="s">
        <v>2313</v>
      </c>
      <c r="F4011" s="8" t="s">
        <v>4216</v>
      </c>
      <c r="G4011" s="8" t="s">
        <v>12633</v>
      </c>
      <c r="H4011" s="8" t="s">
        <v>14210</v>
      </c>
      <c r="I4011" s="36"/>
      <c r="J4011" s="35" t="s">
        <v>14211</v>
      </c>
      <c r="K4011" s="18"/>
      <c r="L4011" s="8" t="s">
        <v>14210</v>
      </c>
      <c r="M4011" s="18"/>
      <c r="N4011" s="3" t="s">
        <v>6361</v>
      </c>
      <c r="O4011" s="3" t="s">
        <v>8252</v>
      </c>
      <c r="P4011" s="18" t="str">
        <f>IF(O4011="Bapak","Laki-Laki","Perempuan")</f>
        <v>Laki-Laki</v>
      </c>
      <c r="Q4011" s="3">
        <v>6285314115362</v>
      </c>
      <c r="R4011" s="3" t="s">
        <v>10512</v>
      </c>
      <c r="S4011" s="3" t="s">
        <v>8831</v>
      </c>
      <c r="T4011" s="3" t="s">
        <v>11943</v>
      </c>
      <c r="U4011" s="3" t="s">
        <v>8262</v>
      </c>
      <c r="V4011" s="8" t="s">
        <v>16249</v>
      </c>
    </row>
    <row r="4012" spans="1:22" ht="27" thickBot="1" x14ac:dyDescent="0.3">
      <c r="A4012" s="18" t="str">
        <f>IF(ISNUMBER(SEARCH("Yayasan",LOWER(E4010))),"Yayasan","Sekolah")</f>
        <v>Yayasan</v>
      </c>
      <c r="B4012" s="1" t="s">
        <v>119</v>
      </c>
      <c r="C4012" s="25"/>
      <c r="D4012" s="18"/>
      <c r="E4012" s="2" t="s">
        <v>2137</v>
      </c>
      <c r="F4012" s="9" t="s">
        <v>12614</v>
      </c>
      <c r="G4012" s="9" t="s">
        <v>12633</v>
      </c>
      <c r="H4012" s="5"/>
      <c r="I4012" s="34"/>
      <c r="J4012" s="34"/>
      <c r="K4012" s="18"/>
      <c r="L4012" s="9" t="s">
        <v>16259</v>
      </c>
      <c r="M4012" s="18"/>
      <c r="N4012" s="3" t="s">
        <v>6186</v>
      </c>
      <c r="O4012" s="3" t="s">
        <v>8252</v>
      </c>
      <c r="P4012" s="18" t="str">
        <f>IF(O4012="Bapak","Laki-Laki","Perempuan")</f>
        <v>Laki-Laki</v>
      </c>
      <c r="Q4012" s="3">
        <v>6285250827895</v>
      </c>
      <c r="R4012" s="3"/>
      <c r="S4012" s="3"/>
      <c r="T4012" s="3"/>
      <c r="U4012" s="3" t="s">
        <v>8256</v>
      </c>
      <c r="V4012" s="9"/>
    </row>
    <row r="4013" spans="1:22" ht="27" thickBot="1" x14ac:dyDescent="0.3">
      <c r="A4013" s="18" t="str">
        <f>IF(ISNUMBER(SEARCH("Yayasan",LOWER(E4011))),"Yayasan","Sekolah")</f>
        <v>Yayasan</v>
      </c>
      <c r="B4013" s="1" t="s">
        <v>50</v>
      </c>
      <c r="C4013" s="27"/>
      <c r="D4013" s="18"/>
      <c r="E4013" s="2" t="s">
        <v>619</v>
      </c>
      <c r="F4013" s="8" t="s">
        <v>4216</v>
      </c>
      <c r="G4013" s="8" t="s">
        <v>12633</v>
      </c>
      <c r="H4013" s="8" t="s">
        <v>12934</v>
      </c>
      <c r="I4013" s="36"/>
      <c r="J4013" s="36"/>
      <c r="K4013" s="18"/>
      <c r="L4013" s="8" t="s">
        <v>16379</v>
      </c>
      <c r="M4013" s="18"/>
      <c r="N4013" s="3" t="s">
        <v>4673</v>
      </c>
      <c r="O4013" s="3" t="s">
        <v>8252</v>
      </c>
      <c r="P4013" s="18" t="str">
        <f>IF(O4013="Bapak","Laki-Laki","Perempuan")</f>
        <v>Laki-Laki</v>
      </c>
      <c r="Q4013" s="3">
        <v>6281261024355</v>
      </c>
      <c r="R4013" s="3" t="s">
        <v>9595</v>
      </c>
      <c r="S4013" s="13">
        <v>20921</v>
      </c>
      <c r="T4013" s="3" t="s">
        <v>11943</v>
      </c>
      <c r="U4013" s="3" t="s">
        <v>8267</v>
      </c>
      <c r="V4013" s="8" t="s">
        <v>16254</v>
      </c>
    </row>
    <row r="4014" spans="1:22" ht="27" thickBot="1" x14ac:dyDescent="0.3">
      <c r="A4014" s="18" t="str">
        <f>IF(ISNUMBER(SEARCH("Yayasan",LOWER(E4012))),"Yayasan","Sekolah")</f>
        <v>Yayasan</v>
      </c>
      <c r="B4014" s="1" t="s">
        <v>33</v>
      </c>
      <c r="C4014" s="27"/>
      <c r="D4014" s="18"/>
      <c r="E4014" s="2" t="s">
        <v>326</v>
      </c>
      <c r="F4014" s="10"/>
      <c r="G4014" s="10"/>
      <c r="H4014" s="10"/>
      <c r="I4014" s="36"/>
      <c r="J4014" s="36"/>
      <c r="K4014" s="18"/>
      <c r="L4014" s="10"/>
      <c r="M4014" s="18"/>
      <c r="N4014" s="3" t="s">
        <v>4378</v>
      </c>
      <c r="O4014" s="3" t="s">
        <v>8252</v>
      </c>
      <c r="P4014" s="18" t="str">
        <f>IF(O4014="Bapak","Laki-Laki","Perempuan")</f>
        <v>Laki-Laki</v>
      </c>
      <c r="Q4014" s="3">
        <v>628332700696</v>
      </c>
      <c r="R4014" s="3" t="s">
        <v>9449</v>
      </c>
      <c r="S4014" s="19"/>
      <c r="T4014" s="19"/>
      <c r="U4014" s="19"/>
      <c r="V4014" s="10"/>
    </row>
    <row r="4015" spans="1:22" ht="27" thickBot="1" x14ac:dyDescent="0.3">
      <c r="A4015" s="18" t="str">
        <f>IF(ISNUMBER(SEARCH("Yayasan",LOWER(E4013))),"Yayasan","Sekolah")</f>
        <v>Yayasan</v>
      </c>
      <c r="B4015" s="1" t="s">
        <v>65</v>
      </c>
      <c r="C4015" s="27"/>
      <c r="D4015" s="18"/>
      <c r="E4015" s="2" t="s">
        <v>999</v>
      </c>
      <c r="F4015" s="8" t="s">
        <v>12617</v>
      </c>
      <c r="G4015" s="8" t="s">
        <v>12633</v>
      </c>
      <c r="H4015" s="8" t="s">
        <v>13218</v>
      </c>
      <c r="I4015" s="36"/>
      <c r="J4015" s="36"/>
      <c r="K4015" s="18"/>
      <c r="L4015" s="8" t="s">
        <v>13560</v>
      </c>
      <c r="M4015" s="18"/>
      <c r="N4015" s="3" t="s">
        <v>5050</v>
      </c>
      <c r="O4015" s="3" t="s">
        <v>8251</v>
      </c>
      <c r="P4015" s="18" t="str">
        <f>IF(O4015="Bapak","Laki-Laki","Perempuan")</f>
        <v>Perempuan</v>
      </c>
      <c r="Q4015" s="3">
        <v>6281355624038</v>
      </c>
      <c r="R4015" s="3" t="s">
        <v>9796</v>
      </c>
      <c r="S4015" s="3" t="s">
        <v>8494</v>
      </c>
      <c r="T4015" s="3" t="s">
        <v>11943</v>
      </c>
      <c r="U4015" s="3" t="s">
        <v>8256</v>
      </c>
      <c r="V4015" s="8" t="s">
        <v>16257</v>
      </c>
    </row>
    <row r="4016" spans="1:22" ht="39.75" thickBot="1" x14ac:dyDescent="0.3">
      <c r="A4016" s="18" t="str">
        <f>IF(ISNUMBER(SEARCH("Yayasan",LOWER(E4014))),"Yayasan","Sekolah")</f>
        <v>Yayasan</v>
      </c>
      <c r="B4016" s="1" t="s">
        <v>85</v>
      </c>
      <c r="C4016" s="25"/>
      <c r="D4016" s="18"/>
      <c r="E4016" s="2" t="s">
        <v>1505</v>
      </c>
      <c r="F4016" s="9" t="s">
        <v>4216</v>
      </c>
      <c r="G4016" s="9" t="s">
        <v>12633</v>
      </c>
      <c r="H4016" s="5"/>
      <c r="I4016" s="34"/>
      <c r="J4016" s="34"/>
      <c r="K4016" s="18"/>
      <c r="L4016" s="9" t="s">
        <v>16530</v>
      </c>
      <c r="M4016" s="18"/>
      <c r="N4016" s="3" t="s">
        <v>5557</v>
      </c>
      <c r="O4016" s="3" t="s">
        <v>8251</v>
      </c>
      <c r="P4016" s="18" t="str">
        <f>IF(O4016="Bapak","Laki-Laki","Perempuan")</f>
        <v>Perempuan</v>
      </c>
      <c r="Q4016" s="3">
        <v>6282216065739</v>
      </c>
      <c r="R4016" s="3" t="s">
        <v>10064</v>
      </c>
      <c r="S4016" s="3"/>
      <c r="T4016" s="3" t="s">
        <v>11943</v>
      </c>
      <c r="U4016" s="3" t="s">
        <v>8256</v>
      </c>
      <c r="V4016" s="9"/>
    </row>
    <row r="4017" spans="1:22" ht="27" thickBot="1" x14ac:dyDescent="0.3">
      <c r="A4017" s="18" t="str">
        <f>IF(ISNUMBER(SEARCH("Yayasan",LOWER(E4015))),"Yayasan","Sekolah")</f>
        <v>Yayasan</v>
      </c>
      <c r="B4017" s="1" t="s">
        <v>34</v>
      </c>
      <c r="C4017" s="25"/>
      <c r="D4017" s="18"/>
      <c r="E4017" s="2" t="s">
        <v>336</v>
      </c>
      <c r="F4017" s="9" t="s">
        <v>4216</v>
      </c>
      <c r="G4017" s="9" t="s">
        <v>12633</v>
      </c>
      <c r="H4017" s="5"/>
      <c r="I4017" s="34"/>
      <c r="J4017" s="34"/>
      <c r="K4017" s="18"/>
      <c r="L4017" s="9" t="s">
        <v>16310</v>
      </c>
      <c r="M4017" s="18"/>
      <c r="N4017" s="3" t="s">
        <v>4388</v>
      </c>
      <c r="O4017" s="3" t="s">
        <v>8251</v>
      </c>
      <c r="P4017" s="18" t="str">
        <f>IF(O4017="Bapak","Laki-Laki","Perempuan")</f>
        <v>Perempuan</v>
      </c>
      <c r="Q4017" s="3">
        <v>628562200650</v>
      </c>
      <c r="R4017" s="3"/>
      <c r="S4017" s="3"/>
      <c r="T4017" s="3"/>
      <c r="U4017" s="3" t="s">
        <v>8256</v>
      </c>
      <c r="V4017" s="9"/>
    </row>
    <row r="4018" spans="1:22" ht="27" thickBot="1" x14ac:dyDescent="0.3">
      <c r="A4018" s="18" t="str">
        <f>IF(ISNUMBER(SEARCH("Yayasan",LOWER(E4016))),"Yayasan","Sekolah")</f>
        <v>Yayasan</v>
      </c>
      <c r="B4018" s="1" t="s">
        <v>142</v>
      </c>
      <c r="C4018" s="25"/>
      <c r="D4018" s="18"/>
      <c r="E4018" s="2" t="s">
        <v>2527</v>
      </c>
      <c r="F4018" s="9" t="s">
        <v>4216</v>
      </c>
      <c r="G4018" s="9" t="s">
        <v>12633</v>
      </c>
      <c r="H4018" s="5"/>
      <c r="I4018" s="34"/>
      <c r="J4018" s="34"/>
      <c r="K4018" s="18"/>
      <c r="L4018" s="9" t="s">
        <v>16317</v>
      </c>
      <c r="M4018" s="18"/>
      <c r="N4018" s="3" t="s">
        <v>6577</v>
      </c>
      <c r="O4018" s="3" t="s">
        <v>8251</v>
      </c>
      <c r="P4018" s="18" t="str">
        <f>IF(O4018="Bapak","Laki-Laki","Perempuan")</f>
        <v>Perempuan</v>
      </c>
      <c r="Q4018" s="3">
        <v>6285646362198</v>
      </c>
      <c r="R4018" s="3"/>
      <c r="S4018" s="3"/>
      <c r="T4018" s="3"/>
      <c r="U4018" s="3" t="s">
        <v>8256</v>
      </c>
      <c r="V4018" s="9"/>
    </row>
    <row r="4019" spans="1:22" ht="27" thickBot="1" x14ac:dyDescent="0.3">
      <c r="A4019" s="18" t="str">
        <f>IF(ISNUMBER(SEARCH("Yayasan",LOWER(E4017))),"Yayasan","Sekolah")</f>
        <v>Yayasan</v>
      </c>
      <c r="B4019" s="1" t="s">
        <v>59</v>
      </c>
      <c r="C4019" s="27"/>
      <c r="D4019" s="18"/>
      <c r="E4019" s="2" t="s">
        <v>911</v>
      </c>
      <c r="F4019" s="8" t="s">
        <v>4216</v>
      </c>
      <c r="G4019" s="8" t="s">
        <v>12633</v>
      </c>
      <c r="H4019" s="8" t="s">
        <v>13186</v>
      </c>
      <c r="I4019" s="35">
        <v>85251649313</v>
      </c>
      <c r="J4019" s="35" t="s">
        <v>13187</v>
      </c>
      <c r="K4019" s="18"/>
      <c r="L4019" s="8" t="s">
        <v>16361</v>
      </c>
      <c r="M4019" s="18"/>
      <c r="N4019" s="3" t="s">
        <v>4963</v>
      </c>
      <c r="O4019" s="3" t="s">
        <v>8251</v>
      </c>
      <c r="P4019" s="18" t="str">
        <f>IF(O4019="Bapak","Laki-Laki","Perempuan")</f>
        <v>Perempuan</v>
      </c>
      <c r="Q4019" s="3">
        <v>6281346364488</v>
      </c>
      <c r="R4019" s="3" t="s">
        <v>9775</v>
      </c>
      <c r="S4019" s="13">
        <v>32910</v>
      </c>
      <c r="T4019" s="3" t="s">
        <v>11943</v>
      </c>
      <c r="U4019" s="3" t="s">
        <v>8269</v>
      </c>
      <c r="V4019" s="8" t="s">
        <v>16249</v>
      </c>
    </row>
    <row r="4020" spans="1:22" ht="27" thickBot="1" x14ac:dyDescent="0.3">
      <c r="A4020" s="18" t="str">
        <f>IF(ISNUMBER(SEARCH("Yayasan",LOWER(E4018))),"Yayasan","Sekolah")</f>
        <v>Yayasan</v>
      </c>
      <c r="B4020" s="1" t="s">
        <v>120</v>
      </c>
      <c r="C4020" s="25"/>
      <c r="D4020" s="18"/>
      <c r="E4020" s="2" t="s">
        <v>911</v>
      </c>
      <c r="F4020" s="9" t="s">
        <v>4216</v>
      </c>
      <c r="G4020" s="9" t="s">
        <v>12633</v>
      </c>
      <c r="H4020" s="5"/>
      <c r="I4020" s="34"/>
      <c r="J4020" s="34"/>
      <c r="K4020" s="18"/>
      <c r="L4020" s="9" t="s">
        <v>16629</v>
      </c>
      <c r="M4020" s="18"/>
      <c r="N4020" s="3" t="s">
        <v>6205</v>
      </c>
      <c r="O4020" s="3" t="s">
        <v>8252</v>
      </c>
      <c r="P4020" s="18" t="str">
        <f>IF(O4020="Bapak","Laki-Laki","Perempuan")</f>
        <v>Laki-Laki</v>
      </c>
      <c r="Q4020" s="3">
        <v>6285252827095</v>
      </c>
      <c r="R4020" s="3" t="s">
        <v>10413</v>
      </c>
      <c r="S4020" s="3"/>
      <c r="T4020" s="3"/>
      <c r="U4020" s="3" t="s">
        <v>8256</v>
      </c>
      <c r="V4020" s="9"/>
    </row>
    <row r="4021" spans="1:22" ht="39.75" thickBot="1" x14ac:dyDescent="0.3">
      <c r="A4021" s="18" t="str">
        <f>IF(ISNUMBER(SEARCH("Yayasan",LOWER(E4019))),"Yayasan","Sekolah")</f>
        <v>Yayasan</v>
      </c>
      <c r="B4021" s="1" t="s">
        <v>145</v>
      </c>
      <c r="C4021" s="27"/>
      <c r="D4021" s="18"/>
      <c r="E4021" s="2" t="s">
        <v>2770</v>
      </c>
      <c r="F4021" s="8" t="s">
        <v>4216</v>
      </c>
      <c r="G4021" s="8" t="s">
        <v>12633</v>
      </c>
      <c r="H4021" s="8" t="s">
        <v>14478</v>
      </c>
      <c r="I4021" s="35">
        <v>85742963087</v>
      </c>
      <c r="J4021" s="35" t="s">
        <v>14479</v>
      </c>
      <c r="K4021" s="18"/>
      <c r="L4021" s="8" t="s">
        <v>16279</v>
      </c>
      <c r="M4021" s="18"/>
      <c r="N4021" s="3" t="s">
        <v>6819</v>
      </c>
      <c r="O4021" s="3" t="s">
        <v>8251</v>
      </c>
      <c r="P4021" s="18" t="str">
        <f>IF(O4021="Bapak","Laki-Laki","Perempuan")</f>
        <v>Perempuan</v>
      </c>
      <c r="Q4021" s="3">
        <v>6285742963087</v>
      </c>
      <c r="R4021" s="3" t="s">
        <v>10710</v>
      </c>
      <c r="S4021" s="3" t="s">
        <v>8918</v>
      </c>
      <c r="T4021" s="3" t="s">
        <v>11943</v>
      </c>
      <c r="U4021" s="3" t="s">
        <v>8263</v>
      </c>
      <c r="V4021" s="8" t="s">
        <v>16249</v>
      </c>
    </row>
    <row r="4022" spans="1:22" ht="27" thickBot="1" x14ac:dyDescent="0.3">
      <c r="A4022" s="18" t="s">
        <v>4216</v>
      </c>
      <c r="B4022" s="1" t="s">
        <v>27</v>
      </c>
      <c r="C4022" s="27"/>
      <c r="D4022" s="18"/>
      <c r="E4022" s="2" t="s">
        <v>209</v>
      </c>
      <c r="F4022" s="8" t="s">
        <v>4216</v>
      </c>
      <c r="G4022" s="8" t="s">
        <v>12633</v>
      </c>
      <c r="H4022" s="8" t="s">
        <v>12669</v>
      </c>
      <c r="I4022" s="35">
        <v>8122788258</v>
      </c>
      <c r="J4022" s="35" t="s">
        <v>12670</v>
      </c>
      <c r="K4022" s="18"/>
      <c r="L4022" s="8" t="s">
        <v>16280</v>
      </c>
      <c r="M4022" s="18"/>
      <c r="N4022" s="3" t="s">
        <v>4261</v>
      </c>
      <c r="O4022" s="3" t="s">
        <v>8251</v>
      </c>
      <c r="P4022" s="18" t="str">
        <f>IF(O4022="Bapak","Laki-Laki","Perempuan")</f>
        <v>Perempuan</v>
      </c>
      <c r="Q4022" s="3">
        <v>628122788258</v>
      </c>
      <c r="R4022" s="3" t="s">
        <v>9414</v>
      </c>
      <c r="S4022" s="3" t="s">
        <v>8303</v>
      </c>
      <c r="T4022" s="3" t="s">
        <v>11943</v>
      </c>
      <c r="U4022" s="3" t="s">
        <v>8260</v>
      </c>
      <c r="V4022" s="8" t="s">
        <v>16252</v>
      </c>
    </row>
    <row r="4023" spans="1:22" ht="27" thickBot="1" x14ac:dyDescent="0.3">
      <c r="A4023" s="18" t="str">
        <f>IF(ISNUMBER(SEARCH("Yayasan",LOWER(E4021))),"Yayasan","Sekolah")</f>
        <v>Yayasan</v>
      </c>
      <c r="B4023" s="1" t="s">
        <v>141</v>
      </c>
      <c r="C4023" s="27"/>
      <c r="D4023" s="18"/>
      <c r="E4023" s="2" t="s">
        <v>2495</v>
      </c>
      <c r="F4023" s="8" t="s">
        <v>12613</v>
      </c>
      <c r="G4023" s="8" t="s">
        <v>12633</v>
      </c>
      <c r="H4023" s="8" t="s">
        <v>14333</v>
      </c>
      <c r="I4023" s="35">
        <v>81357922018</v>
      </c>
      <c r="J4023" s="37" t="s">
        <v>14334</v>
      </c>
      <c r="K4023" s="18"/>
      <c r="L4023" s="8" t="s">
        <v>16317</v>
      </c>
      <c r="M4023" s="18"/>
      <c r="N4023" s="3" t="s">
        <v>6545</v>
      </c>
      <c r="O4023" s="3" t="s">
        <v>8251</v>
      </c>
      <c r="P4023" s="18" t="str">
        <f>IF(O4023="Bapak","Laki-Laki","Perempuan")</f>
        <v>Perempuan</v>
      </c>
      <c r="Q4023" s="3">
        <v>6285645069772</v>
      </c>
      <c r="R4023" s="3" t="s">
        <v>10603</v>
      </c>
      <c r="S4023" s="3" t="s">
        <v>8874</v>
      </c>
      <c r="T4023" s="3" t="s">
        <v>11943</v>
      </c>
      <c r="U4023" s="3" t="s">
        <v>8256</v>
      </c>
      <c r="V4023" s="8" t="s">
        <v>16251</v>
      </c>
    </row>
    <row r="4024" spans="1:22" ht="27" thickBot="1" x14ac:dyDescent="0.3">
      <c r="A4024" s="18" t="str">
        <f>IF(ISNUMBER(SEARCH("Yayasan",LOWER(E4022))),"Yayasan","Sekolah")</f>
        <v>Yayasan</v>
      </c>
      <c r="B4024" s="1" t="s">
        <v>51</v>
      </c>
      <c r="C4024" s="25"/>
      <c r="D4024" s="18"/>
      <c r="E4024" s="2" t="s">
        <v>627</v>
      </c>
      <c r="F4024" s="9" t="s">
        <v>4216</v>
      </c>
      <c r="G4024" s="9" t="s">
        <v>12633</v>
      </c>
      <c r="H4024" s="5"/>
      <c r="I4024" s="34"/>
      <c r="J4024" s="34"/>
      <c r="K4024" s="18"/>
      <c r="L4024" s="9" t="s">
        <v>16382</v>
      </c>
      <c r="M4024" s="18"/>
      <c r="N4024" s="3" t="s">
        <v>4681</v>
      </c>
      <c r="O4024" s="3" t="s">
        <v>8251</v>
      </c>
      <c r="P4024" s="18" t="str">
        <f>IF(O4024="Bapak","Laki-Laki","Perempuan")</f>
        <v>Perempuan</v>
      </c>
      <c r="Q4024" s="3">
        <v>6281264613537</v>
      </c>
      <c r="R4024" s="3" t="s">
        <v>9600</v>
      </c>
      <c r="S4024" s="3"/>
      <c r="T4024" s="3"/>
      <c r="U4024" s="3" t="s">
        <v>8256</v>
      </c>
      <c r="V4024" s="9"/>
    </row>
    <row r="4025" spans="1:22" ht="27" thickBot="1" x14ac:dyDescent="0.3">
      <c r="A4025" s="18" t="str">
        <f>IF(ISNUMBER(SEARCH("Yayasan",LOWER(E4023))),"Yayasan","Sekolah")</f>
        <v>Yayasan</v>
      </c>
      <c r="B4025" s="1" t="s">
        <v>133</v>
      </c>
      <c r="C4025" s="25"/>
      <c r="D4025" s="18"/>
      <c r="E4025" s="2" t="s">
        <v>627</v>
      </c>
      <c r="F4025" s="9" t="s">
        <v>4216</v>
      </c>
      <c r="G4025" s="9" t="s">
        <v>12633</v>
      </c>
      <c r="H4025" s="5"/>
      <c r="I4025" s="34"/>
      <c r="J4025" s="34"/>
      <c r="K4025" s="18"/>
      <c r="L4025" s="9" t="s">
        <v>16382</v>
      </c>
      <c r="M4025" s="18"/>
      <c r="N4025" s="3" t="s">
        <v>6472</v>
      </c>
      <c r="O4025" s="3" t="s">
        <v>8251</v>
      </c>
      <c r="P4025" s="18" t="str">
        <f>IF(O4025="Bapak","Laki-Laki","Perempuan")</f>
        <v>Perempuan</v>
      </c>
      <c r="Q4025" s="3">
        <v>6285362639823</v>
      </c>
      <c r="R4025" s="3" t="s">
        <v>10566</v>
      </c>
      <c r="S4025" s="3"/>
      <c r="T4025" s="3"/>
      <c r="U4025" s="3" t="s">
        <v>8256</v>
      </c>
      <c r="V4025" s="9"/>
    </row>
    <row r="4026" spans="1:22" ht="39.75" thickBot="1" x14ac:dyDescent="0.3">
      <c r="A4026" s="18" t="str">
        <f>IF(ISNUMBER(SEARCH("Yayasan",LOWER(E4024))),"Yayasan","Sekolah")</f>
        <v>Yayasan</v>
      </c>
      <c r="B4026" s="1" t="s">
        <v>83</v>
      </c>
      <c r="C4026" s="27"/>
      <c r="D4026" s="18"/>
      <c r="E4026" s="2" t="s">
        <v>1495</v>
      </c>
      <c r="F4026" s="8" t="s">
        <v>12614</v>
      </c>
      <c r="G4026" s="8" t="s">
        <v>12633</v>
      </c>
      <c r="H4026" s="8" t="s">
        <v>13573</v>
      </c>
      <c r="I4026" s="35">
        <v>8114856579</v>
      </c>
      <c r="J4026" s="35" t="s">
        <v>13574</v>
      </c>
      <c r="K4026" s="18"/>
      <c r="L4026" s="8" t="s">
        <v>16457</v>
      </c>
      <c r="M4026" s="18"/>
      <c r="N4026" s="3" t="s">
        <v>5547</v>
      </c>
      <c r="O4026" s="3" t="s">
        <v>8251</v>
      </c>
      <c r="P4026" s="18" t="str">
        <f>IF(O4026="Bapak","Laki-Laki","Perempuan")</f>
        <v>Perempuan</v>
      </c>
      <c r="Q4026" s="3">
        <v>6282198086399</v>
      </c>
      <c r="R4026" s="3" t="s">
        <v>10055</v>
      </c>
      <c r="S4026" s="13">
        <v>31908</v>
      </c>
      <c r="T4026" s="3" t="s">
        <v>11943</v>
      </c>
      <c r="U4026" s="3" t="s">
        <v>8262</v>
      </c>
      <c r="V4026" s="8" t="s">
        <v>16254</v>
      </c>
    </row>
    <row r="4027" spans="1:22" ht="27" thickBot="1" x14ac:dyDescent="0.3">
      <c r="A4027" s="18" t="str">
        <f>IF(ISNUMBER(SEARCH("Yayasan",LOWER(E4025))),"Yayasan","Sekolah")</f>
        <v>Yayasan</v>
      </c>
      <c r="B4027" s="1" t="s">
        <v>39</v>
      </c>
      <c r="C4027" s="25"/>
      <c r="D4027" s="18"/>
      <c r="E4027" s="2" t="s">
        <v>404</v>
      </c>
      <c r="F4027" s="9" t="s">
        <v>4216</v>
      </c>
      <c r="G4027" s="9" t="s">
        <v>12633</v>
      </c>
      <c r="H4027" s="5"/>
      <c r="I4027" s="34"/>
      <c r="J4027" s="34"/>
      <c r="K4027" s="18"/>
      <c r="L4027" s="9" t="s">
        <v>16317</v>
      </c>
      <c r="M4027" s="18"/>
      <c r="N4027" s="3" t="s">
        <v>4457</v>
      </c>
      <c r="O4027" s="3" t="s">
        <v>8251</v>
      </c>
      <c r="P4027" s="18" t="str">
        <f>IF(O4027="Bapak","Laki-Laki","Perempuan")</f>
        <v>Perempuan</v>
      </c>
      <c r="Q4027" s="3">
        <v>628990307837</v>
      </c>
      <c r="R4027" s="3"/>
      <c r="S4027" s="3"/>
      <c r="T4027" s="3"/>
      <c r="U4027" s="3" t="s">
        <v>8256</v>
      </c>
      <c r="V4027" s="9"/>
    </row>
    <row r="4028" spans="1:22" ht="27" thickBot="1" x14ac:dyDescent="0.3">
      <c r="A4028" s="18" t="str">
        <f>IF(ISNUMBER(SEARCH("Yayasan",LOWER(E4026))),"Yayasan","Sekolah")</f>
        <v>Yayasan</v>
      </c>
      <c r="B4028" s="48" t="s">
        <v>123</v>
      </c>
      <c r="C4028" s="27"/>
      <c r="D4028" s="18"/>
      <c r="E4028" s="2" t="s">
        <v>2237</v>
      </c>
      <c r="F4028" s="8" t="s">
        <v>4216</v>
      </c>
      <c r="G4028" s="8" t="s">
        <v>12633</v>
      </c>
      <c r="H4028" s="8" t="s">
        <v>13655</v>
      </c>
      <c r="I4028" s="35">
        <v>85260307190</v>
      </c>
      <c r="J4028" s="35" t="s">
        <v>14138</v>
      </c>
      <c r="K4028" s="18"/>
      <c r="L4028" s="8" t="s">
        <v>13655</v>
      </c>
      <c r="M4028" s="18"/>
      <c r="N4028" s="3" t="s">
        <v>5493</v>
      </c>
      <c r="O4028" s="3" t="s">
        <v>8251</v>
      </c>
      <c r="P4028" s="18" t="str">
        <f>IF(O4028="Bapak","Laki-Laki","Perempuan")</f>
        <v>Perempuan</v>
      </c>
      <c r="Q4028" s="3">
        <v>6285260307190</v>
      </c>
      <c r="R4028" s="3" t="s">
        <v>10455</v>
      </c>
      <c r="S4028" s="13">
        <v>30537</v>
      </c>
      <c r="T4028" s="3" t="s">
        <v>11943</v>
      </c>
      <c r="U4028" s="3" t="s">
        <v>8260</v>
      </c>
      <c r="V4028" s="8" t="s">
        <v>16254</v>
      </c>
    </row>
    <row r="4029" spans="1:22" ht="39.75" thickBot="1" x14ac:dyDescent="0.3">
      <c r="A4029" s="18" t="str">
        <f>IF(ISNUMBER(SEARCH("Yayasan",LOWER(E4027))),"Yayasan","Sekolah")</f>
        <v>Yayasan</v>
      </c>
      <c r="B4029" s="1" t="s">
        <v>97</v>
      </c>
      <c r="C4029" s="27"/>
      <c r="D4029" s="18"/>
      <c r="E4029" s="2" t="s">
        <v>1663</v>
      </c>
      <c r="F4029" s="10"/>
      <c r="G4029" s="10"/>
      <c r="H4029" s="10"/>
      <c r="I4029" s="36"/>
      <c r="J4029" s="36"/>
      <c r="K4029" s="18"/>
      <c r="L4029" s="10"/>
      <c r="M4029" s="18"/>
      <c r="N4029" s="3" t="s">
        <v>5713</v>
      </c>
      <c r="O4029" s="3" t="s">
        <v>8251</v>
      </c>
      <c r="P4029" s="18" t="str">
        <f>IF(O4029="Bapak","Laki-Laki","Perempuan")</f>
        <v>Perempuan</v>
      </c>
      <c r="Q4029" s="3">
        <v>6282331154032</v>
      </c>
      <c r="R4029" s="19"/>
      <c r="S4029" s="19"/>
      <c r="T4029" s="19"/>
      <c r="U4029" s="19"/>
      <c r="V4029" s="10"/>
    </row>
    <row r="4030" spans="1:22" ht="27" thickBot="1" x14ac:dyDescent="0.3">
      <c r="A4030" s="18" t="str">
        <f>IF(ISNUMBER(SEARCH("Yayasan",LOWER(E4028))),"Yayasan","Sekolah")</f>
        <v>Yayasan</v>
      </c>
      <c r="B4030" s="1" t="s">
        <v>35</v>
      </c>
      <c r="C4030" s="25"/>
      <c r="D4030" s="18"/>
      <c r="E4030" s="2" t="s">
        <v>343</v>
      </c>
      <c r="F4030" s="9" t="s">
        <v>4216</v>
      </c>
      <c r="G4030" s="9" t="s">
        <v>12633</v>
      </c>
      <c r="H4030" s="5"/>
      <c r="I4030" s="34"/>
      <c r="J4030" s="34"/>
      <c r="K4030" s="18"/>
      <c r="L4030" s="9" t="s">
        <v>16264</v>
      </c>
      <c r="M4030" s="18"/>
      <c r="N4030" s="3" t="s">
        <v>4395</v>
      </c>
      <c r="O4030" s="3" t="s">
        <v>8251</v>
      </c>
      <c r="P4030" s="18" t="str">
        <f>IF(O4030="Bapak","Laki-Laki","Perempuan")</f>
        <v>Perempuan</v>
      </c>
      <c r="Q4030" s="3">
        <v>628563173063</v>
      </c>
      <c r="R4030" s="21" t="s">
        <v>9455</v>
      </c>
      <c r="S4030" s="3"/>
      <c r="T4030" s="3" t="s">
        <v>11943</v>
      </c>
      <c r="U4030" s="3" t="s">
        <v>8256</v>
      </c>
      <c r="V4030" s="9"/>
    </row>
    <row r="4031" spans="1:22" ht="27" thickBot="1" x14ac:dyDescent="0.3">
      <c r="A4031" s="18" t="str">
        <f>IF(ISNUMBER(SEARCH("Yayasan",LOWER(E4029))),"Yayasan","Sekolah")</f>
        <v>Yayasan</v>
      </c>
      <c r="B4031" s="1" t="s">
        <v>38</v>
      </c>
      <c r="C4031" s="25"/>
      <c r="D4031" s="18"/>
      <c r="E4031" s="2" t="s">
        <v>343</v>
      </c>
      <c r="F4031" s="9" t="s">
        <v>4216</v>
      </c>
      <c r="G4031" s="9" t="s">
        <v>12633</v>
      </c>
      <c r="H4031" s="5"/>
      <c r="I4031" s="34"/>
      <c r="J4031" s="34"/>
      <c r="K4031" s="18"/>
      <c r="L4031" s="9" t="s">
        <v>16264</v>
      </c>
      <c r="M4031" s="18"/>
      <c r="N4031" s="3" t="s">
        <v>4431</v>
      </c>
      <c r="O4031" s="3" t="s">
        <v>8251</v>
      </c>
      <c r="P4031" s="18" t="str">
        <f>IF(O4031="Bapak","Laki-Laki","Perempuan")</f>
        <v>Perempuan</v>
      </c>
      <c r="Q4031" s="3">
        <v>628813140390</v>
      </c>
      <c r="R4031" s="21" t="s">
        <v>9465</v>
      </c>
      <c r="S4031" s="3"/>
      <c r="T4031" s="3" t="s">
        <v>11943</v>
      </c>
      <c r="U4031" s="3" t="s">
        <v>8256</v>
      </c>
      <c r="V4031" s="9"/>
    </row>
    <row r="4032" spans="1:22" ht="39.75" thickBot="1" x14ac:dyDescent="0.3">
      <c r="A4032" s="18" t="str">
        <f>IF(ISNUMBER(SEARCH("Yayasan",LOWER(E4030))),"Yayasan","Sekolah")</f>
        <v>Yayasan</v>
      </c>
      <c r="B4032" s="1" t="s">
        <v>93</v>
      </c>
      <c r="C4032" s="27"/>
      <c r="D4032" s="18"/>
      <c r="E4032" s="2" t="s">
        <v>1608</v>
      </c>
      <c r="F4032" s="8" t="s">
        <v>12614</v>
      </c>
      <c r="G4032" s="8" t="s">
        <v>12633</v>
      </c>
      <c r="H4032" s="56" t="s">
        <v>13695</v>
      </c>
      <c r="I4032" s="36"/>
      <c r="J4032" s="35" t="s">
        <v>13696</v>
      </c>
      <c r="K4032" s="18"/>
      <c r="L4032" s="8" t="s">
        <v>16517</v>
      </c>
      <c r="M4032" s="18"/>
      <c r="N4032" s="3" t="s">
        <v>5659</v>
      </c>
      <c r="O4032" s="3" t="s">
        <v>8251</v>
      </c>
      <c r="P4032" s="18" t="str">
        <f>IF(O4032="Bapak","Laki-Laki","Perempuan")</f>
        <v>Perempuan</v>
      </c>
      <c r="Q4032" s="3">
        <v>6282283654570</v>
      </c>
      <c r="R4032" s="3" t="s">
        <v>10144</v>
      </c>
      <c r="S4032" s="3" t="s">
        <v>8660</v>
      </c>
      <c r="T4032" s="3" t="s">
        <v>11943</v>
      </c>
      <c r="U4032" s="3" t="s">
        <v>8271</v>
      </c>
      <c r="V4032" s="8" t="s">
        <v>16248</v>
      </c>
    </row>
    <row r="4033" spans="1:22" ht="39" thickBot="1" x14ac:dyDescent="0.3">
      <c r="A4033" s="18" t="str">
        <f>IF(ISNUMBER(SEARCH("Yayasan",LOWER(E4031))),"Yayasan","Sekolah")</f>
        <v>Yayasan</v>
      </c>
      <c r="B4033" s="1" t="s">
        <v>70</v>
      </c>
      <c r="C4033" s="27"/>
      <c r="D4033" s="18"/>
      <c r="E4033" s="2" t="s">
        <v>1206</v>
      </c>
      <c r="F4033" s="8" t="s">
        <v>4216</v>
      </c>
      <c r="G4033" s="8" t="s">
        <v>12633</v>
      </c>
      <c r="H4033" s="8" t="s">
        <v>13373</v>
      </c>
      <c r="I4033" s="35">
        <v>85777767230</v>
      </c>
      <c r="J4033" s="35" t="s">
        <v>13374</v>
      </c>
      <c r="K4033" s="18"/>
      <c r="L4033" s="8" t="s">
        <v>16480</v>
      </c>
      <c r="M4033" s="18"/>
      <c r="N4033" s="3" t="s">
        <v>5258</v>
      </c>
      <c r="O4033" s="3" t="s">
        <v>8252</v>
      </c>
      <c r="P4033" s="18" t="str">
        <f>IF(O4033="Bapak","Laki-Laki","Perempuan")</f>
        <v>Laki-Laki</v>
      </c>
      <c r="Q4033" s="3">
        <v>6281681082841</v>
      </c>
      <c r="R4033" s="3" t="s">
        <v>9910</v>
      </c>
      <c r="S4033" s="13">
        <v>35075</v>
      </c>
      <c r="T4033" s="3" t="s">
        <v>11943</v>
      </c>
      <c r="U4033" s="3" t="s">
        <v>8261</v>
      </c>
      <c r="V4033" s="8" t="s">
        <v>16250</v>
      </c>
    </row>
    <row r="4034" spans="1:22" ht="27" thickBot="1" x14ac:dyDescent="0.3">
      <c r="A4034" s="18" t="str">
        <f>IF(ISNUMBER(SEARCH("Yayasan",LOWER(E4032))),"Yayasan","Sekolah")</f>
        <v>Yayasan</v>
      </c>
      <c r="B4034" s="1" t="s">
        <v>56</v>
      </c>
      <c r="C4034" s="27"/>
      <c r="D4034" s="18"/>
      <c r="E4034" s="2" t="s">
        <v>780</v>
      </c>
      <c r="F4034" s="8" t="s">
        <v>4216</v>
      </c>
      <c r="G4034" s="8" t="s">
        <v>12633</v>
      </c>
      <c r="H4034" s="8" t="s">
        <v>13088</v>
      </c>
      <c r="I4034" s="38">
        <v>0</v>
      </c>
      <c r="J4034" s="38">
        <v>0</v>
      </c>
      <c r="K4034" s="18"/>
      <c r="L4034" s="8" t="s">
        <v>13088</v>
      </c>
      <c r="M4034" s="18"/>
      <c r="N4034" s="3" t="s">
        <v>4834</v>
      </c>
      <c r="O4034" s="3" t="s">
        <v>8252</v>
      </c>
      <c r="P4034" s="18" t="str">
        <f>IF(O4034="Bapak","Laki-Laki","Perempuan")</f>
        <v>Laki-Laki</v>
      </c>
      <c r="Q4034" s="3">
        <v>6281331842427</v>
      </c>
      <c r="R4034" s="3" t="s">
        <v>9707</v>
      </c>
      <c r="S4034" s="3" t="s">
        <v>8454</v>
      </c>
      <c r="T4034" s="3" t="s">
        <v>11943</v>
      </c>
      <c r="U4034" s="3" t="s">
        <v>8256</v>
      </c>
      <c r="V4034" s="8" t="s">
        <v>16254</v>
      </c>
    </row>
    <row r="4035" spans="1:22" ht="27" thickBot="1" x14ac:dyDescent="0.3">
      <c r="A4035" s="18" t="s">
        <v>4216</v>
      </c>
      <c r="B4035" s="1" t="s">
        <v>90</v>
      </c>
      <c r="C4035" s="27"/>
      <c r="D4035" s="18"/>
      <c r="E4035" s="2" t="s">
        <v>1558</v>
      </c>
      <c r="F4035" s="8" t="s">
        <v>12614</v>
      </c>
      <c r="G4035" s="8" t="s">
        <v>12633</v>
      </c>
      <c r="H4035" s="56" t="s">
        <v>13634</v>
      </c>
      <c r="I4035" s="36"/>
      <c r="J4035" s="36"/>
      <c r="K4035" s="18"/>
      <c r="L4035" s="8" t="s">
        <v>16476</v>
      </c>
      <c r="M4035" s="18"/>
      <c r="N4035" s="3" t="s">
        <v>5609</v>
      </c>
      <c r="O4035" s="3" t="s">
        <v>8252</v>
      </c>
      <c r="P4035" s="18" t="str">
        <f>IF(O4035="Bapak","Laki-Laki","Perempuan")</f>
        <v>Laki-Laki</v>
      </c>
      <c r="Q4035" s="3">
        <v>6282240472555</v>
      </c>
      <c r="R4035" s="3" t="s">
        <v>10103</v>
      </c>
      <c r="S4035" s="3" t="s">
        <v>8639</v>
      </c>
      <c r="T4035" s="3" t="s">
        <v>11943</v>
      </c>
      <c r="U4035" s="3" t="s">
        <v>8256</v>
      </c>
      <c r="V4035" s="8" t="s">
        <v>16251</v>
      </c>
    </row>
    <row r="4036" spans="1:22" ht="27" thickBot="1" x14ac:dyDescent="0.3">
      <c r="A4036" s="18" t="str">
        <f>IF(ISNUMBER(SEARCH("Yayasan",LOWER(E4034))),"Yayasan","Sekolah")</f>
        <v>Yayasan</v>
      </c>
      <c r="B4036" s="1" t="s">
        <v>52</v>
      </c>
      <c r="C4036" s="25"/>
      <c r="D4036" s="18"/>
      <c r="E4036" s="2" t="s">
        <v>649</v>
      </c>
      <c r="F4036" s="9" t="s">
        <v>4216</v>
      </c>
      <c r="G4036" s="9" t="s">
        <v>12633</v>
      </c>
      <c r="H4036" s="5"/>
      <c r="I4036" s="34"/>
      <c r="J4036" s="34"/>
      <c r="K4036" s="18"/>
      <c r="L4036" s="9" t="s">
        <v>16388</v>
      </c>
      <c r="M4036" s="18"/>
      <c r="N4036" s="3" t="s">
        <v>4703</v>
      </c>
      <c r="O4036" s="3" t="s">
        <v>8251</v>
      </c>
      <c r="P4036" s="18" t="str">
        <f>IF(O4036="Bapak","Laki-Laki","Perempuan")</f>
        <v>Perempuan</v>
      </c>
      <c r="Q4036" s="3">
        <v>6281269940970</v>
      </c>
      <c r="R4036" s="3"/>
      <c r="S4036" s="3"/>
      <c r="T4036" s="3"/>
      <c r="U4036" s="3" t="s">
        <v>8256</v>
      </c>
      <c r="V4036" s="9"/>
    </row>
    <row r="4037" spans="1:22" ht="39.75" thickBot="1" x14ac:dyDescent="0.3">
      <c r="A4037" s="18" t="str">
        <f>IF(ISNUMBER(SEARCH("Yayasan",LOWER(E4035))),"Yayasan","Sekolah")</f>
        <v>Yayasan</v>
      </c>
      <c r="B4037" s="1" t="s">
        <v>36</v>
      </c>
      <c r="C4037" s="25"/>
      <c r="D4037" s="18"/>
      <c r="E4037" s="2" t="s">
        <v>360</v>
      </c>
      <c r="F4037" s="9" t="s">
        <v>4216</v>
      </c>
      <c r="G4037" s="9" t="s">
        <v>12633</v>
      </c>
      <c r="H4037" s="5"/>
      <c r="I4037" s="34"/>
      <c r="J4037" s="34"/>
      <c r="K4037" s="18"/>
      <c r="L4037" s="9" t="s">
        <v>16277</v>
      </c>
      <c r="M4037" s="18"/>
      <c r="N4037" s="3" t="s">
        <v>4412</v>
      </c>
      <c r="O4037" s="3" t="s">
        <v>8252</v>
      </c>
      <c r="P4037" s="18" t="str">
        <f>IF(O4037="Bapak","Laki-Laki","Perempuan")</f>
        <v>Laki-Laki</v>
      </c>
      <c r="Q4037" s="3">
        <v>628563456424</v>
      </c>
      <c r="R4037" s="3" t="s">
        <v>9459</v>
      </c>
      <c r="S4037" s="3"/>
      <c r="T4037" s="3" t="s">
        <v>11943</v>
      </c>
      <c r="U4037" s="3" t="s">
        <v>8256</v>
      </c>
      <c r="V4037" s="9"/>
    </row>
    <row r="4038" spans="1:22" ht="39.75" thickBot="1" x14ac:dyDescent="0.3">
      <c r="A4038" s="18" t="str">
        <f>IF(ISNUMBER(SEARCH("Yayasan",LOWER(E4036))),"Yayasan","Sekolah")</f>
        <v>Yayasan</v>
      </c>
      <c r="B4038" s="1" t="s">
        <v>41</v>
      </c>
      <c r="C4038" s="25"/>
      <c r="D4038" s="18"/>
      <c r="E4038" s="2" t="s">
        <v>360</v>
      </c>
      <c r="F4038" s="9" t="s">
        <v>4216</v>
      </c>
      <c r="G4038" s="9" t="s">
        <v>12633</v>
      </c>
      <c r="H4038" s="5"/>
      <c r="I4038" s="34"/>
      <c r="J4038" s="34"/>
      <c r="K4038" s="18"/>
      <c r="L4038" s="9" t="s">
        <v>16277</v>
      </c>
      <c r="M4038" s="18"/>
      <c r="N4038" s="3" t="s">
        <v>4516</v>
      </c>
      <c r="O4038" s="3" t="s">
        <v>8251</v>
      </c>
      <c r="P4038" s="18" t="str">
        <f>IF(O4038="Bapak","Laki-Laki","Perempuan")</f>
        <v>Perempuan</v>
      </c>
      <c r="Q4038" s="3">
        <v>6281231302919</v>
      </c>
      <c r="R4038" s="3"/>
      <c r="S4038" s="3"/>
      <c r="T4038" s="3"/>
      <c r="U4038" s="3" t="s">
        <v>8256</v>
      </c>
      <c r="V4038" s="9"/>
    </row>
    <row r="4039" spans="1:22" ht="39.75" thickBot="1" x14ac:dyDescent="0.3">
      <c r="A4039" s="18" t="str">
        <f>IF(ISNUMBER(SEARCH("Yayasan",LOWER(E4037))),"Yayasan","Sekolah")</f>
        <v>Yayasan</v>
      </c>
      <c r="B4039" s="1" t="s">
        <v>74</v>
      </c>
      <c r="C4039" s="27"/>
      <c r="D4039" s="18"/>
      <c r="E4039" s="2" t="s">
        <v>1337</v>
      </c>
      <c r="F4039" s="8" t="s">
        <v>4216</v>
      </c>
      <c r="G4039" s="8" t="s">
        <v>12633</v>
      </c>
      <c r="H4039" s="8" t="s">
        <v>13424</v>
      </c>
      <c r="I4039" s="38">
        <v>8408225</v>
      </c>
      <c r="J4039" s="35" t="s">
        <v>13425</v>
      </c>
      <c r="K4039" s="18"/>
      <c r="L4039" s="8" t="s">
        <v>13424</v>
      </c>
      <c r="M4039" s="18"/>
      <c r="N4039" s="3" t="s">
        <v>5389</v>
      </c>
      <c r="O4039" s="3" t="s">
        <v>8251</v>
      </c>
      <c r="P4039" s="18" t="str">
        <f>IF(O4039="Bapak","Laki-Laki","Perempuan")</f>
        <v>Perempuan</v>
      </c>
      <c r="Q4039" s="3">
        <v>6282114207823</v>
      </c>
      <c r="R4039" s="3" t="s">
        <v>9957</v>
      </c>
      <c r="S4039" s="13">
        <v>29079</v>
      </c>
      <c r="T4039" s="3" t="s">
        <v>11943</v>
      </c>
      <c r="U4039" s="3" t="s">
        <v>8270</v>
      </c>
      <c r="V4039" s="8" t="s">
        <v>16249</v>
      </c>
    </row>
    <row r="4040" spans="1:22" ht="39.75" thickBot="1" x14ac:dyDescent="0.3">
      <c r="A4040" s="18" t="str">
        <f>IF(ISNUMBER(SEARCH("Yayasan",LOWER(E4038))),"Yayasan","Sekolah")</f>
        <v>Yayasan</v>
      </c>
      <c r="B4040" s="1" t="s">
        <v>92</v>
      </c>
      <c r="C4040" s="27"/>
      <c r="D4040" s="18"/>
      <c r="E4040" s="2" t="s">
        <v>1605</v>
      </c>
      <c r="F4040" s="8" t="s">
        <v>12614</v>
      </c>
      <c r="G4040" s="8" t="s">
        <v>12633</v>
      </c>
      <c r="H4040" s="8" t="s">
        <v>13692</v>
      </c>
      <c r="I4040" s="35">
        <v>7218011325</v>
      </c>
      <c r="J4040" s="35" t="s">
        <v>13693</v>
      </c>
      <c r="K4040" s="18"/>
      <c r="L4040" s="8" t="s">
        <v>16544</v>
      </c>
      <c r="M4040" s="18"/>
      <c r="N4040" s="3" t="s">
        <v>5656</v>
      </c>
      <c r="O4040" s="3" t="s">
        <v>8251</v>
      </c>
      <c r="P4040" s="18" t="str">
        <f>IF(O4040="Bapak","Laki-Laki","Perempuan")</f>
        <v>Perempuan</v>
      </c>
      <c r="Q4040" s="3">
        <v>6282280065849</v>
      </c>
      <c r="R4040" s="3" t="s">
        <v>10141</v>
      </c>
      <c r="S4040" s="13">
        <v>31845</v>
      </c>
      <c r="T4040" s="3" t="s">
        <v>11943</v>
      </c>
      <c r="U4040" s="3" t="s">
        <v>8255</v>
      </c>
      <c r="V4040" s="8" t="s">
        <v>16249</v>
      </c>
    </row>
    <row r="4041" spans="1:22" ht="39.75" thickBot="1" x14ac:dyDescent="0.3">
      <c r="A4041" s="18" t="str">
        <f>IF(ISNUMBER(SEARCH("Yayasan",LOWER(E4039))),"Yayasan","Sekolah")</f>
        <v>Yayasan</v>
      </c>
      <c r="B4041" s="1" t="s">
        <v>105</v>
      </c>
      <c r="C4041" s="27"/>
      <c r="D4041" s="18"/>
      <c r="E4041" s="2" t="s">
        <v>1819</v>
      </c>
      <c r="F4041" s="8" t="s">
        <v>4216</v>
      </c>
      <c r="G4041" s="8" t="s">
        <v>12633</v>
      </c>
      <c r="H4041" s="8" t="s">
        <v>13897</v>
      </c>
      <c r="I4041" s="35">
        <v>83850198147</v>
      </c>
      <c r="J4041" s="35" t="s">
        <v>10281</v>
      </c>
      <c r="K4041" s="18"/>
      <c r="L4041" s="8" t="s">
        <v>16420</v>
      </c>
      <c r="M4041" s="18"/>
      <c r="N4041" s="3" t="s">
        <v>5868</v>
      </c>
      <c r="O4041" s="3" t="s">
        <v>8251</v>
      </c>
      <c r="P4041" s="18" t="str">
        <f>IF(O4041="Bapak","Laki-Laki","Perempuan")</f>
        <v>Perempuan</v>
      </c>
      <c r="Q4041" s="3">
        <v>6283850198147</v>
      </c>
      <c r="R4041" s="3" t="s">
        <v>10281</v>
      </c>
      <c r="S4041" s="3" t="s">
        <v>8724</v>
      </c>
      <c r="T4041" s="3" t="s">
        <v>11943</v>
      </c>
      <c r="U4041" s="3" t="s">
        <v>8258</v>
      </c>
      <c r="V4041" s="8" t="s">
        <v>16250</v>
      </c>
    </row>
    <row r="4042" spans="1:22" ht="52.5" thickBot="1" x14ac:dyDescent="0.3">
      <c r="A4042" s="18" t="str">
        <f>IF(ISNUMBER(SEARCH("Yayasan",LOWER(E4040))),"Yayasan","Sekolah")</f>
        <v>Yayasan</v>
      </c>
      <c r="B4042" s="1" t="s">
        <v>144</v>
      </c>
      <c r="C4042" s="25"/>
      <c r="D4042" s="18"/>
      <c r="E4042" s="2" t="s">
        <v>2586</v>
      </c>
      <c r="F4042" s="9" t="s">
        <v>4216</v>
      </c>
      <c r="G4042" s="9" t="s">
        <v>12633</v>
      </c>
      <c r="H4042" s="5"/>
      <c r="I4042" s="34"/>
      <c r="J4042" s="34"/>
      <c r="K4042" s="18"/>
      <c r="L4042" s="9" t="s">
        <v>16670</v>
      </c>
      <c r="M4042" s="18"/>
      <c r="N4042" s="3" t="s">
        <v>6635</v>
      </c>
      <c r="O4042" s="3" t="s">
        <v>8251</v>
      </c>
      <c r="P4042" s="18" t="str">
        <f>IF(O4042="Bapak","Laki-Laki","Perempuan")</f>
        <v>Perempuan</v>
      </c>
      <c r="Q4042" s="3">
        <v>6285652153273</v>
      </c>
      <c r="R4042" s="3" t="s">
        <v>10636</v>
      </c>
      <c r="S4042" s="3" t="s">
        <v>8885</v>
      </c>
      <c r="T4042" s="3" t="s">
        <v>11943</v>
      </c>
      <c r="U4042" s="3" t="s">
        <v>8256</v>
      </c>
      <c r="V4042" s="9"/>
    </row>
    <row r="4043" spans="1:22" ht="39.75" thickBot="1" x14ac:dyDescent="0.3">
      <c r="A4043" s="18" t="str">
        <f>IF(ISNUMBER(SEARCH("Yayasan",LOWER(E4041))),"Yayasan","Sekolah")</f>
        <v>Yayasan</v>
      </c>
      <c r="B4043" s="1" t="s">
        <v>91</v>
      </c>
      <c r="C4043" s="25"/>
      <c r="D4043" s="18"/>
      <c r="E4043" s="2" t="s">
        <v>1594</v>
      </c>
      <c r="F4043" s="8" t="s">
        <v>12613</v>
      </c>
      <c r="G4043" s="8" t="s">
        <v>12633</v>
      </c>
      <c r="H4043" s="8" t="s">
        <v>13677</v>
      </c>
      <c r="I4043" s="38">
        <v>0</v>
      </c>
      <c r="J4043" s="38">
        <v>0</v>
      </c>
      <c r="K4043" s="18"/>
      <c r="L4043" s="8" t="s">
        <v>16554</v>
      </c>
      <c r="M4043" s="18"/>
      <c r="N4043" s="3" t="s">
        <v>5645</v>
      </c>
      <c r="O4043" s="3" t="s">
        <v>8251</v>
      </c>
      <c r="P4043" s="18" t="str">
        <f>IF(O4043="Bapak","Laki-Laki","Perempuan")</f>
        <v>Perempuan</v>
      </c>
      <c r="Q4043" s="3">
        <v>6282262345293</v>
      </c>
      <c r="R4043" s="3" t="s">
        <v>10131</v>
      </c>
      <c r="S4043" s="13">
        <v>35131</v>
      </c>
      <c r="T4043" s="3" t="s">
        <v>11943</v>
      </c>
      <c r="U4043" s="3" t="s">
        <v>8264</v>
      </c>
      <c r="V4043" s="8" t="s">
        <v>16250</v>
      </c>
    </row>
    <row r="4044" spans="1:22" ht="39.75" thickBot="1" x14ac:dyDescent="0.3">
      <c r="A4044" s="18" t="str">
        <f>IF(ISNUMBER(SEARCH("Yayasan",LOWER(E4042))),"Yayasan","Sekolah")</f>
        <v>Yayasan</v>
      </c>
      <c r="B4044" s="1" t="s">
        <v>138</v>
      </c>
      <c r="C4044" s="25"/>
      <c r="D4044" s="18"/>
      <c r="E4044" s="2" t="s">
        <v>1594</v>
      </c>
      <c r="F4044" s="9" t="s">
        <v>4216</v>
      </c>
      <c r="G4044" s="9" t="s">
        <v>12633</v>
      </c>
      <c r="H4044" s="5"/>
      <c r="I4044" s="34"/>
      <c r="J4044" s="34"/>
      <c r="K4044" s="18"/>
      <c r="L4044" s="9" t="s">
        <v>16662</v>
      </c>
      <c r="M4044" s="18"/>
      <c r="N4044" s="3" t="s">
        <v>6511</v>
      </c>
      <c r="O4044" s="3" t="s">
        <v>8251</v>
      </c>
      <c r="P4044" s="18" t="str">
        <f>IF(O4044="Bapak","Laki-Laki","Perempuan")</f>
        <v>Perempuan</v>
      </c>
      <c r="Q4044" s="3">
        <v>6285394221384</v>
      </c>
      <c r="R4044" s="3" t="s">
        <v>10586</v>
      </c>
      <c r="S4044" s="3" t="s">
        <v>8866</v>
      </c>
      <c r="T4044" s="3" t="s">
        <v>11943</v>
      </c>
      <c r="U4044" s="3" t="s">
        <v>8256</v>
      </c>
      <c r="V4044" s="9"/>
    </row>
    <row r="4045" spans="1:22" ht="39.75" thickBot="1" x14ac:dyDescent="0.3">
      <c r="A4045" s="18" t="str">
        <f>IF(ISNUMBER(SEARCH("Yayasan",LOWER(E4043))),"Yayasan","Sekolah")</f>
        <v>Yayasan</v>
      </c>
      <c r="B4045" s="1" t="s">
        <v>99</v>
      </c>
      <c r="C4045" s="27"/>
      <c r="D4045" s="18"/>
      <c r="E4045" s="2" t="s">
        <v>1691</v>
      </c>
      <c r="F4045" s="8" t="s">
        <v>12613</v>
      </c>
      <c r="G4045" s="8" t="s">
        <v>12633</v>
      </c>
      <c r="H4045" s="8" t="s">
        <v>13766</v>
      </c>
      <c r="I4045" s="35">
        <v>82311112206</v>
      </c>
      <c r="J4045" s="35" t="s">
        <v>13767</v>
      </c>
      <c r="K4045" s="18"/>
      <c r="L4045" s="8" t="s">
        <v>16573</v>
      </c>
      <c r="M4045" s="18"/>
      <c r="N4045" s="3" t="s">
        <v>5741</v>
      </c>
      <c r="O4045" s="3" t="s">
        <v>8252</v>
      </c>
      <c r="P4045" s="18" t="str">
        <f>IF(O4045="Bapak","Laki-Laki","Perempuan")</f>
        <v>Laki-Laki</v>
      </c>
      <c r="Q4045" s="3">
        <v>6282333388833</v>
      </c>
      <c r="R4045" s="3" t="s">
        <v>10190</v>
      </c>
      <c r="S4045" s="3" t="s">
        <v>8686</v>
      </c>
      <c r="T4045" s="3" t="s">
        <v>11943</v>
      </c>
      <c r="U4045" s="3" t="s">
        <v>8256</v>
      </c>
      <c r="V4045" s="8" t="s">
        <v>16249</v>
      </c>
    </row>
    <row r="4046" spans="1:22" ht="39.75" thickBot="1" x14ac:dyDescent="0.3">
      <c r="A4046" s="18" t="str">
        <f>IF(ISNUMBER(SEARCH("Yayasan",LOWER(E4044))),"Yayasan","Sekolah")</f>
        <v>Yayasan</v>
      </c>
      <c r="B4046" s="1" t="s">
        <v>126</v>
      </c>
      <c r="C4046" s="27"/>
      <c r="D4046" s="18"/>
      <c r="E4046" s="2" t="s">
        <v>2266</v>
      </c>
      <c r="F4046" s="8" t="s">
        <v>4216</v>
      </c>
      <c r="G4046" s="8" t="s">
        <v>12633</v>
      </c>
      <c r="H4046" s="8" t="s">
        <v>14166</v>
      </c>
      <c r="I4046" s="36"/>
      <c r="J4046" s="36"/>
      <c r="K4046" s="18"/>
      <c r="L4046" s="8" t="s">
        <v>16559</v>
      </c>
      <c r="M4046" s="18"/>
      <c r="N4046" s="3" t="s">
        <v>6314</v>
      </c>
      <c r="O4046" s="3" t="s">
        <v>8252</v>
      </c>
      <c r="P4046" s="18" t="str">
        <f>IF(O4046="Bapak","Laki-Laki","Perempuan")</f>
        <v>Laki-Laki</v>
      </c>
      <c r="Q4046" s="3">
        <v>6285271530609</v>
      </c>
      <c r="R4046" s="3" t="s">
        <v>10480</v>
      </c>
      <c r="S4046" s="3" t="s">
        <v>8813</v>
      </c>
      <c r="T4046" s="3" t="s">
        <v>11943</v>
      </c>
      <c r="U4046" s="3" t="s">
        <v>8263</v>
      </c>
      <c r="V4046" s="8" t="s">
        <v>16250</v>
      </c>
    </row>
    <row r="4047" spans="1:22" ht="39.75" thickBot="1" x14ac:dyDescent="0.3">
      <c r="A4047" s="18" t="str">
        <f>IF(ISNUMBER(SEARCH("Yayasan",LOWER(E4045))),"Yayasan","Sekolah")</f>
        <v>Yayasan</v>
      </c>
      <c r="B4047" s="1" t="s">
        <v>54</v>
      </c>
      <c r="C4047" s="25"/>
      <c r="D4047" s="18"/>
      <c r="E4047" s="2" t="s">
        <v>764</v>
      </c>
      <c r="F4047" s="9" t="s">
        <v>4216</v>
      </c>
      <c r="G4047" s="9" t="s">
        <v>12633</v>
      </c>
      <c r="H4047" s="5"/>
      <c r="I4047" s="34"/>
      <c r="J4047" s="34"/>
      <c r="K4047" s="18"/>
      <c r="L4047" s="9" t="s">
        <v>16282</v>
      </c>
      <c r="M4047" s="18"/>
      <c r="N4047" s="3" t="s">
        <v>4818</v>
      </c>
      <c r="O4047" s="3" t="s">
        <v>8251</v>
      </c>
      <c r="P4047" s="18" t="str">
        <f>IF(O4047="Bapak","Laki-Laki","Perempuan")</f>
        <v>Perempuan</v>
      </c>
      <c r="Q4047" s="3">
        <v>6281331115044</v>
      </c>
      <c r="R4047" s="3" t="s">
        <v>9694</v>
      </c>
      <c r="S4047" s="3" t="s">
        <v>8448</v>
      </c>
      <c r="T4047" s="3" t="s">
        <v>11943</v>
      </c>
      <c r="U4047" s="3" t="s">
        <v>8256</v>
      </c>
      <c r="V4047" s="9"/>
    </row>
    <row r="4048" spans="1:22" ht="39.75" thickBot="1" x14ac:dyDescent="0.3">
      <c r="A4048" s="18" t="str">
        <f>IF(ISNUMBER(SEARCH("Yayasan",LOWER(E4046))),"Yayasan","Sekolah")</f>
        <v>Yayasan</v>
      </c>
      <c r="B4048" s="1" t="s">
        <v>107</v>
      </c>
      <c r="C4048" s="27"/>
      <c r="D4048" s="18"/>
      <c r="E4048" s="2" t="s">
        <v>1866</v>
      </c>
      <c r="F4048" s="8" t="s">
        <v>4216</v>
      </c>
      <c r="G4048" s="8" t="s">
        <v>12633</v>
      </c>
      <c r="H4048" s="8" t="s">
        <v>13933</v>
      </c>
      <c r="I4048" s="36"/>
      <c r="J4048" s="36"/>
      <c r="K4048" s="18"/>
      <c r="L4048" s="8" t="s">
        <v>16604</v>
      </c>
      <c r="M4048" s="18"/>
      <c r="N4048" s="3" t="s">
        <v>5915</v>
      </c>
      <c r="O4048" s="3" t="s">
        <v>8252</v>
      </c>
      <c r="P4048" s="18" t="str">
        <f>IF(O4048="Bapak","Laki-Laki","Perempuan")</f>
        <v>Laki-Laki</v>
      </c>
      <c r="Q4048" s="3">
        <v>6285214732931</v>
      </c>
      <c r="R4048" s="3" t="s">
        <v>10306</v>
      </c>
      <c r="S4048" s="3" t="s">
        <v>8409</v>
      </c>
      <c r="T4048" s="3" t="s">
        <v>11943</v>
      </c>
      <c r="U4048" s="3" t="s">
        <v>8260</v>
      </c>
      <c r="V4048" s="8" t="s">
        <v>16249</v>
      </c>
    </row>
    <row r="4049" spans="1:22" ht="27" thickBot="1" x14ac:dyDescent="0.3">
      <c r="A4049" s="18" t="str">
        <f>IF(ISNUMBER(SEARCH("Yayasan",LOWER(E4047))),"Yayasan","Sekolah")</f>
        <v>Yayasan</v>
      </c>
      <c r="B4049" s="1" t="s">
        <v>53</v>
      </c>
      <c r="C4049" s="25"/>
      <c r="D4049" s="18"/>
      <c r="E4049" s="2" t="s">
        <v>703</v>
      </c>
      <c r="F4049" s="9" t="s">
        <v>4216</v>
      </c>
      <c r="G4049" s="9" t="s">
        <v>12633</v>
      </c>
      <c r="H4049" s="5"/>
      <c r="I4049" s="34"/>
      <c r="J4049" s="34"/>
      <c r="K4049" s="18"/>
      <c r="L4049" s="9" t="s">
        <v>16303</v>
      </c>
      <c r="M4049" s="18"/>
      <c r="N4049" s="3" t="s">
        <v>4757</v>
      </c>
      <c r="O4049" s="3" t="s">
        <v>8252</v>
      </c>
      <c r="P4049" s="18" t="str">
        <f>IF(O4049="Bapak","Laki-Laki","Perempuan")</f>
        <v>Laki-Laki</v>
      </c>
      <c r="Q4049" s="3">
        <v>6281315459409</v>
      </c>
      <c r="R4049" s="3"/>
      <c r="S4049" s="3"/>
      <c r="T4049" s="3"/>
      <c r="U4049" s="3" t="s">
        <v>8256</v>
      </c>
      <c r="V4049" s="9"/>
    </row>
    <row r="4050" spans="1:22" ht="51.75" thickBot="1" x14ac:dyDescent="0.3">
      <c r="A4050" s="18" t="str">
        <f>IF(ISNUMBER(SEARCH("Yayasan",LOWER(E4048))),"Yayasan","Sekolah")</f>
        <v>Yayasan</v>
      </c>
      <c r="B4050" s="1" t="s">
        <v>75</v>
      </c>
      <c r="C4050" s="10"/>
      <c r="D4050" s="18"/>
      <c r="E4050" s="3" t="s">
        <v>1350</v>
      </c>
      <c r="F4050" s="8" t="s">
        <v>12613</v>
      </c>
      <c r="G4050" s="4" t="s">
        <v>12633</v>
      </c>
      <c r="H4050" s="8" t="s">
        <v>13439</v>
      </c>
      <c r="I4050" s="35">
        <v>82126125801</v>
      </c>
      <c r="J4050" s="35" t="s">
        <v>9967</v>
      </c>
      <c r="K4050" s="18"/>
      <c r="L4050" s="8" t="s">
        <v>16414</v>
      </c>
      <c r="M4050" s="18"/>
      <c r="N4050" s="3" t="s">
        <v>5402</v>
      </c>
      <c r="O4050" s="3" t="s">
        <v>8252</v>
      </c>
      <c r="P4050" s="18" t="str">
        <f>IF(O4050="Bapak","Laki-Laki","Perempuan")</f>
        <v>Laki-Laki</v>
      </c>
      <c r="Q4050" s="3">
        <v>6282126125801</v>
      </c>
      <c r="R4050" s="3" t="s">
        <v>9967</v>
      </c>
      <c r="S4050" s="3" t="s">
        <v>8302</v>
      </c>
      <c r="T4050" s="3" t="s">
        <v>11943</v>
      </c>
      <c r="U4050" s="3" t="s">
        <v>8258</v>
      </c>
      <c r="V4050" s="8" t="s">
        <v>16251</v>
      </c>
    </row>
    <row r="4051" spans="1:22" ht="27" thickBot="1" x14ac:dyDescent="0.3">
      <c r="A4051" s="18" t="str">
        <f>IF(ISNUMBER(SEARCH("Yayasan",LOWER(E4049))),"Yayasan","Sekolah")</f>
        <v>Yayasan</v>
      </c>
      <c r="B4051" s="1" t="s">
        <v>124</v>
      </c>
      <c r="C4051" s="25"/>
      <c r="D4051" s="18"/>
      <c r="E4051" s="2" t="s">
        <v>2241</v>
      </c>
      <c r="F4051" s="9" t="s">
        <v>4216</v>
      </c>
      <c r="G4051" s="9" t="s">
        <v>12633</v>
      </c>
      <c r="H4051" s="5"/>
      <c r="I4051" s="34"/>
      <c r="J4051" s="34"/>
      <c r="K4051" s="18"/>
      <c r="L4051" s="9" t="s">
        <v>16388</v>
      </c>
      <c r="M4051" s="18"/>
      <c r="N4051" s="3" t="s">
        <v>6289</v>
      </c>
      <c r="O4051" s="3" t="s">
        <v>8251</v>
      </c>
      <c r="P4051" s="18" t="str">
        <f>IF(O4051="Bapak","Laki-Laki","Perempuan")</f>
        <v>Perempuan</v>
      </c>
      <c r="Q4051" s="3">
        <v>6285262995757</v>
      </c>
      <c r="R4051" s="3"/>
      <c r="S4051" s="3"/>
      <c r="T4051" s="3"/>
      <c r="U4051" s="3" t="s">
        <v>8256</v>
      </c>
      <c r="V4051" s="9"/>
    </row>
    <row r="4052" spans="1:22" ht="39.75" thickBot="1" x14ac:dyDescent="0.3">
      <c r="A4052" s="18" t="str">
        <f>IF(ISNUMBER(SEARCH("Yayasan",LOWER(E4050))),"Yayasan","Sekolah")</f>
        <v>Yayasan</v>
      </c>
      <c r="B4052" s="1" t="s">
        <v>67</v>
      </c>
      <c r="C4052" s="27"/>
      <c r="D4052" s="18"/>
      <c r="E4052" s="2" t="s">
        <v>1126</v>
      </c>
      <c r="F4052" s="8" t="s">
        <v>12613</v>
      </c>
      <c r="G4052" s="8" t="s">
        <v>12633</v>
      </c>
      <c r="H4052" s="8" t="s">
        <v>13313</v>
      </c>
      <c r="I4052" s="35">
        <v>81379687819</v>
      </c>
      <c r="J4052" s="35" t="s">
        <v>13314</v>
      </c>
      <c r="K4052" s="18"/>
      <c r="L4052" s="8" t="s">
        <v>16469</v>
      </c>
      <c r="M4052" s="18"/>
      <c r="N4052" s="3" t="s">
        <v>5178</v>
      </c>
      <c r="O4052" s="3" t="s">
        <v>8252</v>
      </c>
      <c r="P4052" s="18" t="str">
        <f>IF(O4052="Bapak","Laki-Laki","Perempuan")</f>
        <v>Laki-Laki</v>
      </c>
      <c r="Q4052" s="3">
        <v>6281379687818</v>
      </c>
      <c r="R4052" s="3" t="s">
        <v>9868</v>
      </c>
      <c r="S4052" s="3" t="s">
        <v>8526</v>
      </c>
      <c r="T4052" s="3" t="s">
        <v>11943</v>
      </c>
      <c r="U4052" s="3" t="s">
        <v>8260</v>
      </c>
      <c r="V4052" s="8" t="s">
        <v>16254</v>
      </c>
    </row>
    <row r="4053" spans="1:22" ht="27" thickBot="1" x14ac:dyDescent="0.3">
      <c r="A4053" s="18" t="str">
        <f>IF(ISNUMBER(SEARCH("Yayasan",LOWER(E4051))),"Yayasan","Sekolah")</f>
        <v>Yayasan</v>
      </c>
      <c r="B4053" s="1" t="s">
        <v>103</v>
      </c>
      <c r="C4053" s="27"/>
      <c r="D4053" s="18"/>
      <c r="E4053" s="2" t="s">
        <v>1757</v>
      </c>
      <c r="F4053" s="10"/>
      <c r="G4053" s="10"/>
      <c r="H4053" s="10"/>
      <c r="I4053" s="36"/>
      <c r="J4053" s="36"/>
      <c r="K4053" s="18"/>
      <c r="L4053" s="10"/>
      <c r="M4053" s="18"/>
      <c r="N4053" s="3" t="s">
        <v>5807</v>
      </c>
      <c r="O4053" s="3" t="s">
        <v>8252</v>
      </c>
      <c r="P4053" s="18" t="str">
        <f>IF(O4053="Bapak","Laki-Laki","Perempuan")</f>
        <v>Laki-Laki</v>
      </c>
      <c r="Q4053" s="3">
        <v>6282370053000</v>
      </c>
      <c r="R4053" s="3" t="s">
        <v>10232</v>
      </c>
      <c r="S4053" s="19"/>
      <c r="T4053" s="19"/>
      <c r="U4053" s="19"/>
      <c r="V4053" s="10"/>
    </row>
    <row r="4054" spans="1:22" ht="27" thickBot="1" x14ac:dyDescent="0.3">
      <c r="A4054" s="18" t="str">
        <f>IF(ISNUMBER(SEARCH("Yayasan",LOWER(E4052))),"Yayasan","Sekolah")</f>
        <v>Yayasan</v>
      </c>
      <c r="B4054" s="1" t="s">
        <v>108</v>
      </c>
      <c r="C4054" s="25"/>
      <c r="D4054" s="18"/>
      <c r="E4054" s="2" t="s">
        <v>1869</v>
      </c>
      <c r="F4054" s="9" t="s">
        <v>4216</v>
      </c>
      <c r="G4054" s="9" t="s">
        <v>12633</v>
      </c>
      <c r="H4054" s="5"/>
      <c r="I4054" s="34"/>
      <c r="J4054" s="34"/>
      <c r="K4054" s="18"/>
      <c r="L4054" s="9" t="s">
        <v>16320</v>
      </c>
      <c r="M4054" s="18"/>
      <c r="N4054" s="3" t="s">
        <v>5918</v>
      </c>
      <c r="O4054" s="3" t="s">
        <v>8252</v>
      </c>
      <c r="P4054" s="18" t="str">
        <f>IF(O4054="Bapak","Laki-Laki","Perempuan")</f>
        <v>Laki-Laki</v>
      </c>
      <c r="Q4054" s="3">
        <v>6285215734259</v>
      </c>
      <c r="R4054" s="3"/>
      <c r="S4054" s="3"/>
      <c r="T4054" s="3"/>
      <c r="U4054" s="3" t="s">
        <v>8256</v>
      </c>
      <c r="V4054" s="9"/>
    </row>
    <row r="4055" spans="1:22" ht="27" thickBot="1" x14ac:dyDescent="0.3">
      <c r="A4055" s="18" t="str">
        <f>IF(ISNUMBER(SEARCH("Yayasan",LOWER(E4053))),"Yayasan","Sekolah")</f>
        <v>Yayasan</v>
      </c>
      <c r="B4055" s="1" t="s">
        <v>111</v>
      </c>
      <c r="C4055" s="25"/>
      <c r="D4055" s="18"/>
      <c r="E4055" s="2" t="s">
        <v>2069</v>
      </c>
      <c r="F4055" s="9" t="s">
        <v>4216</v>
      </c>
      <c r="G4055" s="9" t="s">
        <v>12633</v>
      </c>
      <c r="H4055" s="5"/>
      <c r="I4055" s="34"/>
      <c r="J4055" s="34"/>
      <c r="K4055" s="18"/>
      <c r="L4055" s="9" t="s">
        <v>16429</v>
      </c>
      <c r="M4055" s="18"/>
      <c r="N4055" s="3" t="s">
        <v>6117</v>
      </c>
      <c r="O4055" s="3" t="s">
        <v>8252</v>
      </c>
      <c r="P4055" s="18" t="str">
        <f>IF(O4055="Bapak","Laki-Laki","Perempuan")</f>
        <v>Laki-Laki</v>
      </c>
      <c r="Q4055" s="3">
        <v>6285246675878</v>
      </c>
      <c r="R4055" s="3"/>
      <c r="S4055" s="3"/>
      <c r="T4055" s="3" t="s">
        <v>11943</v>
      </c>
      <c r="U4055" s="3" t="s">
        <v>8256</v>
      </c>
      <c r="V4055" s="9"/>
    </row>
    <row r="4056" spans="1:22" ht="27" thickBot="1" x14ac:dyDescent="0.3">
      <c r="A4056" s="18" t="s">
        <v>4216</v>
      </c>
      <c r="B4056" s="1" t="s">
        <v>160</v>
      </c>
      <c r="C4056" s="27"/>
      <c r="D4056" s="18"/>
      <c r="E4056" s="2" t="s">
        <v>3170</v>
      </c>
      <c r="F4056" s="8" t="s">
        <v>4216</v>
      </c>
      <c r="G4056" s="8" t="s">
        <v>12633</v>
      </c>
      <c r="H4056" s="8" t="s">
        <v>14757</v>
      </c>
      <c r="I4056" s="35">
        <v>81545052099</v>
      </c>
      <c r="J4056" s="35" t="s">
        <v>14758</v>
      </c>
      <c r="K4056" s="18"/>
      <c r="L4056" s="8" t="s">
        <v>13088</v>
      </c>
      <c r="M4056" s="18"/>
      <c r="N4056" s="3" t="s">
        <v>7215</v>
      </c>
      <c r="O4056" s="3" t="s">
        <v>8251</v>
      </c>
      <c r="P4056" s="18" t="str">
        <f>IF(O4056="Bapak","Laki-Laki","Perempuan")</f>
        <v>Perempuan</v>
      </c>
      <c r="Q4056" s="3">
        <v>62895324906125</v>
      </c>
      <c r="R4056" s="3" t="s">
        <v>10917</v>
      </c>
      <c r="S4056" s="3" t="s">
        <v>8789</v>
      </c>
      <c r="T4056" s="3" t="s">
        <v>11943</v>
      </c>
      <c r="U4056" s="3" t="s">
        <v>8256</v>
      </c>
      <c r="V4056" s="8" t="s">
        <v>16254</v>
      </c>
    </row>
    <row r="4057" spans="1:22" ht="27" thickBot="1" x14ac:dyDescent="0.3">
      <c r="A4057" s="18" t="s">
        <v>4216</v>
      </c>
      <c r="B4057" s="1" t="s">
        <v>134</v>
      </c>
      <c r="C4057" s="25"/>
      <c r="D4057" s="18"/>
      <c r="E4057" s="2" t="s">
        <v>2442</v>
      </c>
      <c r="F4057" s="9" t="s">
        <v>12615</v>
      </c>
      <c r="G4057" s="9" t="s">
        <v>12633</v>
      </c>
      <c r="H4057" s="5"/>
      <c r="I4057" s="34"/>
      <c r="J4057" s="34"/>
      <c r="K4057" s="18"/>
      <c r="L4057" s="9" t="s">
        <v>12637</v>
      </c>
      <c r="M4057" s="18"/>
      <c r="N4057" s="3" t="s">
        <v>6491</v>
      </c>
      <c r="O4057" s="3" t="s">
        <v>8251</v>
      </c>
      <c r="P4057" s="18" t="str">
        <f>IF(O4057="Bapak","Laki-Laki","Perempuan")</f>
        <v>Perempuan</v>
      </c>
      <c r="Q4057" s="3">
        <v>6285376172696</v>
      </c>
      <c r="R4057" s="3" t="s">
        <v>10579</v>
      </c>
      <c r="S4057" s="13">
        <v>29893</v>
      </c>
      <c r="T4057" s="3" t="s">
        <v>11943</v>
      </c>
      <c r="U4057" s="3" t="s">
        <v>8256</v>
      </c>
      <c r="V4057" s="9" t="s">
        <v>16250</v>
      </c>
    </row>
    <row r="4058" spans="1:22" ht="27" thickBot="1" x14ac:dyDescent="0.3">
      <c r="A4058" s="18" t="s">
        <v>4216</v>
      </c>
      <c r="B4058" s="1" t="s">
        <v>23</v>
      </c>
      <c r="C4058" s="25"/>
      <c r="D4058" s="18"/>
      <c r="E4058" s="2" t="s">
        <v>168</v>
      </c>
      <c r="F4058" s="9" t="s">
        <v>4216</v>
      </c>
      <c r="G4058" s="9" t="s">
        <v>12633</v>
      </c>
      <c r="H4058" s="5"/>
      <c r="I4058" s="34"/>
      <c r="J4058" s="34"/>
      <c r="K4058" s="18"/>
      <c r="L4058" s="9" t="s">
        <v>16260</v>
      </c>
      <c r="M4058" s="18"/>
      <c r="N4058" s="3" t="s">
        <v>4220</v>
      </c>
      <c r="O4058" s="3" t="s">
        <v>8252</v>
      </c>
      <c r="P4058" s="18" t="str">
        <f>IF(O4058="Bapak","Laki-Laki","Perempuan")</f>
        <v>Laki-Laki</v>
      </c>
      <c r="Q4058" s="3">
        <v>62811599915</v>
      </c>
      <c r="R4058" s="3"/>
      <c r="S4058" s="3"/>
      <c r="T4058" s="3"/>
      <c r="U4058" s="3" t="s">
        <v>8256</v>
      </c>
      <c r="V4058" s="9"/>
    </row>
    <row r="4059" spans="1:22" ht="26.25" thickBot="1" x14ac:dyDescent="0.3">
      <c r="A4059" s="18" t="s">
        <v>4216</v>
      </c>
      <c r="B4059" s="1">
        <v>20549357</v>
      </c>
      <c r="C4059" s="27"/>
      <c r="D4059" s="18"/>
      <c r="E4059" s="2" t="s">
        <v>318</v>
      </c>
      <c r="F4059" s="8" t="s">
        <v>12619</v>
      </c>
      <c r="G4059" s="8" t="s">
        <v>12633</v>
      </c>
      <c r="H4059" s="8" t="s">
        <v>12715</v>
      </c>
      <c r="I4059" s="35">
        <v>83566</v>
      </c>
      <c r="J4059" s="35" t="s">
        <v>9447</v>
      </c>
      <c r="K4059" s="18"/>
      <c r="L4059" s="8" t="s">
        <v>12715</v>
      </c>
      <c r="M4059" s="18"/>
      <c r="N4059" s="3" t="s">
        <v>4370</v>
      </c>
      <c r="O4059" s="3" t="s">
        <v>8252</v>
      </c>
      <c r="P4059" s="18" t="str">
        <f>IF(O4059="Bapak","Laki-Laki","Perempuan")</f>
        <v>Laki-Laki</v>
      </c>
      <c r="Q4059" s="3">
        <v>628228758924</v>
      </c>
      <c r="R4059" s="3" t="s">
        <v>9447</v>
      </c>
      <c r="S4059" s="3" t="s">
        <v>8319</v>
      </c>
      <c r="T4059" s="3" t="s">
        <v>11943</v>
      </c>
      <c r="U4059" s="3" t="s">
        <v>8265</v>
      </c>
      <c r="V4059" s="8" t="s">
        <v>16254</v>
      </c>
    </row>
    <row r="4060" spans="1:22" ht="27" thickBot="1" x14ac:dyDescent="0.3">
      <c r="A4060" s="18" t="s">
        <v>4216</v>
      </c>
      <c r="B4060" s="1" t="s">
        <v>26</v>
      </c>
      <c r="C4060" s="27"/>
      <c r="D4060" s="18"/>
      <c r="E4060" s="2" t="s">
        <v>192</v>
      </c>
      <c r="F4060" s="10"/>
      <c r="G4060" s="10"/>
      <c r="H4060" s="10"/>
      <c r="I4060" s="36"/>
      <c r="J4060" s="36"/>
      <c r="K4060" s="18"/>
      <c r="L4060" s="10"/>
      <c r="M4060" s="18"/>
      <c r="N4060" s="3" t="s">
        <v>4244</v>
      </c>
      <c r="O4060" s="3" t="s">
        <v>8252</v>
      </c>
      <c r="P4060" s="18" t="str">
        <f>IF(O4060="Bapak","Laki-Laki","Perempuan")</f>
        <v>Laki-Laki</v>
      </c>
      <c r="Q4060" s="3">
        <v>628115000854</v>
      </c>
      <c r="R4060" s="3" t="s">
        <v>9405</v>
      </c>
      <c r="S4060" s="19"/>
      <c r="T4060" s="19"/>
      <c r="U4060" s="19"/>
      <c r="V4060" s="10"/>
    </row>
  </sheetData>
  <hyperlinks>
    <hyperlink ref="C1497" r:id="rId1" display="https://vervalyayasan.data.kemdikbud.go.id/index.php/Chome/profil?yayasan_id=B9BCCAB6-C69B-11E5-A5E0-73F8493705CE"/>
    <hyperlink ref="C3118" r:id="rId2" display="https://vervalyayasan.data.kemdikbud.go.id/index.php/Chome/profil?yayasan_id=402E9236-0117-11E6-BF8B-2BDC061BEA46"/>
    <hyperlink ref="C3398" r:id="rId3" display="https://vervalyayasan.data.kemdikbud.go.id/index.php/Chome/profil?yayasan_id=FF4776FE-9FFE-11E4-A29C-5B17F72D8162"/>
    <hyperlink ref="C3869" r:id="rId4" display="https://vervalyayasan.data.kemdikbud.go.id/index.php/Chome/profil?yayasan_id=84D1A6B6-5B7A-4D9E-95EA-98466AC22DA9"/>
    <hyperlink ref="C3091" r:id="rId5" display="https://vervalyayasan.data.kemdikbud.go.id/index.php/Chome/profil?yayasan_id=21E8A5A1-7A92-4F45-9874-0B9F546D580F"/>
    <hyperlink ref="C2097" r:id="rId6" display="https://vervalyayasan.data.kemdikbud.go.id/index.php/Chome/profil?yayasan_id=FEABBBA3-EC73-48C1-A261-313A430ACABC"/>
    <hyperlink ref="C216" r:id="rId7" display="https://vervalyayasan.data.kemdikbud.go.id/index.php/Chome/profil?yayasan_id=AADD9014-95E9-11E3-AF19-9F8ECDA6205C"/>
    <hyperlink ref="C3350" r:id="rId8" display="https://vervalyayasan.data.kemdikbud.go.id/index.php/Chome/profil?yayasan_id=06BB324C-15B0-457F-A5FB-103728765BCF"/>
    <hyperlink ref="C3095" r:id="rId9" display="https://vervalyayasan.data.kemdikbud.go.id/index.php/Chome/profil?yayasan_id=CD9CB12F-B183-4253-84A5-3AD37CF6311D"/>
    <hyperlink ref="C3187" r:id="rId10" display="https://vervalyayasan.data.kemdikbud.go.id/index.php/Chome/profil?yayasan_id=A2BF00EB-1165-406C-9A50-C8BFD7C9BD23"/>
    <hyperlink ref="C2809" r:id="rId11" display="https://vervalyayasan.data.kemdikbud.go.id/index.php/Chome/profil?yayasan_id=D8914B66-63F5-11E3-A548-3F2E5A9BF32E"/>
    <hyperlink ref="C2982" r:id="rId12" display="https://vervalyayasan.data.kemdikbud.go.id/index.php/Chome/profil?yayasan_id=398ECBB9-E106-443A-A143-E0F7FA63B485"/>
    <hyperlink ref="C1312" r:id="rId13" display="https://vervalyayasan.data.kemdikbud.go.id/index.php/Chome/profil?yayasan_id=D8914B66-63F5-11E3-A548-3F2E5A9BF32E"/>
    <hyperlink ref="C3476" r:id="rId14" display="https://vervalyayasan.data.kemdikbud.go.id/index.php/Chome/profil?yayasan_id=9642599C-89E9-4B3C-B9F7-4A79C9E754AA"/>
    <hyperlink ref="C3082" r:id="rId15" display="https://vervalyayasan.data.kemdikbud.go.id/index.php/Chome/profil?yayasan_id=17EB9D61-EEDD-4983-8AA3-A0CA43044CDB"/>
    <hyperlink ref="C3857" r:id="rId16" display="https://vervalyayasan.data.kemdikbud.go.id/index.php/Chome/profil?yayasan_id=7154BC30-156B-4B90-9FDD-1A26ED4A2951"/>
    <hyperlink ref="C440" r:id="rId17" display="https://vervalyayasan.data.kemdikbud.go.id/index.php/Chome/profil?yayasan_id=59B15952-104A-470A-A729-26DD94FF525A"/>
    <hyperlink ref="C1427" r:id="rId18" display="https://vervalyayasan.data.kemdikbud.go.id/index.php/Chome/profil?yayasan_id=B156378C-8AC4-11E3-8ADF-DFED8286F945"/>
    <hyperlink ref="C3892" r:id="rId19" display="https://vervalyayasan.data.kemdikbud.go.id/index.php/Chome/profil?yayasan_id=06DCDA22-D218-4F22-A078-6697B0DC41FA"/>
    <hyperlink ref="C998" r:id="rId20" display="https://vervalyayasan.data.kemdikbud.go.id/index.php/Chome/profil?yayasan_id=E701013A-944D-42EB-B143-03AC67BEF5B2"/>
    <hyperlink ref="C1479" r:id="rId21" display="https://vervalyayasan.data.kemdikbud.go.id/index.php/Chome/profil?yayasan_id=1D8BE41B-9C17-4EF7-92B6-9D05C04845A8"/>
    <hyperlink ref="C2811" r:id="rId22" display="https://vervalyayasan.data.kemdikbud.go.id/index.php/Chome/profil?yayasan_id=B8A5A8EC-D11C-11E5-A095-C7F75E3087D6"/>
    <hyperlink ref="C3168" r:id="rId23" display="https://vervalyayasan.data.kemdikbud.go.id/index.php/Chome/profil?yayasan_id=DB6D9BDF-3228-4234-B93F-03FA46EBD73F"/>
    <hyperlink ref="C1346" r:id="rId24" display="https://vervalyayasan.data.kemdikbud.go.id/index.php/Chome/profil?yayasan_id=9CE0C3A2-5005-11E3-904C-D7DDF3506AFA"/>
    <hyperlink ref="C3411" r:id="rId25" display="https://vervalyayasan.data.kemdikbud.go.id/index.php/Chome/profil?yayasan_id=783747F0-013E-11E6-ADED-4FFE76827D90"/>
    <hyperlink ref="C789" r:id="rId26" display="https://vervalyayasan.data.kemdikbud.go.id/index.php/Chome/profil?yayasan_id=59B15952-104A-470A-A729-26DD94FF525A"/>
    <hyperlink ref="C2960" r:id="rId27" display="https://vervalyayasan.data.kemdikbud.go.id/index.php/Chome/profil?yayasan_id=C844D15E-F8C7-4B62-A275-D25A726E7998"/>
    <hyperlink ref="C3098" r:id="rId28" display="https://vervalyayasan.data.kemdikbud.go.id/index.php/Chome/profil?yayasan_id=0C44D9E5-2ABD-4382-8C6C-639305EEE644"/>
    <hyperlink ref="C1110" r:id="rId29" display="https://vervalyayasan.data.kemdikbud.go.id/index.php/Chome/profil?yayasan_id=CBE507E6-4A56-448C-A960-5A080CAD3455"/>
    <hyperlink ref="C3826" r:id="rId30" display="https://vervalyayasan.data.kemdikbud.go.id/index.php/Chome/profil?yayasan_id=C15398B0-EF5C-4D2B-94B5-27034DE8E019"/>
    <hyperlink ref="C2745" r:id="rId31" display="https://vervalyayasan.data.kemdikbud.go.id/index.php/Chome/profil?yayasan_id=C2099315-0EEB-4002-9956-247547DFD97C"/>
    <hyperlink ref="C342" r:id="rId32" display="https://vervalyayasan.data.kemdikbud.go.id/index.php/Chome/profil?yayasan_id=59B15952-104A-470A-A729-26DD94FF525A"/>
    <hyperlink ref="C1554" r:id="rId33" display="https://vervalyayasan.data.kemdikbud.go.id/index.php/Chome/profil?yayasan_id=5C706752-C812-4A07-9333-1C05C12B7369"/>
    <hyperlink ref="C493" r:id="rId34" display="https://vervalyayasan.data.kemdikbud.go.id/index.php/Chome/profil?yayasan_id=E701013A-944D-42EB-B143-03AC67BEF5B2"/>
    <hyperlink ref="C1078" r:id="rId35" display="https://vervalyayasan.data.kemdikbud.go.id/index.php/Chome/profil?yayasan_id=E701013A-944D-42EB-B143-03AC67BEF5B2"/>
    <hyperlink ref="C3779" r:id="rId36" display="https://vervalyayasan.data.kemdikbud.go.id/index.php/Chome/profil?yayasan_id=583FF41F-407C-4748-B5AC-B434823FBA75"/>
    <hyperlink ref="C1067" r:id="rId37" display="https://vervalyayasan.data.kemdikbud.go.id/index.php/Chome/profil?yayasan_id=57736B77-19FC-4AA9-A66E-DE2A0E4E3F77"/>
    <hyperlink ref="C563" r:id="rId38" display="https://vervalyayasan.data.kemdikbud.go.id/index.php/Chome/profil?yayasan_id=4A5CA4BE-8042-4A55-B075-9E998E65D1BD"/>
    <hyperlink ref="C3746" r:id="rId39" display="https://vervalyayasan.data.kemdikbud.go.id/index.php/Chome/profil?yayasan_id=54A92A0A-7BB7-11E4-9469-4F1CB14E07A2"/>
    <hyperlink ref="C2020" r:id="rId40" display="https://vervalyayasan.data.kemdikbud.go.id/index.php/Chome/profil?yayasan_id=6B45EBD1-A31B-4642-8EEB-76132AD354AC"/>
    <hyperlink ref="C1468" r:id="rId41" display="https://vervalyayasan.data.kemdikbud.go.id/index.php/Chome/profil?yayasan_id=2431B792-5AC5-11E4-9EA4-07CE22B154B9"/>
    <hyperlink ref="C1179" r:id="rId42" display="https://vervalyayasan.data.kemdikbud.go.id/index.php/Chome/profil?yayasan_id=FCF8B4E9-C8F6-4CE0-A0A5-FD47B96FE6A7"/>
    <hyperlink ref="C3" r:id="rId43" display="https://vervalyayasan.data.kemdikbud.go.id/index.php/Chome/profil?yayasan_id=149CB65D-0B23-45B3-98FA-70394D68E740"/>
    <hyperlink ref="C1522" r:id="rId44" display="https://vervalyayasan.data.kemdikbud.go.id/index.php/Chome/profil?yayasan_id=BF824B76-957C-11E3-87C4-C72CBC6E8902"/>
    <hyperlink ref="C253" r:id="rId45" display="https://vervalyayasan.data.kemdikbud.go.id/index.php/Chome/profil?yayasan_id=59B15952-104A-470A-A729-26DD94FF525A"/>
    <hyperlink ref="C50" r:id="rId46" display="https://vervalyayasan.data.kemdikbud.go.id/index.php/Chome/profil?yayasan_id=10B0105C-E10A-11E5-875B-23B57FC83CC5"/>
    <hyperlink ref="C1996" r:id="rId47" display="https://vervalyayasan.data.kemdikbud.go.id/index.php/Chome/profil?yayasan_id=E75165CA-3D21-46C8-B902-C57986CA3089"/>
    <hyperlink ref="C2723" r:id="rId48" display="https://vervalyayasan.data.kemdikbud.go.id/index.php/Chome/profil?yayasan_id=B9464DFC-8FE2-4FC4-B05F-EFF7D27CF22E"/>
    <hyperlink ref="C3622" r:id="rId49" display="https://vervalyayasan.data.kemdikbud.go.id/index.php/Chome/profil?yayasan_id=D3B92787-20D5-41F5-B7B8-41A7BC40DCBD"/>
    <hyperlink ref="C2976" r:id="rId50" display="https://vervalyayasan.data.kemdikbud.go.id/index.php/Chome/profil?yayasan_id=253BB356-E469-4C42-9110-E58EC97FCD5D"/>
    <hyperlink ref="C2763" r:id="rId51" display="https://vervalyayasan.data.kemdikbud.go.id/index.php/Chome/profil?yayasan_id=33957206-5B3A-4EB6-A5B8-0D4C4AF17258"/>
    <hyperlink ref="C1605" r:id="rId52" display="https://vervalyayasan.data.kemdikbud.go.id/index.php/Chome/profil?yayasan_id=5C706752-C812-4A07-9333-1C05C12B7369"/>
    <hyperlink ref="C1959" r:id="rId53" display="https://vervalyayasan.data.kemdikbud.go.id/index.php/Chome/profil?yayasan_id=101EFFBF-DF25-41E8-9EBA-05C7653E04FC"/>
    <hyperlink ref="C1437" r:id="rId54" display="https://vervalyayasan.data.kemdikbud.go.id/index.php/Chome/profil?yayasan_id=343D4272-EB48-4C77-992D-DF659C29D8DD"/>
    <hyperlink ref="C1970" r:id="rId55" display="https://vervalyayasan.data.kemdikbud.go.id/index.php/Chome/profil?yayasan_id=14D717A2-53F9-11E3-941B-2386BA6B45AB"/>
    <hyperlink ref="C1098" r:id="rId56" display="https://vervalyayasan.data.kemdikbud.go.id/index.php/Chome/profil?yayasan_id=A2BF00EB-1165-406C-9A50-C8BFD7C9BD23"/>
    <hyperlink ref="C3479" r:id="rId57" display="https://vervalyayasan.data.kemdikbud.go.id/index.php/Chome/profil?yayasan_id=5C706752-C812-4A07-9333-1C05C12B7369"/>
    <hyperlink ref="C2678" r:id="rId58" display="https://vervalyayasan.data.kemdikbud.go.id/index.php/Chome/profil?yayasan_id=0BC18931-C16E-4315-9E29-1EF0DBCCB0BE"/>
    <hyperlink ref="C407" r:id="rId59" display="https://vervalyayasan.data.kemdikbud.go.id/index.php/Chome/profil?yayasan_id=5BDD8C40-FD5A-4A49-9E00-87D762B189D3"/>
    <hyperlink ref="C21" r:id="rId60" display="https://vervalyayasan.data.kemdikbud.go.id/index.php/Chome/profil?yayasan_id=66557AF7-14F6-4B16-B600-5433DD8A4BF3"/>
    <hyperlink ref="C2730" r:id="rId61" display="https://vervalyayasan.data.kemdikbud.go.id/index.php/Chome/profil?yayasan_id=11176502-5959-49BC-87E3-03557441CF5B"/>
    <hyperlink ref="C3901" r:id="rId62" display="https://vervalyayasan.data.kemdikbud.go.id/index.php/Chome/profil?yayasan_id=01C32CCA-2DB5-4178-A3F9-29FC5A674ED8"/>
    <hyperlink ref="C3721" r:id="rId63" display="https://vervalyayasan.data.kemdikbud.go.id/index.php/Chome/profil?yayasan_id=F40A3514-4193-43E7-A20C-6BB0582C787C"/>
    <hyperlink ref="C3903" r:id="rId64" display="https://vervalyayasan.data.kemdikbud.go.id/index.php/Chome/profil?yayasan_id=17515D6B-47C0-4C32-8240-A129376FFFB7"/>
    <hyperlink ref="C3656" r:id="rId65" display="https://vervalyayasan.data.kemdikbud.go.id/index.php/Chome/profil?yayasan_id=49BC0A5E-D649-4ACB-B62C-3C53D65ABCE4"/>
    <hyperlink ref="C3139" r:id="rId66" display="https://vervalyayasan.data.kemdikbud.go.id/index.php/Chome/profil?yayasan_id=A9366607-B100-4B1C-A97B-6306AE0D545D"/>
    <hyperlink ref="C1188" r:id="rId67" display="https://vervalyayasan.data.kemdikbud.go.id/index.php/Chome/profil?yayasan_id=72D52851-C26A-43AC-8ABD-53862981EEA3"/>
    <hyperlink ref="C2671" r:id="rId68" display="https://vervalyayasan.data.kemdikbud.go.id/index.php/Chome/profil?yayasan_id=0BC18931-C16E-4315-9E29-1EF0DBCCB0BE"/>
    <hyperlink ref="C3128" r:id="rId69" display="https://vervalyayasan.data.kemdikbud.go.id/index.php/Chome/profil?yayasan_id=E036ED15-0A84-484D-AA00-5E137D9C4E3A"/>
    <hyperlink ref="C3354" r:id="rId70" display="https://vervalyayasan.data.kemdikbud.go.id/index.php/Chome/profil?yayasan_id=D8F589A6-AD7D-11E3-82FA-FF0F533FB23D"/>
    <hyperlink ref="C2680" r:id="rId71" display="https://vervalyayasan.data.kemdikbud.go.id/index.php/Chome/profil?yayasan_id=0BC18931-C16E-4315-9E29-1EF0DBCCB0BE"/>
    <hyperlink ref="C3193" r:id="rId72" display="https://vervalyayasan.data.kemdikbud.go.id/index.php/Chome/profil?yayasan_id=60BA0647-B215-473B-B072-216C055D166B"/>
    <hyperlink ref="C3570" r:id="rId73" display="https://vervalyayasan.data.kemdikbud.go.id/index.php/Chome/profil?yayasan_id=0BC18931-C16E-4315-9E29-1EF0DBCCB0BE"/>
    <hyperlink ref="C3057" r:id="rId74" display="https://vervalyayasan.data.kemdikbud.go.id/index.php/Chome/profil?yayasan_id=93A17CD6-476E-11E3-A4F6-3331B8BCB055"/>
    <hyperlink ref="C2683" r:id="rId75" display="https://vervalyayasan.data.kemdikbud.go.id/index.php/Chome/profil?yayasan_id=0BC18931-C16E-4315-9E29-1EF0DBCCB0BE"/>
    <hyperlink ref="C314" r:id="rId76" display="https://vervalyayasan.data.kemdikbud.go.id/index.php/Chome/profil?yayasan_id=59B15952-104A-470A-A729-26DD94FF525A"/>
    <hyperlink ref="C3432" r:id="rId77" display="https://vervalyayasan.data.kemdikbud.go.id/index.php/Chome/profil?yayasan_id=EA96F13A-3852-4A7C-AA6B-D24E70A56BD4"/>
    <hyperlink ref="C3767" r:id="rId78" display="https://vervalyayasan.data.kemdikbud.go.id/index.php/Chome/profil?yayasan_id=63EB08F5-25D3-4B9A-9A97-73509AC8A1E5"/>
    <hyperlink ref="C1175" r:id="rId79" display="https://vervalyayasan.data.kemdikbud.go.id/index.php/Chome/profil?yayasan_id=B04BFD43-FBF4-44A4-AB4B-137ABD8471EC"/>
    <hyperlink ref="C3167" r:id="rId80" display="https://vervalyayasan.data.kemdikbud.go.id/index.php/Chome/profil?yayasan_id=6902E1D7-B2AC-E211-A163-554FA3FA23D1"/>
    <hyperlink ref="C1394" r:id="rId81" display="https://vervalyayasan.data.kemdikbud.go.id/index.php/Chome/profil?yayasan_id=1C01E3F6-5960-11E3-B4E7-7F166C2134DA"/>
    <hyperlink ref="C3131" r:id="rId82" display="https://vervalyayasan.data.kemdikbud.go.id/index.php/Chome/profil?yayasan_id=4D1A5966-8F00-11E3-A3F4-5338F13E2570"/>
    <hyperlink ref="C1186" r:id="rId83" display="https://vervalyayasan.data.kemdikbud.go.id/index.php/Chome/profil?yayasan_id=E6972106-E5D3-411F-AE23-42B80C396480"/>
    <hyperlink ref="C1367" r:id="rId84" display="https://vervalyayasan.data.kemdikbud.go.id/index.php/Chome/profil?yayasan_id=513D3054-F250-497D-A25E-C6DA766D808B"/>
    <hyperlink ref="C3406" r:id="rId85" display="https://vervalyayasan.data.kemdikbud.go.id/index.php/Chome/profil?yayasan_id=A57E6B7A-A97B-11E3-8457-AF16446068CF"/>
    <hyperlink ref="C3176" r:id="rId86" display="https://vervalyayasan.data.kemdikbud.go.id/index.php/Chome/profil?yayasan_id=310BC9F7-2FF2-43BA-8CA4-EC1142AE73CB"/>
    <hyperlink ref="C2750" r:id="rId87" display="https://vervalyayasan.data.kemdikbud.go.id/index.php/Chome/profil?yayasan_id=C1618976-5FB7-42E1-92FD-C65BCE204C33"/>
    <hyperlink ref="C3753" r:id="rId88" display="https://vervalyayasan.data.kemdikbud.go.id/index.php/Chome/profil?yayasan_id=7295462E-533B-11E4-8928-6730A77BABE5"/>
    <hyperlink ref="C3359" r:id="rId89" display="https://vervalyayasan.data.kemdikbud.go.id/index.php/Chome/profil?yayasan_id=3E725002-AF4E-42F4-8919-010A24CC6594"/>
    <hyperlink ref="C3108" r:id="rId90" display="https://vervalyayasan.data.kemdikbud.go.id/index.php/Chome/profil?yayasan_id=590286DF-D2AB-4908-885C-C5B4F857B469"/>
    <hyperlink ref="C1588" r:id="rId91" display="https://vervalyayasan.data.kemdikbud.go.id/index.php/Chome/profil?yayasan_id=C61608A8-C661-4837-A017-CFE9A956B0C7"/>
    <hyperlink ref="C2971" r:id="rId92" display="https://vervalyayasan.data.kemdikbud.go.id/index.php/Chome/profil?yayasan_id=90CE0007-9A72-4678-B7AE-09CAA5A9591D"/>
    <hyperlink ref="C3573" r:id="rId93" display="https://vervalyayasan.data.kemdikbud.go.id/index.php/Chome/profil?yayasan_id=0BC18931-C16E-4315-9E29-1EF0DBCCB0BE"/>
    <hyperlink ref="C2886" r:id="rId94" display="https://vervalyayasan.data.kemdikbud.go.id/index.php/Chome/profil?yayasan_id=F05767C0-E280-4F13-8793-AF33710F29E1"/>
    <hyperlink ref="C1896" r:id="rId95" display="https://vervalyayasan.data.kemdikbud.go.id/index.php/Chome/profil?yayasan_id=35D919FA-1F17-4987-BF7E-C4C7036DAD92"/>
    <hyperlink ref="C3461" r:id="rId96" display="https://vervalyayasan.data.kemdikbud.go.id/index.php/Chome/profil?yayasan_id=F82530D7-18B2-4D77-9EFC-C97353B46D45"/>
    <hyperlink ref="C1558" r:id="rId97" display="https://vervalyayasan.data.kemdikbud.go.id/index.php/Chome/profil?yayasan_id=4A5CA4BE-8042-4A55-B075-9E998E65D1BD"/>
    <hyperlink ref="C3046" r:id="rId98" display="https://vervalyayasan.data.kemdikbud.go.id/index.php/Chome/profil?yayasan_id=E684836C-566E-11E3-B4E8-4FE8831F2C77"/>
    <hyperlink ref="C85" r:id="rId99" display="https://vervalyayasan.data.kemdikbud.go.id/index.php/Chome/profil?yayasan_id=DF76CEFA-740C-4780-A373-E15681D89C90"/>
    <hyperlink ref="C3707" r:id="rId100" display="https://vervalyayasan.data.kemdikbud.go.id/index.php/Chome/profil?yayasan_id=BC9B005A-45A0-4607-B289-F810555D56A3"/>
    <hyperlink ref="C2141" r:id="rId101" display="https://vervalyayasan.data.kemdikbud.go.id/index.php/Chome/profil?yayasan_id=86A7C95E-521B-11E5-84ED-23A17255D90B"/>
    <hyperlink ref="C2672" r:id="rId102" display="https://vervalyayasan.data.kemdikbud.go.id/index.php/Chome/profil?yayasan_id=0BC18931-C16E-4315-9E29-1EF0DBCCB0BE"/>
    <hyperlink ref="C3912" r:id="rId103" display="https://vervalyayasan.data.kemdikbud.go.id/index.php/Chome/profil?yayasan_id=696FB34A-36F8-4500-A822-BD3B5603BCD4"/>
    <hyperlink ref="C3683" r:id="rId104" display="https://vervalyayasan.data.kemdikbud.go.id/index.php/Chome/profil?yayasan_id=EFD78F04-CF47-44A8-806F-16AEC368CDE7"/>
    <hyperlink ref="C2676" r:id="rId105" display="https://vervalyayasan.data.kemdikbud.go.id/index.php/Chome/profil?yayasan_id=0BC18931-C16E-4315-9E29-1EF0DBCCB0BE"/>
    <hyperlink ref="C2153" r:id="rId106" display="https://vervalyayasan.data.kemdikbud.go.id/index.php/Chome/profil?yayasan_id=A635747B-504F-49B5-8AB6-2B1633FF5045"/>
    <hyperlink ref="C1011" r:id="rId107" display="https://vervalyayasan.data.kemdikbud.go.id/index.php/Chome/profil?yayasan_id=3A7A0C68-EA0C-46A4-B838-4044526A1A4F"/>
    <hyperlink ref="C3623" r:id="rId108" display="https://vervalyayasan.data.kemdikbud.go.id/index.php/Chome/profil?yayasan_id=D3B92787-20D5-41F5-B7B8-41A7BC40DCBD"/>
    <hyperlink ref="C3581" r:id="rId109" display="https://vervalyayasan.data.kemdikbud.go.id/index.php/Chome/profil?yayasan_id=0BC18931-C16E-4315-9E29-1EF0DBCCB0BE"/>
    <hyperlink ref="C3756" r:id="rId110" display="https://vervalyayasan.data.kemdikbud.go.id/index.php/Chome/profil?yayasan_id=6E07383F-3DC8-49B8-989B-EED5B125486A"/>
    <hyperlink ref="C1212" r:id="rId111" display="https://vervalyayasan.data.kemdikbud.go.id/index.php/Chome/profil?yayasan_id=89FADA2C-29EC-4F79-87EC-077307634FCC"/>
    <hyperlink ref="C1948" r:id="rId112" display="https://vervalyayasan.data.kemdikbud.go.id/index.php/Chome/profil?yayasan_id=B7E80863-E547-41F3-BE11-D5CFBFEB8D94"/>
    <hyperlink ref="C43" r:id="rId113" display="https://vervalyayasan.data.kemdikbud.go.id/index.php/Chome/profil?yayasan_id=8BE13EE4-6A74-4111-8D4D-3F1C10DC5639"/>
    <hyperlink ref="C975" r:id="rId114" display="https://vervalyayasan.data.kemdikbud.go.id/index.php/Chome/profil?yayasan_id=59B15952-104A-470A-A729-26DD94FF525A"/>
    <hyperlink ref="C858" r:id="rId115" display="https://vervalyayasan.data.kemdikbud.go.id/index.php/Chome/profil?yayasan_id=E701013A-944D-42EB-B143-03AC67BEF5B2"/>
    <hyperlink ref="C1877" r:id="rId116" display="https://vervalyayasan.data.kemdikbud.go.id/index.php/Chome/profil?yayasan_id=9BF04E3B-C4A5-489C-9BB4-752C479A280C"/>
    <hyperlink ref="C2810" r:id="rId117" display="https://vervalyayasan.data.kemdikbud.go.id/index.php/Chome/profil?yayasan_id=3E725002-AF4E-42F4-8919-010A24CC6594"/>
    <hyperlink ref="C3913" r:id="rId118" display="https://vervalyayasan.data.kemdikbud.go.id/index.php/Chome/profil?yayasan_id=11DFA1B1-FB35-49C7-8DDB-AB8D605618B5"/>
    <hyperlink ref="C1602" r:id="rId119" display="https://vervalyayasan.data.kemdikbud.go.id/index.php/Chome/profil?yayasan_id=5C706752-C812-4A07-9333-1C05C12B7369"/>
    <hyperlink ref="C416" r:id="rId120" display="https://vervalyayasan.data.kemdikbud.go.id/index.php/Chome/profil?yayasan_id=DF76CEFA-740C-4780-A373-E15681D89C90"/>
    <hyperlink ref="C3634" r:id="rId121" display="https://vervalyayasan.data.kemdikbud.go.id/index.php/Chome/profil?yayasan_id=C61608A8-C661-4837-A017-CFE9A956B0C7"/>
    <hyperlink ref="C1253" r:id="rId122" display="https://vervalyayasan.data.kemdikbud.go.id/index.php/Chome/profil?yayasan_id=A8B3901F-8026-4572-AB4B-FF4AA07B7167"/>
    <hyperlink ref="C2192" r:id="rId123" display="https://vervalyayasan.data.kemdikbud.go.id/index.php/Chome/profil?yayasan_id=14B6C302-5BBB-11E3-B756-67903D3F30CA"/>
    <hyperlink ref="C3063" r:id="rId124" display="https://vervalyayasan.data.kemdikbud.go.id/index.php/Chome/profil?yayasan_id=184F5A19-3B24-4C72-9F94-E9A566A2ADEB"/>
    <hyperlink ref="C1274" r:id="rId125" display="https://vervalyayasan.data.kemdikbud.go.id/index.php/Chome/profil?yayasan_id=A5FE2136-1539-41AF-8A6D-79DD7D70A3DB"/>
    <hyperlink ref="C770" r:id="rId126" display="https://vervalyayasan.data.kemdikbud.go.id/index.php/Chome/profil?yayasan_id=DF76CEFA-740C-4780-A373-E15681D89C90"/>
    <hyperlink ref="C442" r:id="rId127" display="https://vervalyayasan.data.kemdikbud.go.id/index.php/Chome/profil?yayasan_id=E8329897-8D4D-47B9-91AB-6CB239587723"/>
    <hyperlink ref="C257" r:id="rId128" display="https://vervalyayasan.data.kemdikbud.go.id/index.php/Chome/profil?yayasan_id=E701013A-944D-42EB-B143-03AC67BEF5B2"/>
    <hyperlink ref="C1205" r:id="rId129" display="https://vervalyayasan.data.kemdikbud.go.id/index.php/Chome/profil?yayasan_id=49747690-AB42-4946-B7B2-7C7F142B166C"/>
    <hyperlink ref="C464" r:id="rId130" display="https://vervalyayasan.data.kemdikbud.go.id/index.php/Chome/profil?yayasan_id=9220DD8E-EC34-4D77-99EA-AEDE693C5232"/>
    <hyperlink ref="C3697" r:id="rId131" display="https://vervalyayasan.data.kemdikbud.go.id/index.php/Chome/profil?yayasan_id=A619DCB3-497A-4D8D-B98D-DDF46C7319E4"/>
    <hyperlink ref="C1096" r:id="rId132" display="https://vervalyayasan.data.kemdikbud.go.id/index.php/Chome/profil?yayasan_id=3AA7ACE4-4A8A-11E3-B616-FF7A94A5AC03"/>
    <hyperlink ref="C41" r:id="rId133" display="https://vervalyayasan.data.kemdikbud.go.id/index.php/Chome/profil?yayasan_id=2DA19BE5-B47D-43BF-9113-E921192DBB98"/>
    <hyperlink ref="C3043" r:id="rId134" display="https://vervalyayasan.data.kemdikbud.go.id/index.php/Chome/profil?yayasan_id=107EBCCE-1895-4847-8671-1D9409781CB6"/>
    <hyperlink ref="C1142" r:id="rId135" display="https://vervalyayasan.data.kemdikbud.go.id/index.php/Chome/profil?yayasan_id=85171842-A1DA-4E15-917F-F8CDC4B21190"/>
    <hyperlink ref="C578" r:id="rId136" display="https://vervalyayasan.data.kemdikbud.go.id/index.php/Chome/profil?yayasan_id=C61608A8-C661-4837-A017-CFE9A956B0C7"/>
    <hyperlink ref="C621" r:id="rId137" display="https://vervalyayasan.data.kemdikbud.go.id/index.php/Chome/profil?yayasan_id=A2BF00EB-1165-406C-9A50-C8BFD7C9BD23"/>
    <hyperlink ref="C1160" r:id="rId138" display="https://vervalyayasan.data.kemdikbud.go.id/index.php/Chome/profil?yayasan_id=BF83D4D0-6962-4E3B-8B93-DAEA95960BC0"/>
    <hyperlink ref="C3302" r:id="rId139" display="https://vervalyayasan.data.kemdikbud.go.id/index.php/Chome/profil?yayasan_id=BE7FA2CC-78E9-406D-83F5-27564216BD34"/>
    <hyperlink ref="C443" r:id="rId140" display="https://vervalyayasan.data.kemdikbud.go.id/index.php/Chome/profil?yayasan_id=E8329897-8D4D-47B9-91AB-6CB239587723"/>
    <hyperlink ref="C3094" r:id="rId141" display="https://vervalyayasan.data.kemdikbud.go.id/index.php/Chome/profil?yayasan_id=0BC18931-C16E-4315-9E29-1EF0DBCCB0BE"/>
    <hyperlink ref="C3066" r:id="rId142" display="https://vervalyayasan.data.kemdikbud.go.id/index.php/Chome/profil?yayasan_id=C5C65730-347D-4436-8DE9-5BB2E04E15D1"/>
    <hyperlink ref="C2701" r:id="rId143" display="https://vervalyayasan.data.kemdikbud.go.id/index.php/Chome/profil?yayasan_id=A2D63C4A-B3D0-11E3-B652-8306D08C1D2A"/>
    <hyperlink ref="C2754" r:id="rId144" display="https://vervalyayasan.data.kemdikbud.go.id/index.php/Chome/profil?yayasan_id=937FC760-7F0B-11E3-90E3-07E920971EA7"/>
    <hyperlink ref="C1917" r:id="rId145" display="https://vervalyayasan.data.kemdikbud.go.id/index.php/Chome/profil?yayasan_id=0BC18931-C16E-4315-9E29-1EF0DBCCB0BE"/>
    <hyperlink ref="C1390" r:id="rId146" display="https://vervalyayasan.data.kemdikbud.go.id/index.php/Chome/profil?yayasan_id=76DFC8DB-4023-E211-B9C5-276A2F46A820"/>
    <hyperlink ref="C2703" r:id="rId147" display="https://vervalyayasan.data.kemdikbud.go.id/index.php/Chome/profil?yayasan_id=0BC18931-C16E-4315-9E29-1EF0DBCCB0BE"/>
    <hyperlink ref="C2903" r:id="rId148" display="https://vervalyayasan.data.kemdikbud.go.id/index.php/Chome/profil?yayasan_id=87EE8773-6CAA-455F-AF78-C58DCC191214"/>
    <hyperlink ref="C2109" r:id="rId149" display="https://vervalyayasan.data.kemdikbud.go.id/index.php/Chome/profil?yayasan_id=6E6F2A22-5645-11E3-9FF3-5F62B78FCA0F"/>
    <hyperlink ref="C2132" r:id="rId150" display="https://vervalyayasan.data.kemdikbud.go.id/index.php/Chome/profil?yayasan_id=3BB86F98-6600-415E-B922-B03F4C953C8D"/>
    <hyperlink ref="C3061" r:id="rId151" display="https://vervalyayasan.data.kemdikbud.go.id/index.php/Chome/profil?yayasan_id=37532B87-765B-4038-B1B5-179292069B48"/>
    <hyperlink ref="C3290" r:id="rId152" display="https://vervalyayasan.data.kemdikbud.go.id/index.php/Chome/profil?yayasan_id=F1A88F68-3E04-11E3-8E7D-4324A4F27E41"/>
    <hyperlink ref="C1251" r:id="rId153" display="https://vervalyayasan.data.kemdikbud.go.id/index.php/Chome/profil?yayasan_id=C4D27295-FEB8-4E8C-B120-E43920EDE65E"/>
    <hyperlink ref="C3073" r:id="rId154" display="https://vervalyayasan.data.kemdikbud.go.id/index.php/Chome/profil?yayasan_id=1AAF7A2E-9897-11E3-936F-E72A1CAF8524"/>
    <hyperlink ref="C3745" r:id="rId155" display="https://vervalyayasan.data.kemdikbud.go.id/index.php/Chome/profil?yayasan_id=E4DF218F-A45E-425B-8046-4EC017442F69"/>
    <hyperlink ref="C3751" r:id="rId156" display="https://vervalyayasan.data.kemdikbud.go.id/index.php/Chome/profil?yayasan_id=ABC8709D-4471-4422-89CC-659147D73993"/>
    <hyperlink ref="C2904" r:id="rId157" display="https://vervalyayasan.data.kemdikbud.go.id/index.php/Chome/profil?yayasan_id=AE57392E-9522-4A77-A8D9-902E6EA83185"/>
    <hyperlink ref="C990" r:id="rId158" display="https://vervalyayasan.data.kemdikbud.go.id/index.php/Chome/profil?yayasan_id=E701013A-944D-42EB-B143-03AC67BEF5B2"/>
    <hyperlink ref="C3115" r:id="rId159" display="https://vervalyayasan.data.kemdikbud.go.id/index.php/Chome/profil?yayasan_id=20D1C5F6-6C63-41D9-B23B-4280B0396D42"/>
    <hyperlink ref="C3731" r:id="rId160" display="https://vervalyayasan.data.kemdikbud.go.id/index.php/Chome/profil?yayasan_id=93ED9C20-3FC8-11E5-8F31-D7F8C9DC1677"/>
    <hyperlink ref="C3678" r:id="rId161" display="https://vervalyayasan.data.kemdikbud.go.id/index.php/Chome/profil?yayasan_id=465D5E7A-C7A3-4B6D-A9EB-11BB4E59E299"/>
    <hyperlink ref="C1023" r:id="rId162" display="https://vervalyayasan.data.kemdikbud.go.id/index.php/Chome/profil?yayasan_id=7F829455-B323-421A-A804-59ABB68256EB"/>
    <hyperlink ref="C2900" r:id="rId163" display="https://vervalyayasan.data.kemdikbud.go.id/index.php/Chome/profil?yayasan_id=C42A39F3-669A-4EED-BF04-91BE4E441C9C"/>
    <hyperlink ref="C2967" r:id="rId164" display="https://vervalyayasan.data.kemdikbud.go.id/index.php/Chome/profil?yayasan_id=B9187F56-D907-4186-B602-78CCFEBD3CE8"/>
    <hyperlink ref="C2818" r:id="rId165" display="https://vervalyayasan.data.kemdikbud.go.id/index.php/Chome/profil?yayasan_id=3A7A0C68-EA0C-46A4-B838-4044526A1A4F"/>
    <hyperlink ref="C3161" r:id="rId166" display="https://vervalyayasan.data.kemdikbud.go.id/index.php/Chome/profil?yayasan_id=585CCE38-62EB-4410-85AC-22A34DC3A49C"/>
    <hyperlink ref="C3332" r:id="rId167" display="https://vervalyayasan.data.kemdikbud.go.id/index.php/Chome/profil?yayasan_id=E5C52088-BDA2-11E5-A2DE-0B3AFC038B62"/>
    <hyperlink ref="C3078" r:id="rId168" display="https://vervalyayasan.data.kemdikbud.go.id/index.php/Chome/profil?yayasan_id=C2362366-2CF2-11E4-8460-37D411CD3178"/>
    <hyperlink ref="C2795" r:id="rId169" display="https://vervalyayasan.data.kemdikbud.go.id/index.php/Chome/profil?yayasan_id=F87F905B-A5C2-4211-A7B8-0022823F84C4"/>
    <hyperlink ref="C3185" r:id="rId170" display="https://vervalyayasan.data.kemdikbud.go.id/index.php/Chome/profil?yayasan_id=310BC9F7-2FF2-43BA-8CA4-EC1142AE73CB"/>
    <hyperlink ref="C3122" r:id="rId171" display="https://vervalyayasan.data.kemdikbud.go.id/index.php/Chome/profil?yayasan_id=39546B30-9A2F-11E3-8630-03531096AA79"/>
    <hyperlink ref="C3396" r:id="rId172" display="https://vervalyayasan.data.kemdikbud.go.id/index.php/Chome/profil?yayasan_id=8EE4B541-D2F6-42F2-8F01-60CE106C4118"/>
    <hyperlink ref="C3755" r:id="rId173" display="https://vervalyayasan.data.kemdikbud.go.id/index.php/Chome/profil?yayasan_id=8A76DAEA-5315-4CDB-BFDE-E897667979F4"/>
    <hyperlink ref="C3431" r:id="rId174" display="https://vervalyayasan.data.kemdikbud.go.id/index.php/Chome/profil?yayasan_id=63C8066D-989E-4019-A55F-CBD2870A5BCD"/>
    <hyperlink ref="C3916" r:id="rId175" display="https://vervalyayasan.data.kemdikbud.go.id/index.php/Chome/profil?yayasan_id=F9E7AD25-F18B-40B3-BAE9-6AEE0BFDA159"/>
    <hyperlink ref="C3140" r:id="rId176" display="https://vervalyayasan.data.kemdikbud.go.id/index.php/Chome/profil?yayasan_id=AB0649BB-A03D-49F1-BBF5-60CCC87DA814"/>
    <hyperlink ref="C3181" r:id="rId177" display="https://vervalyayasan.data.kemdikbud.go.id/index.php/Chome/profil?yayasan_id=310BC9F7-2FF2-43BA-8CA4-EC1142AE73CB"/>
    <hyperlink ref="C3331" r:id="rId178" display="https://vervalyayasan.data.kemdikbud.go.id/index.php/Chome/profil?yayasan_id=5AAFFE50-0B0B-11E4-BE5D-8BA93875F9E1"/>
    <hyperlink ref="C2227" r:id="rId179" display="https://vervalyayasan.data.kemdikbud.go.id/index.php/Chome/profil?yayasan_id=C9CC9D67-2256-4AD6-8FDD-0C2D4F222CC2"/>
    <hyperlink ref="C3456" r:id="rId180" display="https://vervalyayasan.data.kemdikbud.go.id/index.php/Chome/profil?yayasan_id=550B166A-E10F-415D-A6A8-FAFC0EFFB6BF"/>
    <hyperlink ref="C3412" r:id="rId181" display="https://vervalyayasan.data.kemdikbud.go.id/index.php/Chome/profil?yayasan_id=767B8734-8D4A-4B24-A496-419AC9625AD9"/>
    <hyperlink ref="C3421" r:id="rId182" display="https://vervalyayasan.data.kemdikbud.go.id/index.php/Chome/profil?yayasan_id=E50E314C-A297-11E4-A626-8FDCF4E3541F"/>
    <hyperlink ref="C109" r:id="rId183" display="https://vervalyayasan.data.kemdikbud.go.id/index.php/Chome/profil?yayasan_id=DF76CEFA-740C-4780-A373-E15681D89C90"/>
    <hyperlink ref="C2958" r:id="rId184" display="https://vervalyayasan.data.kemdikbud.go.id/index.php/Chome/profil?yayasan_id=49BE4B95-80B4-48E6-ABDD-F24FC696BEF9"/>
    <hyperlink ref="C3401" r:id="rId185" display="https://vervalyayasan.data.kemdikbud.go.id/index.php/Chome/profil?yayasan_id=2E075702-5A99-11E5-A8C3-3BAAC93A66E1"/>
    <hyperlink ref="C3439" r:id="rId186" display="https://vervalyayasan.data.kemdikbud.go.id/index.php/Chome/profil?yayasan_id=3C8F0C8A-9D96-11E5-A81C-D740379BDEC9"/>
    <hyperlink ref="C1377" r:id="rId187" display="https://vervalyayasan.data.kemdikbud.go.id/index.php/Chome/profil?yayasan_id=F00CB438-5897-11E3-A40E-6F3C5024A1E9"/>
    <hyperlink ref="C44" r:id="rId188" display="https://vervalyayasan.data.kemdikbud.go.id/index.php/Chome/profil?yayasan_id=5C706752-C812-4A07-9333-1C05C12B7369"/>
    <hyperlink ref="C1237" r:id="rId189" display="https://vervalyayasan.data.kemdikbud.go.id/index.php/Chome/profil?yayasan_id=A8620E05-5BCD-47C7-A4DA-DCB4382D3234"/>
    <hyperlink ref="C2688" r:id="rId190" display="https://vervalyayasan.data.kemdikbud.go.id/index.php/Chome/profil?yayasan_id=49BC0A5E-D649-4ACB-B62C-3C53D65ABCE4"/>
    <hyperlink ref="C2957" r:id="rId191" display="https://vervalyayasan.data.kemdikbud.go.id/index.php/Chome/profil?yayasan_id=A5ACB956-3F23-11E4-A468-BB7F0641F45A"/>
    <hyperlink ref="C686" r:id="rId192" display="https://vervalyayasan.data.kemdikbud.go.id/index.php/Chome/profil?yayasan_id=DF76CEFA-740C-4780-A373-E15681D89C90"/>
    <hyperlink ref="C2880" r:id="rId193" display="https://vervalyayasan.data.kemdikbud.go.id/index.php/Chome/profil?yayasan_id=11738BEC-D715-4600-810D-DA73B6D0CE98"/>
    <hyperlink ref="C946" r:id="rId194" display="https://vervalyayasan.data.kemdikbud.go.id/index.php/Chome/profil?yayasan_id=AB05F38A-45B7-4CA6-B480-7519292CCBD5"/>
    <hyperlink ref="C86" r:id="rId195" display="https://vervalyayasan.data.kemdikbud.go.id/index.php/Chome/profil?yayasan_id=977DD992-E4FC-4B0B-8603-FE2D67321328"/>
    <hyperlink ref="C39" r:id="rId196" display="https://vervalyayasan.data.kemdikbud.go.id/index.php/Chome/profil?yayasan_id=4F59F880-25B7-4581-9E25-D419D61567B6"/>
    <hyperlink ref="C3727" r:id="rId197" display="https://vervalyayasan.data.kemdikbud.go.id/index.php/Chome/profil?yayasan_id=457D0D2E-4B4A-11E3-8874-CBE77E9AB421"/>
    <hyperlink ref="C2667" r:id="rId198" display="https://vervalyayasan.data.kemdikbud.go.id/index.php/Chome/profil?yayasan_id=FC92E9E7-3059-4223-8A66-E76737002E5D"/>
    <hyperlink ref="C3191" r:id="rId199" display="https://vervalyayasan.data.kemdikbud.go.id/index.php/Chome/profil?yayasan_id=1D9D6A1F-32B0-4C35-998A-A498C363BE45"/>
    <hyperlink ref="C1885" r:id="rId200" display="https://vervalyayasan.data.kemdikbud.go.id/index.php/Chome/profil?yayasan_id=23EB214C-9D01-11E3-9E9E-CB663D2F4709"/>
    <hyperlink ref="C2167" r:id="rId201" display="https://vervalyayasan.data.kemdikbud.go.id/index.php/Chome/profil?yayasan_id=91D105DE-BDC3-45BF-AA59-953370C971F3"/>
    <hyperlink ref="C3752" r:id="rId202" display="https://vervalyayasan.data.kemdikbud.go.id/index.php/Chome/profil?yayasan_id=9352AD75-015F-407F-8A74-29524AA5081F"/>
    <hyperlink ref="C3893" r:id="rId203" display="https://vervalyayasan.data.kemdikbud.go.id/index.php/Chome/profil?yayasan_id=0552278A-B933-4DD3-8D39-C0D26FB40A61"/>
    <hyperlink ref="C3851" r:id="rId204" display="https://vervalyayasan.data.kemdikbud.go.id/index.php/Chome/profil?yayasan_id=9AAEA10E-9011-42C2-8A36-556629755A90"/>
    <hyperlink ref="C2742" r:id="rId205" display="https://vervalyayasan.data.kemdikbud.go.id/index.php/Chome/profil?yayasan_id=1FEF9052-984A-11E3-B3B4-0BB2E6971683"/>
    <hyperlink ref="C3361" r:id="rId206" display="https://vervalyayasan.data.kemdikbud.go.id/index.php/Chome/profil?yayasan_id=3E725002-AF4E-42F4-8919-010A24CC6594"/>
    <hyperlink ref="C2208" r:id="rId207" display="https://vervalyayasan.data.kemdikbud.go.id/index.php/Chome/profil?yayasan_id=A4EA3DB6-F844-421A-AB38-4AF26EEFF298"/>
    <hyperlink ref="C1187" r:id="rId208" display="https://vervalyayasan.data.kemdikbud.go.id/index.php/Chome/profil?yayasan_id=2FFCBA64-1A62-4A35-BD1B-422B76D45A08"/>
    <hyperlink ref="C3664" r:id="rId209" display="https://vervalyayasan.data.kemdikbud.go.id/index.php/Chome/profil?yayasan_id=9B0D7197-88A2-4187-9A4D-75C2D5A9342A"/>
    <hyperlink ref="C1985" r:id="rId210" display="https://vervalyayasan.data.kemdikbud.go.id/index.php/Chome/profil?yayasan_id=A5B47D88-8743-4059-8AA7-372B92C20460"/>
    <hyperlink ref="C1189" r:id="rId211" display="https://vervalyayasan.data.kemdikbud.go.id/index.php/Chome/profil?yayasan_id=189A0B08-0160-4149-94D6-13352B4F05A1"/>
    <hyperlink ref="C1328" r:id="rId212" display="https://vervalyayasan.data.kemdikbud.go.id/index.php/Chome/profil?yayasan_id=E49EC4A9-5111-410D-887F-11DB27F5B5E9"/>
    <hyperlink ref="C3601" r:id="rId213" display="https://vervalyayasan.data.kemdikbud.go.id/index.php/Chome/profil?yayasan_id=FE24955E-E44D-4286-B244-179FBE82F8D6"/>
    <hyperlink ref="C3774" r:id="rId214" display="https://vervalyayasan.data.kemdikbud.go.id/index.php/Chome/profil?yayasan_id=D32F18A6-8235-4159-8A89-01ECF707D8E3"/>
    <hyperlink ref="C1964" r:id="rId215" display="https://vervalyayasan.data.kemdikbud.go.id/index.php/Chome/profil?yayasan_id=EE685159-56EE-4BCD-BEB4-ACD503CB6383"/>
    <hyperlink ref="C1365" r:id="rId216" display="https://vervalyayasan.data.kemdikbud.go.id/index.php/Chome/profil?yayasan_id=4594B7B8-A376-47F0-B53F-16B06E086232"/>
    <hyperlink ref="C2893" r:id="rId217" display="https://vervalyayasan.data.kemdikbud.go.id/index.php/Chome/profil?yayasan_id=B3A50E6A-3DCA-45AA-8CAC-67F5FBD79EEA"/>
    <hyperlink ref="C2673" r:id="rId218" display="https://vervalyayasan.data.kemdikbud.go.id/index.php/Chome/profil?yayasan_id=0BC18931-C16E-4315-9E29-1EF0DBCCB0BE"/>
    <hyperlink ref="C2058" r:id="rId219" display="https://vervalyayasan.data.kemdikbud.go.id/index.php/Chome/profil?yayasan_id=8AE48741-86C2-486D-AAAF-1A1BDD3BF3B4"/>
    <hyperlink ref="C245" r:id="rId220" display="https://vervalyayasan.data.kemdikbud.go.id/index.php/Chome/profil?yayasan_id=C68B03BC-7FC9-4AB0-B5C6-247D19A1C081"/>
    <hyperlink ref="C2740" r:id="rId221" display="https://vervalyayasan.data.kemdikbud.go.id/index.php/Chome/profil?yayasan_id=C68B03BC-7FC9-4AB0-B5C6-247D19A1C081"/>
    <hyperlink ref="C3640" r:id="rId222" display="https://vervalyayasan.data.kemdikbud.go.id/index.php/Chome/profil?yayasan_id=4A5CA4BE-8042-4A55-B075-9E998E65D1BD"/>
    <hyperlink ref="C3443" r:id="rId223" display="https://vervalyayasan.data.kemdikbud.go.id/index.php/Chome/profil?yayasan_id=CE296A78-C4EB-4897-A629-1C0F7E8C8C1D"/>
    <hyperlink ref="C3415" r:id="rId224" display="https://vervalyayasan.data.kemdikbud.go.id/index.php/Chome/profil?yayasan_id=3BCF7A60-4815-11E3-8081-B3122ED5BE0F"/>
    <hyperlink ref="C2130" r:id="rId225" display="https://vervalyayasan.data.kemdikbud.go.id/index.php/Chome/profil?yayasan_id=75188461-3B8D-497F-B7C1-8A691A629E9A"/>
    <hyperlink ref="C1332" r:id="rId226" display="https://vervalyayasan.data.kemdikbud.go.id/index.php/Chome/profil?yayasan_id=E207A135-BD0A-4BB1-A091-37569B74396D"/>
    <hyperlink ref="C3750" r:id="rId227" display="https://vervalyayasan.data.kemdikbud.go.id/index.php/Chome/profil?yayasan_id=00E1D390-230E-40D5-A9A5-A4B5C8F28B09"/>
    <hyperlink ref="C2182" r:id="rId228" display="https://vervalyayasan.data.kemdikbud.go.id/index.php/Chome/profil?yayasan_id=54A92A0A-7BB7-11E4-9469-4F1CB14E07A2"/>
    <hyperlink ref="C3725" r:id="rId229" display="https://vervalyayasan.data.kemdikbud.go.id/index.php/Chome/profil?yayasan_id=AD675A84-209F-47D8-9D81-59C7FB1D2F5A"/>
    <hyperlink ref="C1309" r:id="rId230" display="https://vervalyayasan.data.kemdikbud.go.id/index.php/Chome/profil?yayasan_id=FCE3723D-BF1E-4CDB-A95F-5AB4333DBBCA"/>
    <hyperlink ref="C3905" r:id="rId231" display="https://vervalyayasan.data.kemdikbud.go.id/index.php/Chome/profil?yayasan_id=3BBBA2C8-E6A3-4751-974D-C895A5F4B1C9"/>
    <hyperlink ref="C3794" r:id="rId232" display="https://vervalyayasan.data.kemdikbud.go.id/index.php/Chome/profil?yayasan_id=40934EF1-8F7F-45CA-B096-F3E76DA8324C"/>
    <hyperlink ref="C129" r:id="rId233" display="https://vervalyayasan.data.kemdikbud.go.id/index.php/Chome/profil?yayasan_id=F721FF48-4462-49E3-9693-270FBEA0E818"/>
    <hyperlink ref="C3910" r:id="rId234" display="https://vervalyayasan.data.kemdikbud.go.id/index.php/Chome/profil?yayasan_id=A5CA1657-614D-4F2F-9D33-1410695A6468"/>
    <hyperlink ref="C3103" r:id="rId235" display="https://vervalyayasan.data.kemdikbud.go.id/index.php/Chome/profil?yayasan_id=3BB68730-939C-11E3-8036-2BC9097D4DC0"/>
    <hyperlink ref="C2877" r:id="rId236" display="https://vervalyayasan.data.kemdikbud.go.id/index.php/Chome/profil?yayasan_id=15974B44-4760-11E3-A2D3-532B6868949E"/>
    <hyperlink ref="C2679" r:id="rId237" display="https://vervalyayasan.data.kemdikbud.go.id/index.php/Chome/profil?yayasan_id=0BC18931-C16E-4315-9E29-1EF0DBCCB0BE"/>
    <hyperlink ref="C2677" r:id="rId238" display="https://vervalyayasan.data.kemdikbud.go.id/index.php/Chome/profil?yayasan_id=0BC18931-C16E-4315-9E29-1EF0DBCCB0BE"/>
    <hyperlink ref="C1362" r:id="rId239" display="https://vervalyayasan.data.kemdikbud.go.id/index.php/Chome/profil?yayasan_id=328C4A56-EC52-4CB5-BF5D-A14178BE1F3A"/>
    <hyperlink ref="C3705" r:id="rId240" display="https://vervalyayasan.data.kemdikbud.go.id/index.php/Chome/profil?yayasan_id=A0BD4807-6DFE-4CF9-BB49-0D700E924C1B"/>
    <hyperlink ref="C3708" r:id="rId241" display="https://vervalyayasan.data.kemdikbud.go.id/index.php/Chome/profil?yayasan_id=CEA8ABDA-42AF-4DEE-B2D0-16E237CEE5F4"/>
    <hyperlink ref="C1431" r:id="rId242" display="https://vervalyayasan.data.kemdikbud.go.id/index.php/Chome/profil?yayasan_id=640D7118-A2BE-11E3-827A-1BBEE596C9C5"/>
    <hyperlink ref="C1490" r:id="rId243" display="https://vervalyayasan.data.kemdikbud.go.id/index.php/Chome/profil?yayasan_id=29843F70-9EB0-11E3-A6F5-37D37483D84D"/>
    <hyperlink ref="C3153" r:id="rId244" display="https://vervalyayasan.data.kemdikbud.go.id/index.php/Chome/profil?yayasan_id=F4CFE50C-185A-4CBA-B213-A007D41BAAF4"/>
    <hyperlink ref="C2908" r:id="rId245" display="https://vervalyayasan.data.kemdikbud.go.id/index.php/Chome/profil?yayasan_id=0BC18931-C16E-4315-9E29-1EF0DBCCB0BE"/>
    <hyperlink ref="C3294" r:id="rId246" display="https://vervalyayasan.data.kemdikbud.go.id/index.php/Chome/profil?yayasan_id=43F87702-5001-11E3-A9E7-6FEFC03EB88B"/>
    <hyperlink ref="C2669" r:id="rId247" display="https://vervalyayasan.data.kemdikbud.go.id/index.php/Chome/profil?yayasan_id=0BC18931-C16E-4315-9E29-1EF0DBCCB0BE"/>
    <hyperlink ref="C3572" r:id="rId248" display="https://vervalyayasan.data.kemdikbud.go.id/index.php/Chome/profil?yayasan_id=0BC18931-C16E-4315-9E29-1EF0DBCCB0BE"/>
    <hyperlink ref="C2690" r:id="rId249" display="https://vervalyayasan.data.kemdikbud.go.id/index.php/Chome/profil?yayasan_id=0BC18931-C16E-4315-9E29-1EF0DBCCB0BE"/>
    <hyperlink ref="C1378" r:id="rId250" display="https://vervalyayasan.data.kemdikbud.go.id/index.php/Chome/profil?yayasan_id=B0EE7DD8-8D17-49F7-952D-153872492934"/>
    <hyperlink ref="C3446" r:id="rId251" display="https://vervalyayasan.data.kemdikbud.go.id/index.php/Chome/profil?yayasan_id=6DEC672B-EB4F-4800-A008-915D17E30D31"/>
    <hyperlink ref="C3709" r:id="rId252" display="https://vervalyayasan.data.kemdikbud.go.id/index.php/Chome/profil?yayasan_id=EA1482F3-1E58-495D-A413-8C6AFA6CC29B"/>
    <hyperlink ref="C1895" r:id="rId253" display="https://vervalyayasan.data.kemdikbud.go.id/index.php/Chome/profil?yayasan_id=D7513367-C4E5-4303-A8B4-EF5C216D0FE4"/>
    <hyperlink ref="C3158" r:id="rId254" display="https://vervalyayasan.data.kemdikbud.go.id/index.php/Chome/profil?yayasan_id=917A4D79-3191-40E0-9F22-FF638D5D928B"/>
    <hyperlink ref="C3151" r:id="rId255" display="https://vervalyayasan.data.kemdikbud.go.id/index.php/Chome/profil?yayasan_id=E5DAF421-A3FB-437A-AF7A-B326A802E254"/>
    <hyperlink ref="C1943" r:id="rId256" display="https://vervalyayasan.data.kemdikbud.go.id/index.php/Chome/profil?yayasan_id=F6A9820A-55CC-4288-8C25-18FF338CABB9"/>
    <hyperlink ref="C3188" r:id="rId257" display="https://vervalyayasan.data.kemdikbud.go.id/index.php/Chome/profil?yayasan_id=310BC9F7-2FF2-43BA-8CA4-EC1142AE73CB"/>
    <hyperlink ref="C3121" r:id="rId258" display="https://vervalyayasan.data.kemdikbud.go.id/index.php/Chome/profil?yayasan_id=1B6B4F39-0B58-462F-90BB-A42392F04F99"/>
    <hyperlink ref="C1484" r:id="rId259" display="https://vervalyayasan.data.kemdikbud.go.id/index.php/Chome/profil?yayasan_id=C28D638E-30A0-47F9-BBE4-B6D1DC6843BF"/>
    <hyperlink ref="C2829" r:id="rId260" display="https://vervalyayasan.data.kemdikbud.go.id/index.php/Chome/profil?yayasan_id=3CB48921-0D03-40E3-887A-22888DD6DE60"/>
    <hyperlink ref="C1992" r:id="rId261" display="https://vervalyayasan.data.kemdikbud.go.id/index.php/Chome/profil?yayasan_id=DA18648C-4ACE-11E3-BEBF-E7C3B73906B9"/>
    <hyperlink ref="C603" r:id="rId262" display="https://vervalyayasan.data.kemdikbud.go.id/index.php/Chome/profil?yayasan_id=A2BF00EB-1165-406C-9A50-C8BFD7C9BD23"/>
    <hyperlink ref="C1414" r:id="rId263" display="https://vervalyayasan.data.kemdikbud.go.id/index.php/Chome/profil?yayasan_id=F3F59CEC-87A7-11E3-9215-03D086854E9A"/>
    <hyperlink ref="C881" r:id="rId264" display="https://vervalyayasan.data.kemdikbud.go.id/index.php/Chome/profil?yayasan_id=C61608A8-C661-4837-A017-CFE9A956B0C7"/>
    <hyperlink ref="C3898" r:id="rId265" display="https://vervalyayasan.data.kemdikbud.go.id/index.php/Chome/profil?yayasan_id=97717983-72FB-4A03-B8F6-5EB1A7B24481"/>
    <hyperlink ref="C2961" r:id="rId266" display="https://vervalyayasan.data.kemdikbud.go.id/index.php/Chome/profil?yayasan_id=584396E6-7762-11E3-AB4A-CF0887D35EDE"/>
    <hyperlink ref="C2028" r:id="rId267" display="https://vervalyayasan.data.kemdikbud.go.id/index.php/Chome/profil?yayasan_id=DC5437B8-AC7D-44D5-A805-DFE597CAE474"/>
    <hyperlink ref="C3457" r:id="rId268" display="https://vervalyayasan.data.kemdikbud.go.id/index.php/Chome/profil?yayasan_id=3B16753B-FF5A-4259-84D4-D0103EFC3422"/>
    <hyperlink ref="C1100" r:id="rId269" display="https://vervalyayasan.data.kemdikbud.go.id/index.php/Chome/profil?yayasan_id=A442F0EC-3131-4DA1-A9BC-5DADD8D18D0D"/>
    <hyperlink ref="C3310" r:id="rId270" display="https://vervalyayasan.data.kemdikbud.go.id/index.php/Chome/profil?yayasan_id=A55C38BE-09F5-4B14-A0E9-74CEA8BAD8AA"/>
    <hyperlink ref="C3637" r:id="rId271" display="https://vervalyayasan.data.kemdikbud.go.id/index.php/Chome/profil?yayasan_id=5C706752-C812-4A07-9333-1C05C12B7369"/>
    <hyperlink ref="C3313" r:id="rId272" display="https://vervalyayasan.data.kemdikbud.go.id/index.php/Chome/profil?yayasan_id=8433D3EC-483B-47BA-9FAC-8C07B73B92F7"/>
    <hyperlink ref="C1580" r:id="rId273" display="https://vervalyayasan.data.kemdikbud.go.id/index.php/Chome/profil?yayasan_id=6DBC34B9-5B0D-4904-BE16-14FAD83AE847"/>
    <hyperlink ref="C15" r:id="rId274" display="https://vervalyayasan.data.kemdikbud.go.id/index.php/Chome/profil?yayasan_id=C43C1A73-A2E7-4E01-B523-BAFF024B103D"/>
    <hyperlink ref="C1543" r:id="rId275" display="https://vervalyayasan.data.kemdikbud.go.id/index.php/Chome/profil?yayasan_id=DB6D9BDF-3228-4234-B93F-03FA46EBD73F"/>
    <hyperlink ref="C3722" r:id="rId276" display="https://vervalyayasan.data.kemdikbud.go.id/index.php/Chome/profil?yayasan_id=F721FF48-4462-49E3-9693-270FBEA0E818"/>
    <hyperlink ref="C3748" r:id="rId277" display="https://vervalyayasan.data.kemdikbud.go.id/index.php/Chome/profil?yayasan_id=F721FF48-4462-49E3-9693-270FBEA0E818"/>
    <hyperlink ref="C2983" r:id="rId278" display="https://vervalyayasan.data.kemdikbud.go.id/index.php/Chome/profil?yayasan_id=77DCF8E9-3A1B-E211-B1E2-4D46D594EB9F"/>
    <hyperlink ref="C1180" r:id="rId279" display="https://vervalyayasan.data.kemdikbud.go.id/index.php/Chome/profil?yayasan_id=106B12AD-B8E4-4316-8510-00D198826593"/>
    <hyperlink ref="C2232" r:id="rId280" display="https://vervalyayasan.data.kemdikbud.go.id/index.php/Chome/profil?yayasan_id=3C0DED4D-BA23-4B7B-9F79-B923D536903B"/>
    <hyperlink ref="C1933" r:id="rId281" display="https://vervalyayasan.data.kemdikbud.go.id/index.php/Chome/profil?yayasan_id=0D4453B2-41F5-11E3-B01B-37C6078F3E8F"/>
    <hyperlink ref="C2705" r:id="rId282" display="https://vervalyayasan.data.kemdikbud.go.id/index.php/Chome/profil?yayasan_id=9CC81993-B19C-4052-B53A-A618B2883C3B"/>
    <hyperlink ref="C3040" r:id="rId283" display="https://vervalyayasan.data.kemdikbud.go.id/index.php/Chome/profil?yayasan_id=2A5402CE-531E-11E3-8D7D-4BBADAA0E76C"/>
    <hyperlink ref="C1921" r:id="rId284" display="https://vervalyayasan.data.kemdikbud.go.id/index.php/Chome/profil?yayasan_id=FCE3723D-BF1E-4CDB-A95F-5AB4333DBBCA"/>
    <hyperlink ref="C3145" r:id="rId285" display="https://vervalyayasan.data.kemdikbud.go.id/index.php/Chome/profil?yayasan_id=189A0B08-0160-4149-94D6-13352B4F05A1"/>
    <hyperlink ref="C3819" r:id="rId286" display="https://vervalyayasan.data.kemdikbud.go.id/index.php/Chome/profil?yayasan_id=DD7B3997-4897-444A-AD2D-CF3866573B1B"/>
    <hyperlink ref="C3020" r:id="rId287" display="https://vervalyayasan.data.kemdikbud.go.id/index.php/Chome/profil?yayasan_id=ECC3D31E-1F24-44F1-B928-D7748D4E3EA1"/>
    <hyperlink ref="C2974" r:id="rId288" display="https://vervalyayasan.data.kemdikbud.go.id/index.php/Chome/profil?yayasan_id=6DC0BE56-3F73-422C-85D9-B232143E1A0C"/>
    <hyperlink ref="C1245" r:id="rId289" display="https://vervalyayasan.data.kemdikbud.go.id/index.php/Chome/profil?yayasan_id=86589E04-5600-41CA-9B80-BCF2FE06680D"/>
    <hyperlink ref="C3474" r:id="rId290" display="https://vervalyayasan.data.kemdikbud.go.id/index.php/Chome/profil?yayasan_id=CDE16488-A467-4776-ABAC-30AD4527B6BF"/>
    <hyperlink ref="C3152" r:id="rId291" display="https://vervalyayasan.data.kemdikbud.go.id/index.php/Chome/profil?yayasan_id=75188461-3B8D-497F-B7C1-8A691A629E9A"/>
    <hyperlink ref="C3341" r:id="rId292" display="https://vervalyayasan.data.kemdikbud.go.id/index.php/Chome/profil?yayasan_id=8713B975-415A-4EE8-B7E6-58D6CF5DFD52"/>
    <hyperlink ref="C1513" r:id="rId293" display="https://vervalyayasan.data.kemdikbud.go.id/index.php/Chome/profil?yayasan_id=3FB05C18-5958-11E3-BE5D-3B1A4C11F62B"/>
    <hyperlink ref="C2103" r:id="rId294" display="https://vervalyayasan.data.kemdikbud.go.id/index.php/Chome/profil?yayasan_id=6198E2B8-1383-460C-985A-AC5CE2CB8871"/>
    <hyperlink ref="C2061" r:id="rId295" display="https://vervalyayasan.data.kemdikbud.go.id/index.php/Chome/profil?yayasan_id=60C6448C-5C42-44BE-B962-8ABC697A5C04"/>
    <hyperlink ref="C2923" r:id="rId296" display="https://vervalyayasan.data.kemdikbud.go.id/index.php/Chome/profil?yayasan_id=4DE4A8EA-B442-4367-9538-64A9CCC2B61E"/>
    <hyperlink ref="C1220" r:id="rId297" display="https://vervalyayasan.data.kemdikbud.go.id/index.php/Chome/profil?yayasan_id=F48819C4-A29A-11E3-8D2B-4F81548D45ED"/>
    <hyperlink ref="C3133" r:id="rId298" display="https://vervalyayasan.data.kemdikbud.go.id/index.php/Chome/profil?yayasan_id=A5DACB34-5DFF-4A57-82BF-94B7CBEAB196"/>
    <hyperlink ref="C1973" r:id="rId299" display="https://vervalyayasan.data.kemdikbud.go.id/index.php/Chome/profil?yayasan_id=185326BB-AB91-4954-AE2E-7B1749EB23ED"/>
    <hyperlink ref="C1531" r:id="rId300" display="https://vervalyayasan.data.kemdikbud.go.id/index.php/Chome/profil?yayasan_id=0364D2E8-09A7-4D0B-95B1-D92E3618F1B9"/>
    <hyperlink ref="C3743" r:id="rId301" display="https://vervalyayasan.data.kemdikbud.go.id/index.php/Chome/profil?yayasan_id=D6ACCE34-AA96-48F3-B4BB-1A211729BF3B"/>
    <hyperlink ref="C2126" r:id="rId302" display="https://vervalyayasan.data.kemdikbud.go.id/index.php/Chome/profil?yayasan_id=83B0D732-8F2F-11E3-86CC-BFD6B847B168"/>
    <hyperlink ref="C3837" r:id="rId303" display="https://vervalyayasan.data.kemdikbud.go.id/index.php/Chome/profil?yayasan_id=BB3B3098-AB8A-41A1-83F9-F029983B9C33"/>
    <hyperlink ref="C2163" r:id="rId304" display="https://vervalyayasan.data.kemdikbud.go.id/index.php/Chome/profil?yayasan_id=B57C7B67-98CA-4383-BFCC-0809E7E87853"/>
    <hyperlink ref="C913" r:id="rId305" display="https://vervalyayasan.data.kemdikbud.go.id/index.php/Chome/profil?yayasan_id=AB05F38A-45B7-4CA6-B480-7519292CCBD5"/>
    <hyperlink ref="C974" r:id="rId306" display="https://vervalyayasan.data.kemdikbud.go.id/index.php/Chome/profil?yayasan_id=50C13E65-94CC-4C4B-9AC9-FF362A1423F7"/>
    <hyperlink ref="C3632" r:id="rId307" display="https://vervalyayasan.data.kemdikbud.go.id/index.php/Chome/profil?yayasan_id=964D6C7A-14CE-460C-ABB5-5AEB4DDA930C"/>
    <hyperlink ref="C2013" r:id="rId308" display="https://vervalyayasan.data.kemdikbud.go.id/index.php/Chome/profil?yayasan_id=A984628B-3B41-424E-A3B5-DF8B5EEB9330"/>
    <hyperlink ref="C1880" r:id="rId309" display="https://vervalyayasan.data.kemdikbud.go.id/index.php/Chome/profil?yayasan_id=3CA807D8-929C-42C5-997E-7F186B00D2AC"/>
    <hyperlink ref="C3368" r:id="rId310" display="https://vervalyayasan.data.kemdikbud.go.id/index.php/Chome/profil?yayasan_id=42F8A896-1237-4D2D-A3DB-DBB46442BCE0"/>
    <hyperlink ref="C3730" r:id="rId311" display="https://vervalyayasan.data.kemdikbud.go.id/index.php/Chome/profil?yayasan_id=695BDABC-7894-40F0-BEF5-FA32CDC6D226"/>
    <hyperlink ref="C3404" r:id="rId312" display="https://vervalyayasan.data.kemdikbud.go.id/index.php/Chome/profil?yayasan_id=B25F1D42-E29D-4958-BA7C-0ABC966921E5"/>
    <hyperlink ref="C1161" r:id="rId313" display="https://vervalyayasan.data.kemdikbud.go.id/index.php/Chome/profil?yayasan_id=1BBBD6A3-BEF5-44AC-8218-75AFFBD55F5C"/>
    <hyperlink ref="C55" r:id="rId314" display="https://vervalyayasan.data.kemdikbud.go.id/index.php/Chome/profil?yayasan_id=84C0797F-842F-43EA-8ABD-BC8184AE5EF6"/>
    <hyperlink ref="C3840" r:id="rId315" display="https://vervalyayasan.data.kemdikbud.go.id/index.php/Chome/profil?yayasan_id=FCE3723D-BF1E-4CDB-A95F-5AB4333DBBCA"/>
    <hyperlink ref="C2682" r:id="rId316" display="https://vervalyayasan.data.kemdikbud.go.id/index.php/Chome/profil?yayasan_id=0BC18931-C16E-4315-9E29-1EF0DBCCB0BE"/>
    <hyperlink ref="C3400" r:id="rId317" display="https://vervalyayasan.data.kemdikbud.go.id/index.php/Chome/profil?yayasan_id=7CE23ADA-957A-11E3-BE0E-C7D78AE3B9E0"/>
    <hyperlink ref="C2180" r:id="rId318" display="https://vervalyayasan.data.kemdikbud.go.id/index.php/Chome/profil?yayasan_id=65825579-CFF0-42AC-B3B9-78DAFCAFF28E"/>
    <hyperlink ref="C3360" r:id="rId319" display="https://vervalyayasan.data.kemdikbud.go.id/index.php/Chome/profil?yayasan_id=3E725002-AF4E-42F4-8919-010A24CC6594"/>
    <hyperlink ref="C3871" r:id="rId320" display="https://vervalyayasan.data.kemdikbud.go.id/index.php/Chome/profil?yayasan_id=F721FF48-4462-49E3-9693-270FBEA0E818"/>
    <hyperlink ref="C3358" r:id="rId321" display="https://vervalyayasan.data.kemdikbud.go.id/index.php/Chome/profil?yayasan_id=29843F70-9EB0-11E3-A6F5-37D37483D84D"/>
    <hyperlink ref="C1083" r:id="rId322" display="https://vervalyayasan.data.kemdikbud.go.id/index.php/Chome/profil?yayasan_id=1782672A-9476-4E98-9039-F8B6153AF36E"/>
    <hyperlink ref="C1993" r:id="rId323" display="https://vervalyayasan.data.kemdikbud.go.id/index.php/Chome/profil?yayasan_id=BCDCC0CE-A74A-4FEB-89E6-92966B2F0605"/>
    <hyperlink ref="C572" r:id="rId324" display="https://vervalyayasan.data.kemdikbud.go.id/index.php/Chome/profil?yayasan_id=C61608A8-C661-4837-A017-CFE9A956B0C7"/>
    <hyperlink ref="C235" r:id="rId325" display="https://vervalyayasan.data.kemdikbud.go.id/index.php/Chome/profil?yayasan_id=FC4B7A05-2586-4BFA-9F96-165D47AE606A"/>
    <hyperlink ref="C673" r:id="rId326" display="https://vervalyayasan.data.kemdikbud.go.id/index.php/Chome/profil?yayasan_id=4D2AA8A2-3FAE-11E4-B4F1-9F835FE236F0"/>
    <hyperlink ref="C2766" r:id="rId327" display="https://vervalyayasan.data.kemdikbud.go.id/index.php/Chome/profil?yayasan_id=33957206-5B3A-4EB6-A5B8-0D4C4AF17258"/>
    <hyperlink ref="C541" r:id="rId328" display="https://vervalyayasan.data.kemdikbud.go.id/index.php/Chome/profil?yayasan_id=AB05F38A-45B7-4CA6-B480-7519292CCBD5"/>
    <hyperlink ref="C2822" r:id="rId329" display="https://vervalyayasan.data.kemdikbud.go.id/index.php/Chome/profil?yayasan_id=404514D2-9D55-4149-BA8B-241E4267FB09"/>
    <hyperlink ref="C583" r:id="rId330" display="https://vervalyayasan.data.kemdikbud.go.id/index.php/Chome/profil?yayasan_id=C61608A8-C661-4837-A017-CFE9A956B0C7"/>
    <hyperlink ref="C2824" r:id="rId331" display="https://vervalyayasan.data.kemdikbud.go.id/index.php/Chome/profil?yayasan_id=E036ED15-0A84-484D-AA00-5E137D9C4E3A"/>
    <hyperlink ref="C607" r:id="rId332" display="https://vervalyayasan.data.kemdikbud.go.id/index.php/Chome/profil?yayasan_id=A279FC30-83CB-11E3-AD6D-EBCDCA4BD7EC"/>
    <hyperlink ref="C3732" r:id="rId333" display="https://vervalyayasan.data.kemdikbud.go.id/index.php/Chome/profil?yayasan_id=93ED9C20-3FC8-11E5-8F31-D7F8C9DC1677"/>
    <hyperlink ref="C3099" r:id="rId334" display="https://vervalyayasan.data.kemdikbud.go.id/index.php/Chome/profil?yayasan_id=BA95E7F6-887D-4115-B807-B5500E9B686F"/>
    <hyperlink ref="C592" r:id="rId335" display="https://vervalyayasan.data.kemdikbud.go.id/index.php/Chome/profil?yayasan_id=C61608A8-C661-4837-A017-CFE9A956B0C7"/>
    <hyperlink ref="C912" r:id="rId336" display="https://vervalyayasan.data.kemdikbud.go.id/index.php/Chome/profil?yayasan_id=AB05F38A-45B7-4CA6-B480-7519292CCBD5"/>
    <hyperlink ref="C3698" r:id="rId337" display="https://vervalyayasan.data.kemdikbud.go.id/index.php/Chome/profil?yayasan_id=32F3FDA6-67FB-4128-9985-4CF10A1D14F4"/>
    <hyperlink ref="C2799" r:id="rId338" display="https://vervalyayasan.data.kemdikbud.go.id/index.php/Chome/profil?yayasan_id=DE3B6734-E89E-11E4-BD2A-9B9E14758033"/>
    <hyperlink ref="C1515" r:id="rId339" display="https://vervalyayasan.data.kemdikbud.go.id/index.php/Chome/profil?yayasan_id=ABC8709D-4471-4422-89CC-659147D73993"/>
    <hyperlink ref="C2238" r:id="rId340" display="https://vervalyayasan.data.kemdikbud.go.id/index.php/Chome/profil?yayasan_id=B1E2FB4E-027C-4731-8753-C1CB7F8146AC"/>
    <hyperlink ref="C1893" r:id="rId341" display="https://vervalyayasan.data.kemdikbud.go.id/index.php/Chome/profil?yayasan_id=B7E8BCB2-10A0-4B1E-B04A-4019FEDCB0D3"/>
    <hyperlink ref="C2968" r:id="rId342" display="https://vervalyayasan.data.kemdikbud.go.id/index.php/Chome/profil?yayasan_id=280E01D3-6D5A-4A9F-988A-FBD1E195E724"/>
    <hyperlink ref="C2819" r:id="rId343" display="https://vervalyayasan.data.kemdikbud.go.id/index.php/Chome/profil?yayasan_id=1D8BE41B-9C17-4EF7-92B6-9D05C04845A8"/>
    <hyperlink ref="C3157" r:id="rId344" display="https://vervalyayasan.data.kemdikbud.go.id/index.php/Chome/profil?yayasan_id=8716A3D2-A097-4C65-AF88-2655139C3EC9"/>
    <hyperlink ref="C2159" r:id="rId345" display="https://vervalyayasan.data.kemdikbud.go.id/index.php/Chome/profil?yayasan_id=E4DF218F-A45E-425B-8046-4EC017442F69"/>
    <hyperlink ref="C1994" r:id="rId346" display="https://vervalyayasan.data.kemdikbud.go.id/index.php/Chome/profil?yayasan_id=0A9993B7-8FFC-446F-8ACB-09FABAB547F1"/>
    <hyperlink ref="C446" r:id="rId347" display="https://vervalyayasan.data.kemdikbud.go.id/index.php/Chome/profil?yayasan_id=9220DD8E-EC34-4D77-99EA-AEDE693C5232"/>
    <hyperlink ref="C3334" r:id="rId348" display="https://vervalyayasan.data.kemdikbud.go.id/index.php/Chome/profil?yayasan_id=7754A2A5-A8E3-4956-8682-DD2FFD031BE0"/>
    <hyperlink ref="C2931" r:id="rId349" display="https://vervalyayasan.data.kemdikbud.go.id/index.php/Chome/profil?yayasan_id=376CBFB4-7099-42D7-952A-EDD60D11AE3B"/>
    <hyperlink ref="C3580" r:id="rId350" display="https://vervalyayasan.data.kemdikbud.go.id/index.php/Chome/profil?yayasan_id=0BC18931-C16E-4315-9E29-1EF0DBCCB0BE"/>
    <hyperlink ref="C2675" r:id="rId351" display="https://vervalyayasan.data.kemdikbud.go.id/index.php/Chome/profil?yayasan_id=0BC18931-C16E-4315-9E29-1EF0DBCCB0BE"/>
    <hyperlink ref="C1908" r:id="rId352" display="https://vervalyayasan.data.kemdikbud.go.id/index.php/Chome/profil?yayasan_id=56751E74-6606-11E3-9AA6-CB171F438AE5"/>
    <hyperlink ref="C2978" r:id="rId353" display="https://vervalyayasan.data.kemdikbud.go.id/index.php/Chome/profil?yayasan_id=4ACE64C1-270D-4577-8C9C-4BECD88409A0"/>
    <hyperlink ref="C2926" r:id="rId354" display="https://vervalyayasan.data.kemdikbud.go.id/index.php/Chome/profil?yayasan_id=8E12364C-7431-44EC-AF84-766E369729D1"/>
    <hyperlink ref="C1928" r:id="rId355" display="https://vervalyayasan.data.kemdikbud.go.id/index.php/Chome/profil?yayasan_id=DCBD2AD2-D328-11E3-A9BB-8F0A69D749D0"/>
    <hyperlink ref="C2807" r:id="rId356" display="https://vervalyayasan.data.kemdikbud.go.id/index.php/Chome/profil?yayasan_id=DCBD2AD2-D328-11E3-A9BB-8F0A69D749D0"/>
    <hyperlink ref="C1953" r:id="rId357" display="https://vervalyayasan.data.kemdikbud.go.id/index.php/Chome/profil?yayasan_id=2A5402CE-531E-11E3-8D7D-4BBADAA0E76C"/>
    <hyperlink ref="C3425" r:id="rId358" display="https://vervalyayasan.data.kemdikbud.go.id/index.php/Chome/profil?yayasan_id=1D8BE41B-9C17-4EF7-92B6-9D05C04845A8"/>
    <hyperlink ref="C3875" r:id="rId359" display="https://vervalyayasan.data.kemdikbud.go.id/index.php/Chome/profil?yayasan_id=DC5DDAE7-699F-413E-816E-5D93C19DE677"/>
    <hyperlink ref="C3423" r:id="rId360" display="https://vervalyayasan.data.kemdikbud.go.id/index.php/Chome/profil?yayasan_id=C3D9FE82-3944-11E4-B8FB-1750B12FCAD0"/>
    <hyperlink ref="C2119" r:id="rId361" display="https://vervalyayasan.data.kemdikbud.go.id/index.php/Chome/profil?yayasan_id=6227C8A7-9B44-4F68-824E-C04660EED86B"/>
    <hyperlink ref="C3575" r:id="rId362" display="https://vervalyayasan.data.kemdikbud.go.id/index.php/Chome/profil?yayasan_id=1800ED58-416C-11E3-A19D-3B4E9EEAE1E5"/>
    <hyperlink ref="C1048" r:id="rId363" display="https://vervalyayasan.data.kemdikbud.go.id/index.php/Chome/profil?yayasan_id=107EBCCE-1895-4847-8671-1D9409781CB6"/>
    <hyperlink ref="C615" r:id="rId364" display="https://vervalyayasan.data.kemdikbud.go.id/index.php/Chome/profil?yayasan_id=A2BF00EB-1165-406C-9A50-C8BFD7C9BD23"/>
    <hyperlink ref="C3049" r:id="rId365" display="https://vervalyayasan.data.kemdikbud.go.id/index.php/Chome/profil?yayasan_id=31ED19E6-9DDE-4104-998B-A75E7BCAD6FE"/>
    <hyperlink ref="C2193" r:id="rId366" display="https://vervalyayasan.data.kemdikbud.go.id/index.php/Chome/profil?yayasan_id=DB996F62-85D5-4E0A-9130-B9EEAF5573D9"/>
    <hyperlink ref="C258" r:id="rId367" display="https://vervalyayasan.data.kemdikbud.go.id/index.php/Chome/profil?yayasan_id=E701013A-944D-42EB-B143-03AC67BEF5B2"/>
    <hyperlink ref="C1426" r:id="rId368" display="https://vervalyayasan.data.kemdikbud.go.id/index.php/Chome/profil?yayasan_id=380F4A0C-5B2C-11E3-8848-3F87B7DB7C81"/>
    <hyperlink ref="C2668" r:id="rId369" display="https://vervalyayasan.data.kemdikbud.go.id/index.php/Chome/profil?yayasan_id=0BC18931-C16E-4315-9E29-1EF0DBCCB0BE"/>
    <hyperlink ref="C1140" r:id="rId370" display="https://vervalyayasan.data.kemdikbud.go.id/index.php/Chome/profil?yayasan_id=AB636A23-39C0-47C9-90DA-B7F296E3AB17"/>
    <hyperlink ref="C3306" r:id="rId371" display="https://vervalyayasan.data.kemdikbud.go.id/index.php/Chome/profil?yayasan_id=BE7FA2CC-78E9-406D-83F5-27564216BD34"/>
    <hyperlink ref="C2152" r:id="rId372" display="https://vervalyayasan.data.kemdikbud.go.id/index.php/Chome/profil?yayasan_id=085D9732-410F-11E3-A284-43AA8A538AAF"/>
    <hyperlink ref="C2726" r:id="rId373" display="https://vervalyayasan.data.kemdikbud.go.id/index.php/Chome/profil?yayasan_id=35A156E4-734F-11E3-99C1-7306D7F7A34B"/>
    <hyperlink ref="C2215" r:id="rId374" display="https://vervalyayasan.data.kemdikbud.go.id/index.php/Chome/profil?yayasan_id=3D132CE0-C121-46C2-A10F-0D27A346C9A1"/>
    <hyperlink ref="C3720" r:id="rId375" display="https://vervalyayasan.data.kemdikbud.go.id/index.php/Chome/profil?yayasan_id=DA4BEFC6-0A27-4863-8B7F-E10B638ED1FE"/>
    <hyperlink ref="C3706" r:id="rId376" display="https://vervalyayasan.data.kemdikbud.go.id/index.php/Chome/profil?yayasan_id=BA5A4B12-C256-43AD-B15D-F2E973EC2134"/>
    <hyperlink ref="C2121" r:id="rId377" display="https://vervalyayasan.data.kemdikbud.go.id/index.php/Chome/profil?yayasan_id=CEEA9C45-7FD2-4161-91B6-82F14EF3DDF7"/>
    <hyperlink ref="C3038" r:id="rId378" display="https://vervalyayasan.data.kemdikbud.go.id/index.php/Chome/profil?yayasan_id=9FEED0B8-4761-11E3-8A6B-AB073F1734C3"/>
    <hyperlink ref="C2053" r:id="rId379" display="https://vervalyayasan.data.kemdikbud.go.id/index.php/Chome/profil?yayasan_id=7CE23ADA-957A-11E3-BE0E-C7D78AE3B9E0"/>
    <hyperlink ref="C3055" r:id="rId380" display="https://vervalyayasan.data.kemdikbud.go.id/index.php/Chome/profil?yayasan_id=2E55FA22-2D53-442A-AFF1-010C1150FF52"/>
    <hyperlink ref="C1421" r:id="rId381" display="https://vervalyayasan.data.kemdikbud.go.id/index.php/Chome/profil?yayasan_id=FF8647FA-C4EF-412D-B384-85DCE774C59D"/>
    <hyperlink ref="C2158" r:id="rId382" display="https://vervalyayasan.data.kemdikbud.go.id/index.php/Chome/profil?yayasan_id=2092DF9D-4929-4C5A-85BE-7EEC06B46022"/>
    <hyperlink ref="C1997" r:id="rId383" display="https://vervalyayasan.data.kemdikbud.go.id/index.php/Chome/profil?yayasan_id=4AC877BD-97F4-4676-B764-B89E5AD8DFAB"/>
    <hyperlink ref="C355" r:id="rId384" display="https://vervalyayasan.data.kemdikbud.go.id/index.php/Chome/profil?yayasan_id=AB05F38A-45B7-4CA6-B480-7519292CCBD5"/>
    <hyperlink ref="C251" r:id="rId385" display="https://vervalyayasan.data.kemdikbud.go.id/index.php/Chome/profil?yayasan_id=AB05F38A-45B7-4CA6-B480-7519292CCBD5"/>
    <hyperlink ref="C3138" r:id="rId386" display="https://vervalyayasan.data.kemdikbud.go.id/index.php/Chome/profil?yayasan_id=135BBD64-57D3-11E3-9702-7B18D51B9CD3"/>
    <hyperlink ref="C2209" r:id="rId387" display="https://vervalyayasan.data.kemdikbud.go.id/index.php/Chome/profil?yayasan_id=B8119AC1-5D8C-4D55-A8F9-F0FA3E1E60EB"/>
    <hyperlink ref="C3317" r:id="rId388" display="https://vervalyayasan.data.kemdikbud.go.id/index.php/Chome/profil?yayasan_id=6C9BF552-E130-416D-956D-22E91E8AAD66"/>
    <hyperlink ref="C390" r:id="rId389" display="https://vervalyayasan.data.kemdikbud.go.id/index.php/Chome/profil?yayasan_id=D9758A97-F2C0-4B73-B433-BB537C32A6CF"/>
    <hyperlink ref="C591" r:id="rId390" display="https://vervalyayasan.data.kemdikbud.go.id/index.php/Chome/profil?yayasan_id=C61608A8-C661-4837-A017-CFE9A956B0C7"/>
    <hyperlink ref="C1252" r:id="rId391" display="https://vervalyayasan.data.kemdikbud.go.id/index.php/Chome/profil?yayasan_id=D46AD5E5-B560-4867-B09E-CDB26E253E11"/>
    <hyperlink ref="C2830" r:id="rId392" display="https://vervalyayasan.data.kemdikbud.go.id/index.php/Chome/profil?yayasan_id=9642599C-89E9-4B3C-B9F7-4A79C9E754AA"/>
    <hyperlink ref="C3904" r:id="rId393" display="https://vervalyayasan.data.kemdikbud.go.id/index.php/Chome/profil?yayasan_id=D4BB2E6F-81D7-4F3E-8F97-B240613798B4"/>
    <hyperlink ref="C1914" r:id="rId394" display="https://vervalyayasan.data.kemdikbud.go.id/index.php/Chome/profil?yayasan_id=0BC18931-C16E-4315-9E29-1EF0DBCCB0BE"/>
    <hyperlink ref="C2674" r:id="rId395" display="https://vervalyayasan.data.kemdikbud.go.id/index.php/Chome/profil?yayasan_id=0BC18931-C16E-4315-9E29-1EF0DBCCB0BE"/>
    <hyperlink ref="C2205" r:id="rId396" display="https://vervalyayasan.data.kemdikbud.go.id/index.php/Chome/profil?yayasan_id=FFF6B6AD-B486-4C06-BEFE-BCA710F7F680"/>
    <hyperlink ref="C3382" r:id="rId397" display="https://vervalyayasan.data.kemdikbud.go.id/index.php/Chome/profil?yayasan_id=75102CD8-51C4-469F-B287-4EC0567948CF"/>
    <hyperlink ref="C3375" r:id="rId398" display="https://vervalyayasan.data.kemdikbud.go.id/index.php/Chome/profil?yayasan_id=FAAE942A-AF65-11E5-A394-E71B2BB4299A"/>
    <hyperlink ref="C3311" r:id="rId399" display="https://vervalyayasan.data.kemdikbud.go.id/index.php/Chome/profil?yayasan_id=26435B2C-5EE4-11E3-84F8-83434DC502C9"/>
    <hyperlink ref="C2691" r:id="rId400" display="https://vervalyayasan.data.kemdikbud.go.id/index.php/Chome/profil?yayasan_id=0BC18931-C16E-4315-9E29-1EF0DBCCB0BE"/>
    <hyperlink ref="C3335" r:id="rId401" display="https://vervalyayasan.data.kemdikbud.go.id/index.php/Chome/profil?yayasan_id=8F2ABB6C-5CD7-11E3-87A3-AB3932DEEEEB"/>
    <hyperlink ref="C3451" r:id="rId402" display="https://vervalyayasan.data.kemdikbud.go.id/index.php/Chome/profil?yayasan_id=D6D55800-6AF2-4B8C-A43F-A8E2D9E0BF1D"/>
    <hyperlink ref="C2934" r:id="rId403" display="https://vervalyayasan.data.kemdikbud.go.id/index.php/Chome/profil?yayasan_id=376CBFB4-7099-42D7-952A-EDD60D11AE3B"/>
    <hyperlink ref="C2909" r:id="rId404" display="https://vervalyayasan.data.kemdikbud.go.id/index.php/Chome/profil?yayasan_id=A436176D-4B26-4298-88CF-E31B212C4A2D"/>
    <hyperlink ref="C2815" r:id="rId405" display="https://vervalyayasan.data.kemdikbud.go.id/index.php/Chome/profil?yayasan_id=590E0AC3-6A6C-46AC-8CE8-F0232059A80B"/>
    <hyperlink ref="C1977" r:id="rId406" display="https://vervalyayasan.data.kemdikbud.go.id/index.php/Chome/profil?yayasan_id=660A6B76-6433-4084-8A1F-C2D70DF4C702"/>
    <hyperlink ref="C2018" r:id="rId407" display="https://vervalyayasan.data.kemdikbud.go.id/index.php/Chome/profil?yayasan_id=1EBA391A-46D5-11E3-A403-0B13A5BFE05D"/>
    <hyperlink ref="C1371" r:id="rId408" display="https://vervalyayasan.data.kemdikbud.go.id/index.php/Chome/profil?yayasan_id=B3F00894-EA57-4A0D-9C75-5F74F65E3BC0"/>
    <hyperlink ref="C3405" r:id="rId409" display="https://vervalyayasan.data.kemdikbud.go.id/index.php/Chome/profil?yayasan_id=3EFAD306-98F5-4BD7-BF31-19B6E8F50004"/>
    <hyperlink ref="C1136" r:id="rId410" display="https://vervalyayasan.data.kemdikbud.go.id/index.php/Chome/profil?yayasan_id=1782672A-9476-4E98-9039-F8B6153AF36E"/>
    <hyperlink ref="C96" r:id="rId411" display="https://vervalyayasan.data.kemdikbud.go.id/index.php/Chome/profil?yayasan_id=DF76CEFA-740C-4780-A373-E15681D89C90"/>
    <hyperlink ref="C259" r:id="rId412" display="https://vervalyayasan.data.kemdikbud.go.id/index.php/Chome/profil?yayasan_id=E701013A-944D-42EB-B143-03AC67BEF5B2"/>
    <hyperlink ref="C3878" r:id="rId413" display="https://vervalyayasan.data.kemdikbud.go.id/index.php/Chome/profil?yayasan_id=C0C321A9-6DEE-400D-8769-412A0CBAECE1"/>
    <hyperlink ref="C100" r:id="rId414" display="https://vervalyayasan.data.kemdikbud.go.id/index.php/Chome/profil?yayasan_id=33957206-5B3A-4EB6-A5B8-0D4C4AF17258"/>
    <hyperlink ref="C685" r:id="rId415" display="https://vervalyayasan.data.kemdikbud.go.id/index.php/Chome/profil?yayasan_id=DF76CEFA-740C-4780-A373-E15681D89C90"/>
    <hyperlink ref="C866" r:id="rId416" display="https://vervalyayasan.data.kemdikbud.go.id/index.php/Chome/profil?yayasan_id=59B15952-104A-470A-A729-26DD94FF525A"/>
    <hyperlink ref="C624" r:id="rId417" display="https://vervalyayasan.data.kemdikbud.go.id/index.php/Chome/profil?yayasan_id=11DBDF51-88E1-480A-A6DC-D731C841BB2E"/>
    <hyperlink ref="C771" r:id="rId418" display="https://vervalyayasan.data.kemdikbud.go.id/index.php/Chome/profil?yayasan_id=DF76CEFA-740C-4780-A373-E15681D89C90"/>
    <hyperlink ref="C565" r:id="rId419" display="https://vervalyayasan.data.kemdikbud.go.id/index.php/Chome/profil?yayasan_id=C61608A8-C661-4837-A017-CFE9A956B0C7"/>
    <hyperlink ref="C1609" r:id="rId420" display="https://vervalyayasan.data.kemdikbud.go.id/index.php/Chome/profil?yayasan_id=FBE757C4-ABE1-4E8E-9611-420B0E9E2251"/>
    <hyperlink ref="C295" r:id="rId421" display="https://vervalyayasan.data.kemdikbud.go.id/index.php/Chome/profil?yayasan_id=59B15952-104A-470A-A729-26DD94FF525A"/>
    <hyperlink ref="C1951" r:id="rId422" display="https://vervalyayasan.data.kemdikbud.go.id/index.php/Chome/profil?yayasan_id=07044104-6079-11E3-A563-5739B415F649"/>
    <hyperlink ref="C1198" r:id="rId423" display="https://vervalyayasan.data.kemdikbud.go.id/index.php/Chome/profil?yayasan_id=E036ED15-0A84-484D-AA00-5E137D9C4E3A"/>
    <hyperlink ref="C3714" r:id="rId424" display="https://vervalyayasan.data.kemdikbud.go.id/index.php/Chome/profil?yayasan_id=49980BAD-2ACC-40AE-BA47-57E781D272EE"/>
    <hyperlink ref="C3371" r:id="rId425" display="https://vervalyayasan.data.kemdikbud.go.id/index.php/Chome/profil?yayasan_id=D0B1AC6F-A8E5-4511-A765-60BE72AA603C"/>
    <hyperlink ref="C2022" r:id="rId426" display="https://vervalyayasan.data.kemdikbud.go.id/index.php/Chome/profil?yayasan_id=3120B977-22D0-439E-94EA-125657C5B8EF"/>
    <hyperlink ref="C3054" r:id="rId427" display="https://vervalyayasan.data.kemdikbud.go.id/index.php/Chome/profil?yayasan_id=47C15690-74EC-4D2B-896C-155ADAEBFAE2"/>
    <hyperlink ref="C14" r:id="rId428" display="https://vervalyayasan.data.kemdikbud.go.id/index.php/Chome/profil?yayasan_id=49889E28-EFBC-4939-8032-136D86FF06CE"/>
    <hyperlink ref="C1471" r:id="rId429" display="https://vervalyayasan.data.kemdikbud.go.id/index.php/Chome/profil?yayasan_id=A67A55A4-8434-11E4-A94B-EB0D40276930"/>
    <hyperlink ref="C2055" r:id="rId430" display="https://vervalyayasan.data.kemdikbud.go.id/index.php/Chome/profil?yayasan_id=CDFBA69D-90F3-4698-B52C-C8A220383366"/>
    <hyperlink ref="C3034" r:id="rId431" display="https://vervalyayasan.data.kemdikbud.go.id/index.php/Chome/profil?yayasan_id=709ED0F0-3E38-11E4-8D19-4B34636449F4"/>
    <hyperlink ref="C2719" r:id="rId432" display="https://vervalyayasan.data.kemdikbud.go.id/index.php/Chome/profil?yayasan_id=1FDC66FC-90D6-4326-BE71-D2EDDD3BA3CE"/>
    <hyperlink ref="C3888" r:id="rId433" display="https://vervalyayasan.data.kemdikbud.go.id/index.php/Chome/profil?yayasan_id=1D8BE41B-9C17-4EF7-92B6-9D05C04845A8"/>
    <hyperlink ref="C1000" r:id="rId434" display="https://vervalyayasan.data.kemdikbud.go.id/index.php/Chome/profil?yayasan_id=4A5CA4BE-8042-4A55-B075-9E998E65D1BD"/>
    <hyperlink ref="C3682" r:id="rId435" display="https://vervalyayasan.data.kemdikbud.go.id/index.php/Chome/profil?yayasan_id=C43C1A73-A2E7-4E01-B523-BAFF024B103D"/>
    <hyperlink ref="C864" r:id="rId436" display="https://vervalyayasan.data.kemdikbud.go.id/index.php/Chome/profil?yayasan_id=DF76CEFA-740C-4780-A373-E15681D89C90"/>
    <hyperlink ref="C3072" r:id="rId437" display="https://vervalyayasan.data.kemdikbud.go.id/index.php/Chome/profil?yayasan_id=30F7CC85-12F8-4FA1-AC25-D44EA8B04256"/>
    <hyperlink ref="C1150" r:id="rId438" display="https://vervalyayasan.data.kemdikbud.go.id/index.php/Chome/profil?yayasan_id=1782672A-9476-4E98-9039-F8B6153AF36E"/>
    <hyperlink ref="C861" r:id="rId439" display="https://vervalyayasan.data.kemdikbud.go.id/index.php/Chome/profil?yayasan_id=8441D1F0-57D5-43A1-BD1D-A884129973B5"/>
    <hyperlink ref="C2919" r:id="rId440" display="https://vervalyayasan.data.kemdikbud.go.id/index.php/Chome/profil?yayasan_id=20D1C5F6-6C63-41D9-B23B-4280B0396D42"/>
    <hyperlink ref="C631" r:id="rId441" display="https://vervalyayasan.data.kemdikbud.go.id/index.php/Chome/profil?yayasan_id=E701013A-944D-42EB-B143-03AC67BEF5B2"/>
    <hyperlink ref="C287" r:id="rId442" display="https://vervalyayasan.data.kemdikbud.go.id/index.php/Chome/profil?yayasan_id=DF76CEFA-740C-4780-A373-E15681D89C90"/>
    <hyperlink ref="C469" r:id="rId443" display="https://vervalyayasan.data.kemdikbud.go.id/index.php/Chome/profil?yayasan_id=59B15952-104A-470A-A729-26DD94FF525A"/>
    <hyperlink ref="C1415" r:id="rId444" display="https://vervalyayasan.data.kemdikbud.go.id/index.php/Chome/profil?yayasan_id=D3246109-5389-46DE-B43A-4D73096D327D"/>
    <hyperlink ref="C1084" r:id="rId445" display="https://vervalyayasan.data.kemdikbud.go.id/index.php/Chome/profil?yayasan_id=1782672A-9476-4E98-9039-F8B6153AF36E"/>
    <hyperlink ref="C1617" r:id="rId446" display="https://vervalyayasan.data.kemdikbud.go.id/index.php/Chome/profil?yayasan_id=ADC94C13-8E22-4073-8E5B-5A315C2F7EFD"/>
    <hyperlink ref="C780" r:id="rId447" display="https://vervalyayasan.data.kemdikbud.go.id/index.php/Chome/profil?yayasan_id=DF76CEFA-740C-4780-A373-E15681D89C90"/>
    <hyperlink ref="C3628" r:id="rId448" display="https://vervalyayasan.data.kemdikbud.go.id/index.php/Chome/profil?yayasan_id=11DBDF51-88E1-480A-A6DC-D731C841BB2E"/>
    <hyperlink ref="C571" r:id="rId449" display="https://vervalyayasan.data.kemdikbud.go.id/index.php/Chome/profil?yayasan_id=964D6C7A-14CE-460C-ABB5-5AEB4DDA930C"/>
    <hyperlink ref="C3119" r:id="rId450" display="https://vervalyayasan.data.kemdikbud.go.id/index.php/Chome/profil?yayasan_id=9D8AFDFC-D403-40E7-862C-F3E42F634D5E"/>
    <hyperlink ref="C3773" r:id="rId451" display="https://vervalyayasan.data.kemdikbud.go.id/index.php/Chome/profil?yayasan_id=9E9F0A60-8AD2-48C8-B028-5B66180C4CFC"/>
    <hyperlink ref="C344" r:id="rId452" display="https://vervalyayasan.data.kemdikbud.go.id/index.php/Chome/profil?yayasan_id=06430791-467A-4F80-A2B6-05EEE3526DAC"/>
    <hyperlink ref="C3887" r:id="rId453" display="https://vervalyayasan.data.kemdikbud.go.id/index.php/Chome/profil?yayasan_id=4776D884-ED46-400B-BDFF-0D105D1B5D03"/>
    <hyperlink ref="C3772" r:id="rId454" display="https://vervalyayasan.data.kemdikbud.go.id/index.php/Chome/profil?yayasan_id=A2D00137-466C-4879-89BD-8492438B7D03"/>
    <hyperlink ref="C3742" r:id="rId455" display="https://vervalyayasan.data.kemdikbud.go.id/index.php/Chome/profil?yayasan_id=F3E7DEDF-8F2D-4B26-AC33-59F5E662ADD9"/>
    <hyperlink ref="C2681" r:id="rId456" display="https://vervalyayasan.data.kemdikbud.go.id/index.php/Chome/profil?yayasan_id=0BC18931-C16E-4315-9E29-1EF0DBCCB0BE"/>
    <hyperlink ref="C3041" r:id="rId457" display="https://vervalyayasan.data.kemdikbud.go.id/index.php/Chome/profil?yayasan_id=87EE8773-6CAA-455F-AF78-C58DCC191214"/>
    <hyperlink ref="C3328" r:id="rId458" display="https://vervalyayasan.data.kemdikbud.go.id/index.php/Chome/profil?yayasan_id=0BC18931-C16E-4315-9E29-1EF0DBCCB0BE"/>
    <hyperlink ref="C3700" r:id="rId459" display="https://vervalyayasan.data.kemdikbud.go.id/index.php/Chome/profil?yayasan_id=7B3762C8-39F4-11E3-AD2A-13BD9C4DA4B9"/>
    <hyperlink ref="C3318" r:id="rId460" display="https://vervalyayasan.data.kemdikbud.go.id/index.php/Chome/profil?yayasan_id=BA379B66-19C4-472A-8529-148F6C681419"/>
    <hyperlink ref="C740" r:id="rId461" display="https://vervalyayasan.data.kemdikbud.go.id/index.php/Chome/profil?yayasan_id=E701013A-944D-42EB-B143-03AC67BEF5B2"/>
    <hyperlink ref="C3080" r:id="rId462" display="https://vervalyayasan.data.kemdikbud.go.id/index.php/Chome/profil?yayasan_id=F63B9AD0-D8E0-4523-9666-2B7126557D1B"/>
    <hyperlink ref="C2223" r:id="rId463" display="https://vervalyayasan.data.kemdikbud.go.id/index.php/Chome/profil?yayasan_id=D72AC27E-8D34-4FBA-A6DC-3AF398DCB756"/>
    <hyperlink ref="C837" r:id="rId464" display="https://vervalyayasan.data.kemdikbud.go.id/index.php/Chome/profil?yayasan_id=DF76CEFA-740C-4780-A373-E15681D89C90"/>
    <hyperlink ref="C3045" r:id="rId465" display="https://vervalyayasan.data.kemdikbud.go.id/index.php/Chome/profil?yayasan_id=49BC0A5E-D649-4ACB-B62C-3C53D65ABCE4"/>
    <hyperlink ref="C1041" r:id="rId466" display="https://vervalyayasan.data.kemdikbud.go.id/index.php/Chome/profil?yayasan_id=93721F9D-22BB-47B8-A710-C3EDF58EC60B"/>
    <hyperlink ref="C3075" r:id="rId467" display="https://vervalyayasan.data.kemdikbud.go.id/index.php/Chome/profil?yayasan_id=9FD034DB-150B-41B9-AA8C-399578711930"/>
    <hyperlink ref="C1178" r:id="rId468" display="https://vervalyayasan.data.kemdikbud.go.id/index.php/Chome/profil?yayasan_id=8D7B1EEB-B456-48D7-AB17-09E6639289F4"/>
    <hyperlink ref="C1519" r:id="rId469" display="https://vervalyayasan.data.kemdikbud.go.id/index.php/Chome/profil?yayasan_id=BF824B76-957C-11E3-87C4-C72CBC6E8902"/>
    <hyperlink ref="C2757" r:id="rId470" display="https://vervalyayasan.data.kemdikbud.go.id/index.php/Chome/profil?yayasan_id=EB11437E-5834-11E5-B2B1-2B64A2D43E0B"/>
    <hyperlink ref="C1564" r:id="rId471" display="https://vervalyayasan.data.kemdikbud.go.id/index.php/Chome/profil?yayasan_id=4A5CA4BE-8042-4A55-B075-9E998E65D1BD"/>
    <hyperlink ref="C1978" r:id="rId472" display="https://vervalyayasan.data.kemdikbud.go.id/index.php/Chome/profil?yayasan_id=B44C7F99-4F9B-4959-9FCB-C52B036D0FCD"/>
    <hyperlink ref="C2955" r:id="rId473" display="https://vervalyayasan.data.kemdikbud.go.id/index.php/Chome/profil?yayasan_id=55DA97E1-FD11-440C-AE30-9291254C0F43"/>
    <hyperlink ref="C2148" r:id="rId474" display="https://vervalyayasan.data.kemdikbud.go.id/index.php/Chome/profil?yayasan_id=93ED9C20-3FC8-11E5-8F31-D7F8C9DC1677"/>
    <hyperlink ref="C2120" r:id="rId475" display="https://vervalyayasan.data.kemdikbud.go.id/index.php/Chome/profil?yayasan_id=B07849D0-66CB-11E3-B4D6-0F9B2B7DF08D"/>
    <hyperlink ref="C3175" r:id="rId476" display="https://vervalyayasan.data.kemdikbud.go.id/index.php/Chome/profil?yayasan_id=4A5CA4BE-8042-4A55-B075-9E998E65D1BD"/>
    <hyperlink ref="C880" r:id="rId477" display="https://vervalyayasan.data.kemdikbud.go.id/index.php/Chome/profil?yayasan_id=C61608A8-C661-4837-A017-CFE9A956B0C7"/>
    <hyperlink ref="C598" r:id="rId478" display="https://vervalyayasan.data.kemdikbud.go.id/index.php/Chome/profil?yayasan_id=FC7F990E-B2E4-4540-A8A7-8C735F9B0941"/>
    <hyperlink ref="C1099" r:id="rId479" display="https://vervalyayasan.data.kemdikbud.go.id/index.php/Chome/profil?yayasan_id=A2BF00EB-1165-406C-9A50-C8BFD7C9BD23"/>
    <hyperlink ref="C1413" r:id="rId480" display="https://vervalyayasan.data.kemdikbud.go.id/index.php/Chome/profil?yayasan_id=0DFF0E2C-2FC9-4A07-ACC5-97E05BB7892F"/>
    <hyperlink ref="C2746" r:id="rId481" display="https://vervalyayasan.data.kemdikbud.go.id/index.php/Chome/profil?yayasan_id=5941914C-06D2-4418-A7BA-4C57E47D0917"/>
    <hyperlink ref="C1500" r:id="rId482" display="https://vervalyayasan.data.kemdikbud.go.id/index.php/Chome/profil?yayasan_id=5C77DC9A-DDBD-429F-9E71-F2477E2D915C"/>
    <hyperlink ref="C1272" r:id="rId483" display="https://vervalyayasan.data.kemdikbud.go.id/index.php/Chome/profil?yayasan_id=B10F2485-3554-4B2D-B16E-FE33E70CAD11"/>
    <hyperlink ref="C2752" r:id="rId484" display="https://vervalyayasan.data.kemdikbud.go.id/index.php/Chome/profil?yayasan_id=8B8AAD8D-AEC6-42CF-95DB-6104569248B7"/>
    <hyperlink ref="C1419" r:id="rId485" display="https://vervalyayasan.data.kemdikbud.go.id/index.php/Chome/profil?yayasan_id=88A1B713-78D8-4829-A0FF-7DD553431651"/>
    <hyperlink ref="C1496" r:id="rId486" display="https://vervalyayasan.data.kemdikbud.go.id/index.php/Chome/profil?yayasan_id=A1114F9A-A140-407B-AA7D-48FF1961BADB"/>
    <hyperlink ref="C3647" r:id="rId487" display="https://vervalyayasan.data.kemdikbud.go.id/index.php/Chome/profil?yayasan_id=121CD07A-A97A-4368-8DA7-0FA8E92DD58B"/>
    <hyperlink ref="C3836" r:id="rId488" display="https://vervalyayasan.data.kemdikbud.go.id/index.php/Chome/profil?yayasan_id=BB3B3098-AB8A-41A1-83F9-F029983B9C33"/>
    <hyperlink ref="C3059" r:id="rId489" display="https://vervalyayasan.data.kemdikbud.go.id/index.php/Chome/profil?yayasan_id=F3F23948-2F29-4DBC-A527-529D2C4351D6"/>
    <hyperlink ref="C606" r:id="rId490" display="https://vervalyayasan.data.kemdikbud.go.id/index.php/Chome/profil?yayasan_id=50479680-C991-4360-B3EC-BAC4D022CDCA"/>
    <hyperlink ref="C2952" r:id="rId491" display="https://vervalyayasan.data.kemdikbud.go.id/index.php/Chome/profil?yayasan_id=A7F5A5B4-627A-11E3-9BC0-BFE460CCB26E"/>
    <hyperlink ref="C1034" r:id="rId492" display="https://vervalyayasan.data.kemdikbud.go.id/index.php/Chome/profil?yayasan_id=107EBCCE-1895-4847-8671-1D9409781CB6"/>
    <hyperlink ref="C2047" r:id="rId493" display="https://vervalyayasan.data.kemdikbud.go.id/index.php/Chome/profil?yayasan_id=0C4F50FE-1EB6-4F8C-9FF1-39419D8ED417"/>
    <hyperlink ref="C1968" r:id="rId494" display="https://vervalyayasan.data.kemdikbud.go.id/index.php/Chome/profil?yayasan_id=77EBEC28-11DB-4121-A392-FF3780AA929F"/>
    <hyperlink ref="C1441" r:id="rId495" display="https://vervalyayasan.data.kemdikbud.go.id/index.php/Chome/profil?yayasan_id=78B20123-F7F0-4C9B-82E7-777437686B9C"/>
    <hyperlink ref="C3016" r:id="rId496" display="https://vervalyayasan.data.kemdikbud.go.id/index.php/Chome/profil?yayasan_id=456AEA60-1AE3-4CB7-B932-0143968ECA12"/>
    <hyperlink ref="C16" r:id="rId497" display="https://vervalyayasan.data.kemdikbud.go.id/index.php/Chome/profil?yayasan_id=121CD07A-A97A-4368-8DA7-0FA8E92DD58B"/>
    <hyperlink ref="C47" r:id="rId498" display="https://vervalyayasan.data.kemdikbud.go.id/index.php/Chome/profil?yayasan_id=56E079DD-3796-41CA-8843-D155D6D4289C"/>
    <hyperlink ref="C1960" r:id="rId499" display="https://vervalyayasan.data.kemdikbud.go.id/index.php/Chome/profil?yayasan_id=4D004690-722E-43A1-ADEB-460A2282332C"/>
    <hyperlink ref="C625" r:id="rId500" display="https://vervalyayasan.data.kemdikbud.go.id/index.php/Chome/profil?yayasan_id=23EB214C-9D01-11E3-9E9E-CB663D2F4709"/>
    <hyperlink ref="C525" r:id="rId501" display="https://vervalyayasan.data.kemdikbud.go.id/index.php/Chome/profil?yayasan_id=72B75A76-499A-11E3-99DE-BF1F098D637D"/>
    <hyperlink ref="C491" r:id="rId502" display="https://vervalyayasan.data.kemdikbud.go.id/index.php/Chome/profil?yayasan_id=5449B95C-3707-11E4-9B8F-1787A7FA14EF"/>
    <hyperlink ref="C2041" r:id="rId503" display="https://vervalyayasan.data.kemdikbud.go.id/index.php/Chome/profil?yayasan_id=F721FF48-4462-49E3-9693-270FBEA0E818"/>
    <hyperlink ref="C762" r:id="rId504" display="https://vervalyayasan.data.kemdikbud.go.id/index.php/Chome/profil?yayasan_id=DF76CEFA-740C-4780-A373-E15681D89C90"/>
    <hyperlink ref="C2118" r:id="rId505" display="https://vervalyayasan.data.kemdikbud.go.id/index.php/Chome/profil?yayasan_id=D6ACCE34-AA96-48F3-B4BB-1A211729BF3B"/>
    <hyperlink ref="C1972" r:id="rId506" display="https://vervalyayasan.data.kemdikbud.go.id/index.php/Chome/profil?yayasan_id=A1BE5370-5C9F-4A81-8CFE-0B7519A8B416"/>
    <hyperlink ref="C3438" r:id="rId507" display="https://vervalyayasan.data.kemdikbud.go.id/index.php/Chome/profil?yayasan_id=3C8F0C8A-9D96-11E5-A81C-D740379BDEC9"/>
    <hyperlink ref="C3433" r:id="rId508" display="https://vervalyayasan.data.kemdikbud.go.id/index.php/Chome/profil?yayasan_id=8B8AAD8D-AEC6-42CF-95DB-6104569248B7"/>
    <hyperlink ref="C2113" r:id="rId509" display="https://vervalyayasan.data.kemdikbud.go.id/index.php/Chome/profil?yayasan_id=3DBEFBF2-4FFC-4839-92DA-775A916BC0A6"/>
    <hyperlink ref="C1950" r:id="rId510" display="https://vervalyayasan.data.kemdikbud.go.id/index.php/Chome/profil?yayasan_id=7BEBD63C-639C-11E3-94FF-07D71B786A2E"/>
    <hyperlink ref="C3156" r:id="rId511" display="https://vervalyayasan.data.kemdikbud.go.id/index.php/Chome/profil?yayasan_id=6F8088C0-DC2D-46C5-9500-284E8879D046"/>
    <hyperlink ref="C3638" r:id="rId512" display="https://vervalyayasan.data.kemdikbud.go.id/index.php/Chome/profil?yayasan_id=5C706752-C812-4A07-9333-1C05C12B7369"/>
    <hyperlink ref="C3626" r:id="rId513" display="https://vervalyayasan.data.kemdikbud.go.id/index.php/Chome/profil?yayasan_id=C61608A8-C661-4837-A017-CFE9A956B0C7"/>
    <hyperlink ref="C1425" r:id="rId514" display="https://vervalyayasan.data.kemdikbud.go.id/index.php/Chome/profil?yayasan_id=6796408F-8BC1-4FB1-95BD-CEF16E7BF78B"/>
    <hyperlink ref="C1210" r:id="rId515" display="https://vervalyayasan.data.kemdikbud.go.id/index.php/Chome/profil?yayasan_id=252AF434-062A-400B-AF49-2CF54FA6557C"/>
    <hyperlink ref="C2178" r:id="rId516" display="https://vervalyayasan.data.kemdikbud.go.id/index.php/Chome/profil?yayasan_id=2FFCBA64-1A62-4A35-BD1B-422B76D45A08"/>
    <hyperlink ref="C1980" r:id="rId517" display="https://vervalyayasan.data.kemdikbud.go.id/index.php/Chome/profil?yayasan_id=4324B170-3CB0-4F83-BFE4-CD05268AAEF9"/>
    <hyperlink ref="C3042" r:id="rId518" display="https://vervalyayasan.data.kemdikbud.go.id/index.php/Chome/profil?yayasan_id=9D19B95E-E58F-4B47-9DA8-862779463419"/>
    <hyperlink ref="C2038" r:id="rId519" display="https://vervalyayasan.data.kemdikbud.go.id/index.php/Chome/profil?yayasan_id=E54DBEEC-F6C8-4A6E-AE92-8C1CBFC59A8A"/>
    <hyperlink ref="C3441" r:id="rId520" display="https://vervalyayasan.data.kemdikbud.go.id/index.php/Chome/profil?yayasan_id=3086E178-3FD8-11E4-A74C-4BD6B7003474"/>
    <hyperlink ref="C3636" r:id="rId521" display="https://vervalyayasan.data.kemdikbud.go.id/index.php/Chome/profil?yayasan_id=3AA7ACE4-4A8A-11E3-B616-FF7A94A5AC03"/>
    <hyperlink ref="C1244" r:id="rId522" display="https://vervalyayasan.data.kemdikbud.go.id/index.php/Chome/profil?yayasan_id=95371D09-11BA-4105-9F41-0577763D8542"/>
    <hyperlink ref="C1234" r:id="rId523" display="https://vervalyayasan.data.kemdikbud.go.id/index.php/Chome/profil?yayasan_id=E49EC4A9-5111-410D-887F-11DB27F5B5E9"/>
    <hyperlink ref="C1318" r:id="rId524" display="https://vervalyayasan.data.kemdikbud.go.id/index.php/Chome/profil?yayasan_id=A279FC30-83CB-11E3-AD6D-EBCDCA4BD7EC"/>
    <hyperlink ref="C3442" r:id="rId525" display="https://vervalyayasan.data.kemdikbud.go.id/index.php/Chome/profil?yayasan_id=93ED9C20-3FC8-11E5-8F31-D7F8C9DC1677"/>
    <hyperlink ref="C2140" r:id="rId526" display="https://vervalyayasan.data.kemdikbud.go.id/index.php/Chome/profil?yayasan_id=706BAB0C-B498-4818-855D-8CC04A5C159A"/>
    <hyperlink ref="C3352" r:id="rId527" display="https://vervalyayasan.data.kemdikbud.go.id/index.php/Chome/profil?yayasan_id=8091F955-B463-4DC1-A44A-0B2F6A7E3A42"/>
    <hyperlink ref="C2812" r:id="rId528" display="https://vervalyayasan.data.kemdikbud.go.id/index.php/Chome/profil?yayasan_id=87A1191B-1D3A-4ACA-B05B-E3B2BE48A864"/>
    <hyperlink ref="C1911" r:id="rId529" display="https://vervalyayasan.data.kemdikbud.go.id/index.php/Chome/profil?yayasan_id=CEFE3596-5B08-11E3-B811-4B1CAD249A82"/>
    <hyperlink ref="C1097" r:id="rId530" display="https://vervalyayasan.data.kemdikbud.go.id/index.php/Chome/profil?yayasan_id=4A5CA4BE-8042-4A55-B075-9E998E65D1BD"/>
    <hyperlink ref="C2907" r:id="rId531" display="https://vervalyayasan.data.kemdikbud.go.id/index.php/Chome/profil?yayasan_id=8F5BB7CC-03E4-4F16-89DE-1BB704F70784"/>
    <hyperlink ref="C3759" r:id="rId532" display="https://vervalyayasan.data.kemdikbud.go.id/index.php/Chome/profil?yayasan_id=68AF2A58-E1D2-40C2-9A86-31B790F5A59F"/>
    <hyperlink ref="C2021" r:id="rId533" display="https://vervalyayasan.data.kemdikbud.go.id/index.php/Chome/profil?yayasan_id=98DB39D6-7148-11E3-B66F-9B04574172A5"/>
    <hyperlink ref="C1523" r:id="rId534" display="https://vervalyayasan.data.kemdikbud.go.id/index.php/Chome/profil?yayasan_id=BF824B76-957C-11E3-87C4-C72CBC6E8902"/>
    <hyperlink ref="C2146" r:id="rId535" display="https://vervalyayasan.data.kemdikbud.go.id/index.php/Chome/profil?yayasan_id=83D34856-6D4E-11E3-93B4-2F10C94DDD5C"/>
    <hyperlink ref="C1545" r:id="rId536" display="https://vervalyayasan.data.kemdikbud.go.id/index.php/Chome/profil?yayasan_id=4D05CCBD-C439-4403-A445-0B4D21C8CE34"/>
    <hyperlink ref="C1520" r:id="rId537" display="https://vervalyayasan.data.kemdikbud.go.id/index.php/Chome/profil?yayasan_id=B779BE40-9631-11E3-BD71-7FE0E4F5E7B8"/>
    <hyperlink ref="C1989" r:id="rId538" display="https://vervalyayasan.data.kemdikbud.go.id/index.php/Chome/profil?yayasan_id=7154BC30-156B-4B90-9FDD-1A26ED4A2951"/>
    <hyperlink ref="C1249" r:id="rId539" display="https://vervalyayasan.data.kemdikbud.go.id/index.php/Chome/profil?yayasan_id=FED65CE9-C384-45B7-91EA-D5F4A222069C"/>
    <hyperlink ref="C1025" r:id="rId540" display="https://vervalyayasan.data.kemdikbud.go.id/index.php/Chome/profil?yayasan_id=85171842-A1DA-4E15-917F-F8CDC4B21190"/>
    <hyperlink ref="C1373" r:id="rId541" display="https://vervalyayasan.data.kemdikbud.go.id/index.php/Chome/profil?yayasan_id=11738BEC-D715-4600-810D-DA73B6D0CE98"/>
    <hyperlink ref="C1340" r:id="rId542" display="https://vervalyayasan.data.kemdikbud.go.id/index.php/Chome/profil?yayasan_id=121CD07A-A97A-4368-8DA7-0FA8E92DD58B"/>
    <hyperlink ref="C2026" r:id="rId543" display="https://vervalyayasan.data.kemdikbud.go.id/index.php/Chome/profil?yayasan_id=847823B0-947F-4E14-A412-3B8AE5D8BF8B"/>
    <hyperlink ref="C2004" r:id="rId544" display="https://vervalyayasan.data.kemdikbud.go.id/index.php/Chome/profil?yayasan_id=10473E6C-617A-11E4-845F-CFF6F7312C11"/>
    <hyperlink ref="C13" r:id="rId545" display="https://vervalyayasan.data.kemdikbud.go.id/index.php/Chome/profil?yayasan_id=7CD5D6A5-1F33-4650-9F83-25ACD491D3CC"/>
    <hyperlink ref="C3454" r:id="rId546" display="https://vervalyayasan.data.kemdikbud.go.id/index.php/Chome/profil?yayasan_id=7091937E-93BE-11E3-BA8E-27A15BB16EF0"/>
    <hyperlink ref="C3817" r:id="rId547" display="https://vervalyayasan.data.kemdikbud.go.id/index.php/Chome/profil?yayasan_id=B7D6A77A-CA49-46EC-AC80-CC08BB965F37"/>
    <hyperlink ref="C2064" r:id="rId548" display="https://vervalyayasan.data.kemdikbud.go.id/index.php/Chome/profil?yayasan_id=90965606-99D5-42D9-AFB2-69DAAE820033"/>
    <hyperlink ref="C2242" r:id="rId549" display="https://vervalyayasan.data.kemdikbud.go.id/index.php/Chome/profil?yayasan_id=EF878564-5379-4C0B-9AE9-34EDE3A643FB"/>
    <hyperlink ref="C2069" r:id="rId550" display="https://vervalyayasan.data.kemdikbud.go.id/index.php/Chome/profil?yayasan_id=D26B1A0A-536F-11E3-B9AE-837B2A854C9F"/>
    <hyperlink ref="C2823" r:id="rId551" display="https://vervalyayasan.data.kemdikbud.go.id/index.php/Chome/profil?yayasan_id=638F23BD-C5FC-4DD8-B218-EAA13275C57B"/>
    <hyperlink ref="C1216" r:id="rId552" display="https://vervalyayasan.data.kemdikbud.go.id/index.php/Chome/profil?yayasan_id=BAFBF2D8-4EB3-11E3-B65A-234A16B770E0"/>
    <hyperlink ref="C3867" r:id="rId553" display="https://vervalyayasan.data.kemdikbud.go.id/index.php/Chome/profil?yayasan_id=638F23BD-C5FC-4DD8-B218-EAA13275C57B"/>
    <hyperlink ref="C2093" r:id="rId554" display="https://vervalyayasan.data.kemdikbud.go.id/index.php/Chome/profil?yayasan_id=265C593E-961E-11E4-B192-1305885E8227"/>
    <hyperlink ref="C3744" r:id="rId555" display="https://vervalyayasan.data.kemdikbud.go.id/index.php/Chome/profil?yayasan_id=7FBEC267-34A3-443A-BF7B-9F39A7A087F1"/>
    <hyperlink ref="C1449" r:id="rId556" display="https://vervalyayasan.data.kemdikbud.go.id/index.php/Chome/profil?yayasan_id=10EFB45D-429A-4A7F-BCAE-092C883F981D"/>
    <hyperlink ref="C3366" r:id="rId557" display="https://vervalyayasan.data.kemdikbud.go.id/index.php/Chome/profil?yayasan_id=B8A5A8EC-D11C-11E5-A095-C7F75E3087D6"/>
    <hyperlink ref="C3177" r:id="rId558" display="https://vervalyayasan.data.kemdikbud.go.id/index.php/Chome/profil?yayasan_id=315A674C-32AD-4BB2-8CC0-3D961B35CECF"/>
    <hyperlink ref="C2151" r:id="rId559" display="https://vervalyayasan.data.kemdikbud.go.id/index.php/Chome/profil?yayasan_id=77D884C4-FED6-11E4-9FC0-DF19ED3EDA98"/>
    <hyperlink ref="C2149" r:id="rId560" display="https://vervalyayasan.data.kemdikbud.go.id/index.php/Chome/profil?yayasan_id=D4BB2E6F-81D7-4F3E-8F97-B240613798B4"/>
    <hyperlink ref="C1988" r:id="rId561" display="https://vervalyayasan.data.kemdikbud.go.id/index.php/Chome/profil?yayasan_id=7154BC30-156B-4B90-9FDD-1A26ED4A2951"/>
    <hyperlink ref="C1544" r:id="rId562" display="https://vervalyayasan.data.kemdikbud.go.id/index.php/Chome/profil?yayasan_id=96A99C53-6504-4ED9-A028-34AAC344484C"/>
    <hyperlink ref="C3299" r:id="rId563" display="https://vervalyayasan.data.kemdikbud.go.id/index.php/Chome/profil?yayasan_id=1A1E2710-48DB-11E3-ACE7-77FABFB72C35"/>
    <hyperlink ref="C3897" r:id="rId564" display="https://vervalyayasan.data.kemdikbud.go.id/index.php/Chome/profil?yayasan_id=67309513-5C6B-435B-B755-6CACDC576BA8"/>
    <hyperlink ref="C2133" r:id="rId565" display="https://vervalyayasan.data.kemdikbud.go.id/index.php/Chome/profil?yayasan_id=43F190A0-833B-11E3-9F8E-73A0F122D867"/>
    <hyperlink ref="C3376" r:id="rId566" display="https://vervalyayasan.data.kemdikbud.go.id/index.php/Chome/profil?yayasan_id=7154BC30-156B-4B90-9FDD-1A26ED4A2951"/>
    <hyperlink ref="C2699" r:id="rId567" display="https://vervalyayasan.data.kemdikbud.go.id/index.php/Chome/profil?yayasan_id=6DBC34B9-5B0D-4904-BE16-14FAD83AE847"/>
    <hyperlink ref="C3087" r:id="rId568" display="https://vervalyayasan.data.kemdikbud.go.id/index.php/Chome/profil?yayasan_id=420BBD71-BBD9-4A78-8694-C10BC94FF907"/>
    <hyperlink ref="C2033" r:id="rId569" display="https://vervalyayasan.data.kemdikbud.go.id/index.php/Chome/profil?yayasan_id=A1599803-FF7E-4A5B-AFF4-96FF6730DC05"/>
    <hyperlink ref="C2954" r:id="rId570" display="https://vervalyayasan.data.kemdikbud.go.id/index.php/Chome/profil?yayasan_id=BF824B76-957C-11E3-87C4-C72CBC6E8902"/>
    <hyperlink ref="C2096" r:id="rId571" display="https://vervalyayasan.data.kemdikbud.go.id/index.php/Chome/profil?yayasan_id=6135E110-BBB2-11E4-8F17-0BEB43113D79"/>
    <hyperlink ref="C1887" r:id="rId572" display="https://vervalyayasan.data.kemdikbud.go.id/index.php/Chome/profil?yayasan_id=7A578B53-68DC-4FD3-8B73-1B6E215837F9"/>
    <hyperlink ref="C214" r:id="rId573" display="https://vervalyayasan.data.kemdikbud.go.id/index.php/Chome/profil?yayasan_id=53F38211-D4E1-4930-8718-A4B29F73F50A"/>
    <hyperlink ref="C3026" r:id="rId574" display="https://vervalyayasan.data.kemdikbud.go.id/index.php/Chome/profil?yayasan_id=6446CFB4-7148-4385-B1A3-0952B00D73E8"/>
    <hyperlink ref="C1542" r:id="rId575" display="https://vervalyayasan.data.kemdikbud.go.id/index.php/Chome/profil?yayasan_id=7495730F-C3AE-4EEB-9566-B88A8307B24F"/>
    <hyperlink ref="C3470" r:id="rId576" display="https://vervalyayasan.data.kemdikbud.go.id/index.php/Chome/profil?yayasan_id=8093A7F1-45B9-4650-AE40-BE5977FC1770"/>
    <hyperlink ref="C3436" r:id="rId577" display="https://vervalyayasan.data.kemdikbud.go.id/index.php/Chome/profil?yayasan_id=9C8922FE-D26A-11E3-9449-5F1127D813D2"/>
    <hyperlink ref="C2224" r:id="rId578" display="https://vervalyayasan.data.kemdikbud.go.id/index.php/Chome/profil?yayasan_id=10B0105C-E10A-11E5-875B-23B57FC83CC5"/>
    <hyperlink ref="C3198" r:id="rId579" display="https://vervalyayasan.data.kemdikbud.go.id/index.php/Chome/profil?yayasan_id=237BA3BE-B482-4EEA-AA0A-68091077C294"/>
    <hyperlink ref="C2063" r:id="rId580" display="https://vervalyayasan.data.kemdikbud.go.id/index.php/Chome/profil?yayasan_id=376366F8-3BAE-11E3-860B-7F9540A24D69"/>
    <hyperlink ref="C140" r:id="rId581" display="https://vervalyayasan.data.kemdikbud.go.id/index.php/Chome/profil?yayasan_id=85171842-A1DA-4E15-917F-F8CDC4B21190"/>
    <hyperlink ref="C2137" r:id="rId582" display="https://vervalyayasan.data.kemdikbud.go.id/index.php/Chome/profil?yayasan_id=CBBA2F8A-1EF2-11E4-9200-0FC7593F3CD6"/>
    <hyperlink ref="C1881" r:id="rId583" display="https://vervalyayasan.data.kemdikbud.go.id/index.php/Chome/profil?yayasan_id=7496A02E-7D87-11E3-96AB-EB2F787F0C8C"/>
    <hyperlink ref="C2685" r:id="rId584" display="https://vervalyayasan.data.kemdikbud.go.id/index.php/Chome/profil?yayasan_id=F39A93BA-6E93-11E3-9475-43BB6891F35D"/>
    <hyperlink ref="C3047" r:id="rId585" display="https://vervalyayasan.data.kemdikbud.go.id/index.php/Chome/profil?yayasan_id=6B67780A-07A0-4C72-BCBF-33BA3B98EA16"/>
    <hyperlink ref="C2075" r:id="rId586" display="https://vervalyayasan.data.kemdikbud.go.id/index.php/Chome/profil?yayasan_id=D401997E-0AD1-4320-B712-B5F16E528BA6"/>
    <hyperlink ref="C3863" r:id="rId587" display="https://vervalyayasan.data.kemdikbud.go.id/index.php/Chome/profil?yayasan_id=E830F9DD-1E99-45AD-889A-6807848D610A"/>
    <hyperlink ref="C3891" r:id="rId588" display="https://vervalyayasan.data.kemdikbud.go.id/index.php/Chome/profil?yayasan_id=63C28BE3-87D2-4485-A6E4-3A91DD61A4E2"/>
    <hyperlink ref="C2017" r:id="rId589" display="https://vervalyayasan.data.kemdikbud.go.id/index.php/Chome/profil?yayasan_id=E830F9DD-1E99-45AD-889A-6807848D610A"/>
    <hyperlink ref="C3749" r:id="rId590" display="https://vervalyayasan.data.kemdikbud.go.id/index.php/Chome/profil?yayasan_id=745E205A-AE7D-4FBC-9EC9-19F027A04400"/>
    <hyperlink ref="C2144" r:id="rId591" display="https://vervalyayasan.data.kemdikbud.go.id/index.php/Chome/profil?yayasan_id=EF4FEE0D-3FA9-42C9-8D7E-7AFA47EB8178"/>
    <hyperlink ref="C3886" r:id="rId592" display="https://vervalyayasan.data.kemdikbud.go.id/index.php/Chome/profil?yayasan_id=D43BAD88-8A0F-4589-A7FA-9EBBCA4C64B6"/>
    <hyperlink ref="C1487" r:id="rId593" display="https://vervalyayasan.data.kemdikbud.go.id/index.php/Chome/profil?yayasan_id=F2836722-4F6D-4311-870E-AA34BE27BE97"/>
    <hyperlink ref="C2826" r:id="rId594" display="https://vervalyayasan.data.kemdikbud.go.id/index.php/Chome/profil?yayasan_id=D600AC2D-EC2C-4EDC-B85B-F4EF0E855CD4"/>
    <hyperlink ref="C1904" r:id="rId595" display="https://vervalyayasan.data.kemdikbud.go.id/index.php/Chome/profil?yayasan_id=1879EC40-ACD2-11E3-90A3-338CDE662096"/>
    <hyperlink ref="C1527" r:id="rId596" display="https://vervalyayasan.data.kemdikbud.go.id/index.php/Chome/profil?yayasan_id=68AF2A58-E1D2-40C2-9A86-31B790F5A59F"/>
    <hyperlink ref="C3468" r:id="rId597" display="https://vervalyayasan.data.kemdikbud.go.id/index.php/Chome/profil?yayasan_id=65E16A95-CDA4-4A12-8F02-50B73F5D48CD"/>
    <hyperlink ref="C3437" r:id="rId598" display="https://vervalyayasan.data.kemdikbud.go.id/index.php/Chome/profil?yayasan_id=3AC78710-14FC-4078-B624-B4DA8385A084"/>
    <hyperlink ref="C2045" r:id="rId599" display="https://vervalyayasan.data.kemdikbud.go.id/index.php/Chome/profil?yayasan_id=7FBEC267-34A3-443A-BF7B-9F39A7A087F1"/>
    <hyperlink ref="C1467" r:id="rId600" display="https://vervalyayasan.data.kemdikbud.go.id/index.php/Chome/profil?yayasan_id=B9BD036F-7AEF-4109-8504-F58BEE337522"/>
    <hyperlink ref="C2813" r:id="rId601" display="https://vervalyayasan.data.kemdikbud.go.id/index.php/Chome/profil?yayasan_id=2C61C426-FF20-4F80-93DF-DBC63528286E"/>
    <hyperlink ref="C1493" r:id="rId602" display="https://vervalyayasan.data.kemdikbud.go.id/index.php/Chome/profil?yayasan_id=2C61C426-FF20-4F80-93DF-DBC63528286E"/>
    <hyperlink ref="C1897" r:id="rId603" display="https://vervalyayasan.data.kemdikbud.go.id/index.php/Chome/profil?yayasan_id=34F2D982-426C-4794-9A6F-A86942F38237"/>
    <hyperlink ref="C1494" r:id="rId604" display="https://vervalyayasan.data.kemdikbud.go.id/index.php/Chome/profil?yayasan_id=2C61C426-FF20-4F80-93DF-DBC63528286E"/>
    <hyperlink ref="C2170" r:id="rId605" display="https://vervalyayasan.data.kemdikbud.go.id/index.php/Chome/profil?yayasan_id=B137DE8F-4931-4B66-B756-985BF29F5D29"/>
    <hyperlink ref="C3199" r:id="rId606" display="https://vervalyayasan.data.kemdikbud.go.id/index.php/Chome/profil?yayasan_id=60E32A5C-B249-4153-B779-AEF40051371F"/>
    <hyperlink ref="C3196" r:id="rId607" display="https://vervalyayasan.data.kemdikbud.go.id/index.php/Chome/profil?yayasan_id=2C904C87-1D28-4A73-90DB-217FE9ECCCB7"/>
    <hyperlink ref="C3293" r:id="rId608" display="https://vervalyayasan.data.kemdikbud.go.id/index.php/Chome/profil?yayasan_id=3DC353B9-8959-4F71-B5C4-06F3207C2F9A"/>
    <hyperlink ref="C1926" r:id="rId609" display="https://vervalyayasan.data.kemdikbud.go.id/index.php/Chome/profil?yayasan_id=413FE264-5F01-4B98-A652-06B82AD0424E"/>
    <hyperlink ref="C3882" r:id="rId610" display="https://vervalyayasan.data.kemdikbud.go.id/index.php/Chome/profil?yayasan_id=68A6571E-B8F1-4B88-854C-DD6004BAA389"/>
    <hyperlink ref="C3051" r:id="rId611" display="https://vervalyayasan.data.kemdikbud.go.id/index.php/Chome/profil?yayasan_id=BE30A08E-B7B8-11E3-A450-9F25F7AA6D16"/>
    <hyperlink ref="C3333" r:id="rId612" display="https://vervalyayasan.data.kemdikbud.go.id/index.php/Chome/profil?yayasan_id=96A99C53-6504-4ED9-A028-34AAC344484C"/>
    <hyperlink ref="C2099" r:id="rId613" display="https://vervalyayasan.data.kemdikbud.go.id/index.php/Chome/profil?yayasan_id=E3582D05-7D31-4A21-8ADA-AEF822ED7BA5"/>
    <hyperlink ref="C1987" r:id="rId614" display="https://vervalyayasan.data.kemdikbud.go.id/index.php/Chome/profil?yayasan_id=7154BC30-156B-4B90-9FDD-1A26ED4A2951"/>
    <hyperlink ref="C3303" r:id="rId615" display="https://vervalyayasan.data.kemdikbud.go.id/index.php/Chome/profil?yayasan_id=272D137E-864C-4E3F-BF5C-CD302C277BFC"/>
    <hyperlink ref="C3170" r:id="rId616" display="https://vervalyayasan.data.kemdikbud.go.id/index.php/Chome/profil?yayasan_id=38F36F95-5367-46B6-B1E8-0257CB24690F"/>
    <hyperlink ref="C1986" r:id="rId617" display="https://vervalyayasan.data.kemdikbud.go.id/index.php/Chome/profil?yayasan_id=7154BC30-156B-4B90-9FDD-1A26ED4A2951"/>
    <hyperlink ref="C3089" r:id="rId618" display="https://vervalyayasan.data.kemdikbud.go.id/index.php/Chome/profil?yayasan_id=38F36F95-5367-46B6-B1E8-0257CB24690F"/>
    <hyperlink ref="C2202" r:id="rId619" display="https://vervalyayasan.data.kemdikbud.go.id/index.php/Chome/profil?yayasan_id=D9281180-E559-11E5-A630-B7954E1FB5B0"/>
    <hyperlink ref="C1440" r:id="rId620" display="https://vervalyayasan.data.kemdikbud.go.id/index.php/Chome/profil?yayasan_id=FB6807EC-53DD-11E3-A492-8FE49A08046E"/>
    <hyperlink ref="C1446" r:id="rId621" display="https://vervalyayasan.data.kemdikbud.go.id/index.php/Chome/profil?yayasan_id=C2099315-0EEB-4002-9956-247547DFD97C"/>
    <hyperlink ref="C1458" r:id="rId622" display="https://vervalyayasan.data.kemdikbud.go.id/index.php/Chome/profil?yayasan_id=21811D22-62EA-11E3-9697-23D790EC6F34"/>
    <hyperlink ref="C2059" r:id="rId623" display="https://vervalyayasan.data.kemdikbud.go.id/index.php/Chome/profil?yayasan_id=D16BE6E3-3282-4AB6-BCC9-1397E11356B8"/>
    <hyperlink ref="C3477" r:id="rId624" display="https://vervalyayasan.data.kemdikbud.go.id/index.php/Chome/profil?yayasan_id=618729EB-9402-404A-8E3E-6A1DAE2F8DB1"/>
    <hyperlink ref="C2092" r:id="rId625" display="https://vervalyayasan.data.kemdikbud.go.id/index.php/Chome/profil?yayasan_id=39EC2402-93A5-4772-AA3C-CD87418CB5B0"/>
    <hyperlink ref="C3388" r:id="rId626" display="https://vervalyayasan.data.kemdikbud.go.id/index.php/Chome/profil?yayasan_id=CC1BA0CA-7903-11E3-8A91-23ED80BECD88"/>
    <hyperlink ref="C1433" r:id="rId627" display="https://vervalyayasan.data.kemdikbud.go.id/index.php/Chome/profil?yayasan_id=4C4DDC2A-B440-4213-A553-25AF3110C91F"/>
    <hyperlink ref="C1333" r:id="rId628" display="https://vervalyayasan.data.kemdikbud.go.id/index.php/Chome/profil?yayasan_id=886E03CC-9EA1-4051-B477-636B13B3AE1A"/>
    <hyperlink ref="C1922" r:id="rId629" display="https://vervalyayasan.data.kemdikbud.go.id/index.php/Chome/profil?yayasan_id=A3F98BDE-4906-11E3-83D1-7BDD8207B8D5"/>
    <hyperlink ref="C3900" r:id="rId630" display="https://vervalyayasan.data.kemdikbud.go.id/index.php/Chome/profil?yayasan_id=57F6A656-5E6A-4C68-A7ED-EBE7E8789F56"/>
    <hyperlink ref="C3114" r:id="rId631" display="https://vervalyayasan.data.kemdikbud.go.id/index.php/Chome/profil?yayasan_id=FB6807EC-53DD-11E3-A492-8FE49A08046E"/>
    <hyperlink ref="C3134" r:id="rId632" display="https://vervalyayasan.data.kemdikbud.go.id/index.php/Chome/profil?yayasan_id=D600AC2D-EC2C-4EDC-B85B-F4EF0E855CD4"/>
    <hyperlink ref="C3391" r:id="rId633" display="https://vervalyayasan.data.kemdikbud.go.id/index.php/Chome/profil?yayasan_id=ED508ADE-CC32-E211-8ED2-296F0475AA31"/>
    <hyperlink ref="C2060" r:id="rId634" display="https://vervalyayasan.data.kemdikbud.go.id/index.php/Chome/profil?yayasan_id=D9878A37-459E-4CB4-8A08-6B0315D3CBC8"/>
    <hyperlink ref="C2237" r:id="rId635" display="https://vervalyayasan.data.kemdikbud.go.id/index.php/Chome/profil?yayasan_id=D600AC2D-EC2C-4EDC-B85B-F4EF0E855CD4"/>
    <hyperlink ref="C2003" r:id="rId636" display="https://vervalyayasan.data.kemdikbud.go.id/index.php/Chome/profil?yayasan_id=3AC78710-14FC-4078-B624-B4DA8385A084"/>
    <hyperlink ref="C1363" r:id="rId637" display="https://vervalyayasan.data.kemdikbud.go.id/index.php/Chome/profil?yayasan_id=29E62AE9-A5BA-4034-8A03-327C275B220D"/>
    <hyperlink ref="C3165" r:id="rId638" display="https://vervalyayasan.data.kemdikbud.go.id/index.php/Chome/profil?yayasan_id=D601B939-FBFF-4F92-B1FB-710F56612930"/>
    <hyperlink ref="C3084" r:id="rId639" display="https://vervalyayasan.data.kemdikbud.go.id/index.php/Chome/profil?yayasan_id=1C01E3F6-5960-11E3-B4E7-7F166C2134DA"/>
    <hyperlink ref="C3190" r:id="rId640" display="https://vervalyayasan.data.kemdikbud.go.id/index.php/Chome/profil?yayasan_id=310BC9F7-2FF2-43BA-8CA4-EC1142AE73CB"/>
    <hyperlink ref="C3413" r:id="rId641" display="https://vervalyayasan.data.kemdikbud.go.id/index.php/Chome/profil?yayasan_id=25686128-606C-11E3-BAAA-8319090A9EE3"/>
    <hyperlink ref="C2219" r:id="rId642" display="https://vervalyayasan.data.kemdikbud.go.id/index.php/Chome/profil?yayasan_id=B9FD84A0-4CD3-11E3-AC15-C314B6879477"/>
    <hyperlink ref="C3885" r:id="rId643" display="https://vervalyayasan.data.kemdikbud.go.id/index.php/Chome/profil?yayasan_id=2523EAC4-4C44-40F1-9B27-CA5A44BE1726"/>
    <hyperlink ref="C2070" r:id="rId644" display="https://vervalyayasan.data.kemdikbud.go.id/index.php/Chome/profil?yayasan_id=71AF8511-262D-4D7F-ACD1-CF64CB3AF735"/>
    <hyperlink ref="C2023" r:id="rId645" display="https://vervalyayasan.data.kemdikbud.go.id/index.php/Chome/profil?yayasan_id=638F23BD-C5FC-4DD8-B218-EAA13275C57B"/>
    <hyperlink ref="C2704" r:id="rId646" display="https://vervalyayasan.data.kemdikbud.go.id/index.php/Chome/profil?yayasan_id=9F40D585-E106-4AB4-8015-8DDBE33E83CB"/>
    <hyperlink ref="C2173" r:id="rId647" display="https://vervalyayasan.data.kemdikbud.go.id/index.php/Chome/profil?yayasan_id=8EE4B541-D2F6-42F2-8F01-60CE106C4118"/>
    <hyperlink ref="C1883" r:id="rId648" display="https://vervalyayasan.data.kemdikbud.go.id/index.php/Chome/profil?yayasan_id=72B0CB40-6DD3-11E3-AAAC-DF400126C07A"/>
    <hyperlink ref="C1326" r:id="rId649" display="https://vervalyayasan.data.kemdikbud.go.id/index.php/Chome/profil?yayasan_id=7CD5D6A5-1F33-4650-9F83-25ACD491D3CC"/>
    <hyperlink ref="C1565" r:id="rId650" display="https://vervalyayasan.data.kemdikbud.go.id/index.php/Chome/profil?yayasan_id=A2BF00EB-1165-406C-9A50-C8BFD7C9BD23"/>
    <hyperlink ref="C3024" r:id="rId651" display="https://vervalyayasan.data.kemdikbud.go.id/index.php/Chome/profil?yayasan_id=C5936C95-ED4C-4E7D-988E-2DDEE43A0F47"/>
    <hyperlink ref="C1562" r:id="rId652" display="https://vervalyayasan.data.kemdikbud.go.id/index.php/Chome/profil?yayasan_id=36352F4F-6849-4774-848F-A4307F17E570"/>
    <hyperlink ref="C1492" r:id="rId653" display="https://vervalyayasan.data.kemdikbud.go.id/index.php/Chome/profil?yayasan_id=A9366607-B100-4B1C-A97B-6306AE0D545D"/>
    <hyperlink ref="C2184" r:id="rId654" display="https://vervalyayasan.data.kemdikbud.go.id/index.php/Chome/profil?yayasan_id=D6D55800-6AF2-4B8C-A43F-A8E2D9E0BF1D"/>
    <hyperlink ref="C1613" r:id="rId655" display="https://vervalyayasan.data.kemdikbud.go.id/index.php/Chome/profil?yayasan_id=2588C1AD-3C24-4F1F-B2EF-8D79080A5A17"/>
    <hyperlink ref="C2062" r:id="rId656" display="https://vervalyayasan.data.kemdikbud.go.id/index.php/Chome/profil?yayasan_id=4D5C25FD-2336-4DA4-ACDC-B322D3CD485A"/>
    <hyperlink ref="C3107" r:id="rId657" display="https://vervalyayasan.data.kemdikbud.go.id/index.php/Chome/profil?yayasan_id=D9617F28-D58C-4BEE-9966-A97109AD10F5"/>
    <hyperlink ref="C3420" r:id="rId658" display="https://vervalyayasan.data.kemdikbud.go.id/index.php/Chome/profil?yayasan_id=70A54312-AF2E-4AFB-BA46-69FADAC99370"/>
    <hyperlink ref="C2798" r:id="rId659" display="https://vervalyayasan.data.kemdikbud.go.id/index.php/Chome/profil?yayasan_id=043273CB-BD15-4334-9DD8-7F77FA3E5528"/>
    <hyperlink ref="C2030" r:id="rId660" display="https://vervalyayasan.data.kemdikbud.go.id/index.php/Chome/profil?yayasan_id=DC400C9A-DE61-44BD-B3A0-F77FA2C9016E"/>
    <hyperlink ref="C1892" r:id="rId661" display="https://vervalyayasan.data.kemdikbud.go.id/index.php/Chome/profil?yayasan_id=10BD8DB3-6721-4A5D-9E5F-490F8934C13C"/>
    <hyperlink ref="C1200" r:id="rId662" display="https://vervalyayasan.data.kemdikbud.go.id/index.php/Chome/profil?yayasan_id=0CD31DA8-9B64-4662-AF4B-5B46296807E5"/>
    <hyperlink ref="C2253" r:id="rId663" display="https://vervalyayasan.data.kemdikbud.go.id/index.php/Chome/profil?yayasan_id=71298365-F415-4583-BB03-AB0ABA5E65B8"/>
    <hyperlink ref="C3427" r:id="rId664" display="https://vervalyayasan.data.kemdikbud.go.id/index.php/Chome/profil?yayasan_id=871F531C-5942-11E3-9C33-43D5AA93858C"/>
    <hyperlink ref="C3435" r:id="rId665" display="https://vervalyayasan.data.kemdikbud.go.id/index.php/Chome/profil?yayasan_id=61FD1FB6-22C0-41ED-A044-B5FA3C11037F"/>
    <hyperlink ref="C1935" r:id="rId666" display="https://vervalyayasan.data.kemdikbud.go.id/index.php/Chome/profil?yayasan_id=17515D6B-47C0-4C32-8240-A129376FFFB7"/>
    <hyperlink ref="C3669" r:id="rId667" display="https://vervalyayasan.data.kemdikbud.go.id/index.php/Chome/profil?yayasan_id=6BFE2DCC-399C-43C3-8165-6F538385DCA6"/>
    <hyperlink ref="C2884" r:id="rId668" display="https://vervalyayasan.data.kemdikbud.go.id/index.php/Chome/profil?yayasan_id=CD9CB12F-B183-4253-84A5-3AD37CF6311D"/>
    <hyperlink ref="C3395" r:id="rId669" display="https://vervalyayasan.data.kemdikbud.go.id/index.php/Chome/profil?yayasan_id=F721FF48-4462-49E3-9693-270FBEA0E818"/>
    <hyperlink ref="C3894" r:id="rId670" display="https://vervalyayasan.data.kemdikbud.go.id/index.php/Chome/profil?yayasan_id=B137DE8F-4931-4B66-B756-985BF29F5D29"/>
    <hyperlink ref="C2210" r:id="rId671" display="https://vervalyayasan.data.kemdikbud.go.id/index.php/Chome/profil?yayasan_id=B6E9D2D4-468A-4DAD-B4EF-E0E12F4BF284"/>
    <hyperlink ref="C2828" r:id="rId672" display="https://vervalyayasan.data.kemdikbud.go.id/index.php/Chome/profil?yayasan_id=17515D6B-47C0-4C32-8240-A129376FFFB7"/>
    <hyperlink ref="C2246" r:id="rId673" display="https://vervalyayasan.data.kemdikbud.go.id/index.php/Chome/profil?yayasan_id=D4BB2E6F-81D7-4F3E-8F97-B240613798B4"/>
    <hyperlink ref="C2234" r:id="rId674" display="https://vervalyayasan.data.kemdikbud.go.id/index.php/Chome/profil?yayasan_id=86EAC868-92FE-11E3-8EAF-93E3E9826B60"/>
    <hyperlink ref="C3920" r:id="rId675" display="https://vervalyayasan.data.kemdikbud.go.id/index.php/Chome/profil?yayasan_id=CCBC9CAD-9D01-4A88-9D8F-0A933AC54A10"/>
    <hyperlink ref="C3475" r:id="rId676" display="https://vervalyayasan.data.kemdikbud.go.id/index.php/Chome/profil?yayasan_id=ACAC9F9A-8750-11E3-A42E-BF69322D97BE"/>
    <hyperlink ref="C3424" r:id="rId677" display="https://vervalyayasan.data.kemdikbud.go.id/index.php/Chome/profil?yayasan_id=BE961D20-3881-11E4-9F62-4F62738A8495"/>
    <hyperlink ref="C1886" r:id="rId678" display="https://vervalyayasan.data.kemdikbud.go.id/index.php/Chome/profil?yayasan_id=8433D3EC-483B-47BA-9FAC-8C07B73B92F7"/>
    <hyperlink ref="C2008" r:id="rId679" display="https://vervalyayasan.data.kemdikbud.go.id/index.php/Chome/profil?yayasan_id=6F5CF04E-8E2F-11E5-8365-330D4726B95B"/>
    <hyperlink ref="C2250" r:id="rId680" display="https://vervalyayasan.data.kemdikbud.go.id/index.php/Chome/profil?yayasan_id=E23B0450-96DB-43CD-8B0E-122D338F5D9E"/>
    <hyperlink ref="C3818" r:id="rId681" display="https://vervalyayasan.data.kemdikbud.go.id/index.php/Chome/profil?yayasan_id=7508F11F-383B-4652-9125-709CE918F6A9"/>
    <hyperlink ref="C2876" r:id="rId682" display="https://vervalyayasan.data.kemdikbud.go.id/index.php/Chome/profil?yayasan_id=DD127FE2-3C7F-4531-8CAB-760D538E9DBC"/>
    <hyperlink ref="C3378" r:id="rId683" display="https://vervalyayasan.data.kemdikbud.go.id/index.php/Chome/profil?yayasan_id=6DC11545-7580-4065-933D-8F45DBB23E3A"/>
    <hyperlink ref="C1552" r:id="rId684" display="https://vervalyayasan.data.kemdikbud.go.id/index.php/Chome/profil?yayasan_id=0AFEE747-D030-470F-BEC4-85570540E097"/>
    <hyperlink ref="C2002" r:id="rId685" display="https://vervalyayasan.data.kemdikbud.go.id/index.php/Chome/profil?yayasan_id=E9409C4E-A010-4270-AAC7-E6B3010C7306"/>
    <hyperlink ref="C2235" r:id="rId686" display="https://vervalyayasan.data.kemdikbud.go.id/index.php/Chome/profil?yayasan_id=7295462E-533B-11E4-8928-6730A77BABE5"/>
    <hyperlink ref="C3086" r:id="rId687" display="https://vervalyayasan.data.kemdikbud.go.id/index.php/Chome/profil?yayasan_id=A45DED6B-4BD1-4E5D-92B0-F736280DF1AA"/>
    <hyperlink ref="C3337" r:id="rId688" display="https://vervalyayasan.data.kemdikbud.go.id/index.php/Chome/profil?yayasan_id=BD213D77-1D87-4F1C-994C-0BB428859547"/>
    <hyperlink ref="C2015" r:id="rId689" display="https://vervalyayasan.data.kemdikbud.go.id/index.php/Chome/profil?yayasan_id=79C542DA-3FFF-426A-BFE9-47D185B14FFC"/>
    <hyperlink ref="C1603" r:id="rId690" display="https://vervalyayasan.data.kemdikbud.go.id/index.php/Chome/profil?yayasan_id=29E62AE9-A5BA-4034-8A03-327C275B220D"/>
    <hyperlink ref="C3460" r:id="rId691" display="https://vervalyayasan.data.kemdikbud.go.id/index.php/Chome/profil?yayasan_id=03B904A5-9B7A-48F3-8293-4272D85DCD68"/>
    <hyperlink ref="C2162" r:id="rId692" display="https://vervalyayasan.data.kemdikbud.go.id/index.php/Chome/profil?yayasan_id=BEE22C02-947F-11E3-80F4-7F38D4CB6C8B"/>
    <hyperlink ref="C2231" r:id="rId693" display="https://vervalyayasan.data.kemdikbud.go.id/index.php/Chome/profil?yayasan_id=9352AD75-015F-407F-8A74-29524AA5081F"/>
    <hyperlink ref="C652" r:id="rId694" display="https://vervalyayasan.data.kemdikbud.go.id/index.php/Chome/profil?yayasan_id=9220DD8E-EC34-4D77-99EA-AEDE693C5232"/>
    <hyperlink ref="C1422" r:id="rId695" display="https://vervalyayasan.data.kemdikbud.go.id/index.php/Chome/profil?yayasan_id=D9617F28-D58C-4BEE-9966-A97109AD10F5"/>
    <hyperlink ref="C1569" r:id="rId696" display="https://vervalyayasan.data.kemdikbud.go.id/index.php/Chome/profil?yayasan_id=0AFEE747-D030-470F-BEC4-85570540E097"/>
    <hyperlink ref="C1596" r:id="rId697" display="https://vervalyayasan.data.kemdikbud.go.id/index.php/Chome/profil?yayasan_id=0AFEE747-D030-470F-BEC4-85570540E097"/>
    <hyperlink ref="C3471" r:id="rId698" display="https://vervalyayasan.data.kemdikbud.go.id/index.php/Chome/profil?yayasan_id=82632568-996B-11E5-B2BF-2FF3BD2518C1"/>
    <hyperlink ref="C2214" r:id="rId699" display="https://vervalyayasan.data.kemdikbud.go.id/index.php/Chome/profil?yayasan_id=D4BB2E6F-81D7-4F3E-8F97-B240613798B4"/>
    <hyperlink ref="C2883" r:id="rId700" display="https://vervalyayasan.data.kemdikbud.go.id/index.php/Chome/profil?yayasan_id=5F81943B-624B-43F1-B399-7C36A09BCD43"/>
    <hyperlink ref="C2139" r:id="rId701" display="https://vervalyayasan.data.kemdikbud.go.id/index.php/Chome/profil?yayasan_id=3C8F0C8A-9D96-11E5-A81C-D740379BDEC9"/>
    <hyperlink ref="C2201" r:id="rId702" display="https://vervalyayasan.data.kemdikbud.go.id/index.php/Chome/profil?yayasan_id=CB937BA3-6845-4ACF-AEDD-ECCE389DFCBA"/>
    <hyperlink ref="C1409" r:id="rId703" display="https://vervalyayasan.data.kemdikbud.go.id/index.php/Chome/profil?yayasan_id=A4EF2E04-C1A1-11E3-BF96-330C4D2B5A37"/>
    <hyperlink ref="C2744" r:id="rId704" display="https://vervalyayasan.data.kemdikbud.go.id/index.php/Chome/profil?yayasan_id=FB6807EC-53DD-11E3-A492-8FE49A08046E"/>
    <hyperlink ref="C2078" r:id="rId705" display="https://vervalyayasan.data.kemdikbud.go.id/index.php/Chome/profil?yayasan_id=6CBC7146-97FB-11E4-98A2-43BDD92F4B25"/>
    <hyperlink ref="C741" r:id="rId706" display="https://vervalyayasan.data.kemdikbud.go.id/index.php/Chome/profil?yayasan_id=5153BEAD-D87B-44B1-BD4E-378098BF7A49"/>
    <hyperlink ref="C2814" r:id="rId707" display="https://vervalyayasan.data.kemdikbud.go.id/index.php/Chome/profil?yayasan_id=C9616626-3894-11E3-B570-7F92D942ADB9"/>
    <hyperlink ref="C2183" r:id="rId708" display="https://vervalyayasan.data.kemdikbud.go.id/index.php/Chome/profil?yayasan_id=CCBC9CAD-9D01-4A88-9D8F-0A933AC54A10"/>
    <hyperlink ref="C2751" r:id="rId709" display="https://vervalyayasan.data.kemdikbud.go.id/index.php/Chome/profil?yayasan_id=D9CE04EC-5176-11E3-B1ED-3365748632AB"/>
    <hyperlink ref="C1600" r:id="rId710" display="https://vervalyayasan.data.kemdikbud.go.id/index.php/Chome/profil?yayasan_id=9F9B4A6A-CA12-4D89-8443-9074B750BC51"/>
    <hyperlink ref="C1548" r:id="rId711" display="https://vervalyayasan.data.kemdikbud.go.id/index.php/Chome/profil?yayasan_id=D95DD995-4E44-4A77-B59E-069060344E9B"/>
    <hyperlink ref="C3866" r:id="rId712" display="https://vervalyayasan.data.kemdikbud.go.id/index.php/Chome/profil?yayasan_id=54B2C12B-0416-4195-AE2B-E6995A8B07A1"/>
    <hyperlink ref="C2040" r:id="rId713" display="https://vervalyayasan.data.kemdikbud.go.id/index.php/Chome/profil?yayasan_id=F721FF48-4462-49E3-9693-270FBEA0E818"/>
    <hyperlink ref="C2044" r:id="rId714" display="https://vervalyayasan.data.kemdikbud.go.id/index.php/Chome/profil?yayasan_id=FCAEA1B6-6BB0-11E3-BA75-37899F0F2309"/>
    <hyperlink ref="C2252" r:id="rId715" display="https://vervalyayasan.data.kemdikbud.go.id/index.php/Chome/profil?yayasan_id=3CB48921-0D03-40E3-887A-22888DD6DE60"/>
    <hyperlink ref="C36" r:id="rId716" display="https://vervalyayasan.data.kemdikbud.go.id/index.php/Chome/profil?yayasan_id=FCE3723D-BF1E-4CDB-A95F-5AB4333DBBCA"/>
    <hyperlink ref="C2138" r:id="rId717" display="https://vervalyayasan.data.kemdikbud.go.id/index.php/Chome/profil?yayasan_id=63C28BE3-87D2-4485-A6E4-3A91DD61A4E2"/>
    <hyperlink ref="C3473" r:id="rId718" display="https://vervalyayasan.data.kemdikbud.go.id/index.php/Chome/profil?yayasan_id=E23B0450-96DB-43CD-8B0E-122D338F5D9E"/>
    <hyperlink ref="C3472" r:id="rId719" display="https://vervalyayasan.data.kemdikbud.go.id/index.php/Chome/profil?yayasan_id=17515D6B-47C0-4C32-8240-A129376FFFB7"/>
    <hyperlink ref="C2825" r:id="rId720" display="https://vervalyayasan.data.kemdikbud.go.id/index.php/Chome/profil?yayasan_id=B9FD84A0-4CD3-11E3-AC15-C314B6879477"/>
    <hyperlink ref="C3661" r:id="rId721" display="https://vervalyayasan.data.kemdikbud.go.id/index.php/Chome/profil?yayasan_id=17515D6B-47C0-4C32-8240-A129376FFFB7"/>
    <hyperlink ref="C3872" r:id="rId722" display="https://vervalyayasan.data.kemdikbud.go.id/index.php/Chome/profil?yayasan_id=0B00B614-F9E7-4566-842A-82F11AE6653D"/>
    <hyperlink ref="C1182" r:id="rId723" display="https://vervalyayasan.data.kemdikbud.go.id/index.php/Chome/profil?yayasan_id=3AC78710-14FC-4078-B624-B4DA8385A084"/>
    <hyperlink ref="C3384" r:id="rId724" display="https://vervalyayasan.data.kemdikbud.go.id/index.php/Chome/profil?yayasan_id=DF99478A-C45F-11E4-8762-FFCFD9CD055B"/>
    <hyperlink ref="C1566" r:id="rId725" display="https://vervalyayasan.data.kemdikbud.go.id/index.php/Chome/profil?yayasan_id=0AFEE747-D030-470F-BEC4-85570540E097"/>
    <hyperlink ref="C2111" r:id="rId726" display="https://vervalyayasan.data.kemdikbud.go.id/index.php/Chome/profil?yayasan_id=5B805674-DE53-11E4-8E64-17CC47B59C29"/>
    <hyperlink ref="C1376" r:id="rId727" display="https://vervalyayasan.data.kemdikbud.go.id/index.php/Chome/profil?yayasan_id=9152A886-2F56-4CE3-93F7-1BBDE3AD46E2"/>
    <hyperlink ref="C3392" r:id="rId728" display="https://vervalyayasan.data.kemdikbud.go.id/index.php/Chome/profil?yayasan_id=F48819C4-A29A-11E3-8D2B-4F81548D45ED"/>
    <hyperlink ref="C1939" r:id="rId729" display="https://vervalyayasan.data.kemdikbud.go.id/index.php/Chome/profil?yayasan_id=0B235CF8-48FE-11E3-9729-03152F414AB8"/>
    <hyperlink ref="C1537" r:id="rId730" display="https://vervalyayasan.data.kemdikbud.go.id/index.php/Chome/profil?yayasan_id=2439E7E6-62B9-4E2E-9E89-ADFB0CA5AA69"/>
    <hyperlink ref="C3125" r:id="rId731" display="https://vervalyayasan.data.kemdikbud.go.id/index.php/Chome/profil?yayasan_id=E830F9DD-1E99-45AD-889A-6807848D610A"/>
    <hyperlink ref="C2068" r:id="rId732" display="https://vervalyayasan.data.kemdikbud.go.id/index.php/Chome/profil?yayasan_id=6BFE2DCC-399C-43C3-8165-6F538385DCA6"/>
    <hyperlink ref="C3389" r:id="rId733" display="https://vervalyayasan.data.kemdikbud.go.id/index.php/Chome/profil?yayasan_id=638F23BD-C5FC-4DD8-B218-EAA13275C57B"/>
    <hyperlink ref="C2248" r:id="rId734" display="https://vervalyayasan.data.kemdikbud.go.id/index.php/Chome/profil?yayasan_id=0B00B614-F9E7-4566-842A-82F11AE6653D"/>
    <hyperlink ref="C2804" r:id="rId735" display="https://vervalyayasan.data.kemdikbud.go.id/index.php/Chome/profil?yayasan_id=D5EE2A25-D121-40E7-AE9E-A3C67DEA5DEC"/>
    <hyperlink ref="C2255" r:id="rId736" display="https://vervalyayasan.data.kemdikbud.go.id/index.php/Chome/profil?yayasan_id=ACAC9F9A-8750-11E3-A42E-BF69322D97BE"/>
    <hyperlink ref="C1194" r:id="rId737" display="https://vervalyayasan.data.kemdikbud.go.id/index.php/Chome/profil?yayasan_id=D26B1A0A-536F-11E3-B9AE-837B2A854C9F"/>
    <hyperlink ref="C2001" r:id="rId738" display="https://vervalyayasan.data.kemdikbud.go.id/index.php/Chome/profil?yayasan_id=642FC2BB-C265-4549-B32C-F93EE5E36DAC"/>
    <hyperlink ref="C2217" r:id="rId739" display="https://vervalyayasan.data.kemdikbud.go.id/index.php/Chome/profil?yayasan_id=2704AB90-455D-11E5-A9B7-E385B512157B"/>
    <hyperlink ref="C1984" r:id="rId740" display="https://vervalyayasan.data.kemdikbud.go.id/index.php/Chome/profil?yayasan_id=A6BF2F42-16F8-11E5-A2A6-036765244103"/>
    <hyperlink ref="C2803" r:id="rId741" display="https://vervalyayasan.data.kemdikbud.go.id/index.php/Chome/profil?yayasan_id=B089059F-5F84-40AF-8176-E27CF86E67ED"/>
    <hyperlink ref="C3879" r:id="rId742" display="https://vervalyayasan.data.kemdikbud.go.id/index.php/Chome/profil?yayasan_id=059BA9DE-4093-4F74-B064-4E028FA34295"/>
    <hyperlink ref="C3823" r:id="rId743" display="https://vervalyayasan.data.kemdikbud.go.id/index.php/Chome/profil?yayasan_id=21BAD2C8-87F3-410A-A6EA-911BA84F61DC"/>
    <hyperlink ref="C1902" r:id="rId744" display="https://vervalyayasan.data.kemdikbud.go.id/index.php/Chome/profil?yayasan_id=21BAD2C8-87F3-410A-A6EA-911BA84F61DC"/>
    <hyperlink ref="C3058" r:id="rId745" display="https://vervalyayasan.data.kemdikbud.go.id/index.php/Chome/profil?yayasan_id=60A2203E-6441-11E3-9B29-3B6773DCEAD6"/>
    <hyperlink ref="C3414" r:id="rId746" display="https://vervalyayasan.data.kemdikbud.go.id/index.php/Chome/profil?yayasan_id=6ED1F95C-538B-11E3-BEA2-1B545AAA7113"/>
    <hyperlink ref="C2174" r:id="rId747" display="https://vervalyayasan.data.kemdikbud.go.id/index.php/Chome/profil?yayasan_id=6DA5EE1E-5CBC-11E3-905E-B37EF4516415"/>
    <hyperlink ref="C3116" r:id="rId748" display="https://vervalyayasan.data.kemdikbud.go.id/index.php/Chome/profil?yayasan_id=727B9736-A85A-11E5-80A4-D7E6E26FAC93"/>
    <hyperlink ref="C3186" r:id="rId749" display="https://vervalyayasan.data.kemdikbud.go.id/index.php/Chome/profil?yayasan_id=310BC9F7-2FF2-43BA-8CA4-EC1142AE73CB"/>
    <hyperlink ref="C3330" r:id="rId750" display="https://vervalyayasan.data.kemdikbud.go.id/index.php/Chome/profil?yayasan_id=68A6571E-B8F1-4B88-854C-DD6004BAA389"/>
    <hyperlink ref="C1501" r:id="rId751" display="https://vervalyayasan.data.kemdikbud.go.id/index.php/Chome/profil?yayasan_id=670DEAF1-AE04-4C40-8AA5-A34F87362D5D"/>
    <hyperlink ref="C2256" r:id="rId752" display="https://vervalyayasan.data.kemdikbud.go.id/index.php/Chome/profil?yayasan_id=029DAC38-4208-11E4-B899-27CE2B0B83C0"/>
    <hyperlink ref="C2157" r:id="rId753" display="https://vervalyayasan.data.kemdikbud.go.id/index.php/Chome/profil?yayasan_id=51B85D20-B7FD-11E4-81FB-17C0C42D30B0"/>
    <hyperlink ref="C115" r:id="rId754" display="https://vervalyayasan.data.kemdikbud.go.id/index.php/Chome/profil?yayasan_id=B7D6A77A-CA49-46EC-AC80-CC08BB965F37"/>
    <hyperlink ref="C2147" r:id="rId755" display="https://vervalyayasan.data.kemdikbud.go.id/index.php/Chome/profil?yayasan_id=98477B14-8817-11E5-A8F4-2FC34CDF9BC5"/>
    <hyperlink ref="C3677" r:id="rId756" display="https://vervalyayasan.data.kemdikbud.go.id/index.php/Chome/profil?yayasan_id=4699E0AD-20C3-464E-BDAF-AF21642EB8B6"/>
    <hyperlink ref="C1518" r:id="rId757" display="https://vervalyayasan.data.kemdikbud.go.id/index.php/Chome/profil?yayasan_id=BF824B76-957C-11E3-87C4-C72CBC6E8902"/>
    <hyperlink ref="C3288" r:id="rId758" display="https://vervalyayasan.data.kemdikbud.go.id/index.php/Chome/profil?yayasan_id=BB85E91E-F927-11E4-A0AF-87C2E427555A"/>
    <hyperlink ref="C2027" r:id="rId759" display="https://vervalyayasan.data.kemdikbud.go.id/index.php/Chome/profil?yayasan_id=03861844-1922-418C-9F01-D3D0CDDC7ED8"/>
    <hyperlink ref="C3578" r:id="rId760" display="https://vervalyayasan.data.kemdikbud.go.id/index.php/Chome/profil?yayasan_id=7AF37FA4-5691-11E3-A80C-E38B3D832803"/>
    <hyperlink ref="C3316" r:id="rId761" display="https://vervalyayasan.data.kemdikbud.go.id/index.php/Chome/profil?yayasan_id=10BD8DB3-6721-4A5D-9E5F-490F8934C13C"/>
    <hyperlink ref="C2051" r:id="rId762" display="https://vervalyayasan.data.kemdikbud.go.id/index.php/Chome/profil?yayasan_id=0EAAF7E8-87D6-11E3-8639-F35208B9D609"/>
    <hyperlink ref="C2929" r:id="rId763" display="https://vervalyayasan.data.kemdikbud.go.id/index.php/Chome/profil?yayasan_id=F5D80892-1CA1-46C7-A61B-E269619C8B76"/>
    <hyperlink ref="C2085" r:id="rId764" display="https://vervalyayasan.data.kemdikbud.go.id/index.php/Chome/profil?yayasan_id=059BA9DE-4093-4F74-B064-4E028FA34295"/>
    <hyperlink ref="C3184" r:id="rId765" display="https://vervalyayasan.data.kemdikbud.go.id/index.php/Chome/profil?yayasan_id=D95DD995-4E44-4A77-B59E-069060344E9B"/>
    <hyperlink ref="C2694" r:id="rId766" display="https://vervalyayasan.data.kemdikbud.go.id/index.php/Chome/profil?yayasan_id=24D2CE2E-9D25-11E3-B68F-9F8A0E376AA9"/>
    <hyperlink ref="C2892" r:id="rId767" display="https://vervalyayasan.data.kemdikbud.go.id/index.php/Chome/profil?yayasan_id=EF878564-5379-4C0B-9AE9-34EDE3A643FB"/>
    <hyperlink ref="C2885" r:id="rId768" display="https://vervalyayasan.data.kemdikbud.go.id/index.php/Chome/profil?yayasan_id=2523EAC4-4C44-40F1-9B27-CA5A44BE1726"/>
    <hyperlink ref="C2019" r:id="rId769" display="https://vervalyayasan.data.kemdikbud.go.id/index.php/Chome/profil?yayasan_id=10C27A09-CB27-4906-8BFD-CF2DD06EE128"/>
    <hyperlink ref="C2123" r:id="rId770" display="https://vervalyayasan.data.kemdikbud.go.id/index.php/Chome/profil?yayasan_id=2523EAC4-4C44-40F1-9B27-CA5A44BE1726"/>
    <hyperlink ref="C2254" r:id="rId771" display="https://vervalyayasan.data.kemdikbud.go.id/index.php/Chome/profil?yayasan_id=17515D6B-47C0-4C32-8240-A129376FFFB7"/>
    <hyperlink ref="C3387" r:id="rId772" display="https://vervalyayasan.data.kemdikbud.go.id/index.php/Chome/profil?yayasan_id=F02019E1-4534-46C7-867A-D9940AE88EE7"/>
    <hyperlink ref="C2228" r:id="rId773" display="https://vervalyayasan.data.kemdikbud.go.id/index.php/Chome/profil?yayasan_id=8716A3D2-A097-4C65-AF88-2655139C3EC9"/>
    <hyperlink ref="C3097" r:id="rId774" display="https://vervalyayasan.data.kemdikbud.go.id/index.php/Chome/profil?yayasan_id=1A3E6157-F6C2-4EDD-87D7-8EE390990211"/>
    <hyperlink ref="C3465" r:id="rId775" display="https://vervalyayasan.data.kemdikbud.go.id/index.php/Chome/profil?yayasan_id=31C1E2D8-6E2F-11E4-8DDA-63126180C632"/>
    <hyperlink ref="C34" r:id="rId776" display="https://vervalyayasan.data.kemdikbud.go.id/index.php/Chome/profil?yayasan_id=11F06607-5C45-40C1-A6D0-BED14F821464"/>
    <hyperlink ref="C2091" r:id="rId777" display="https://vervalyayasan.data.kemdikbud.go.id/index.php/Chome/profil?yayasan_id=1CEDECCC-55F7-11E3-B919-1B8FB816F6EF"/>
    <hyperlink ref="C1570" r:id="rId778" display="https://vervalyayasan.data.kemdikbud.go.id/index.php/Chome/profil?yayasan_id=0AFEE747-D030-470F-BEC4-85570540E097"/>
    <hyperlink ref="C3109" r:id="rId779" display="https://vervalyayasan.data.kemdikbud.go.id/index.php/Chome/profil?yayasan_id=EA1482F3-1E58-495D-A413-8C6AFA6CC29B"/>
    <hyperlink ref="C3192" r:id="rId780" display="https://vervalyayasan.data.kemdikbud.go.id/index.php/Chome/profil?yayasan_id=C61608A8-C661-4837-A017-CFE9A956B0C7"/>
    <hyperlink ref="C2014" r:id="rId781" display="https://vervalyayasan.data.kemdikbud.go.id/index.php/Chome/profil?yayasan_id=4B19FDD7-6654-4CC4-B948-B02DA79B5C0D"/>
    <hyperlink ref="C2129" r:id="rId782" display="https://vervalyayasan.data.kemdikbud.go.id/index.php/Chome/profil?yayasan_id=FEDCA4AE-7A03-11E3-B3A5-E3905D2D8651"/>
    <hyperlink ref="C1538" r:id="rId783" display="https://vervalyayasan.data.kemdikbud.go.id/index.php/Chome/profil?yayasan_id=0EFFC024-6B0D-11E3-AB7F-879468C8F68E"/>
    <hyperlink ref="C2221" r:id="rId784" display="https://vervalyayasan.data.kemdikbud.go.id/index.php/Chome/profil?yayasan_id=31C1E2D8-6E2F-11E4-8DDA-63126180C632"/>
    <hyperlink ref="C2084" r:id="rId785" display="https://vervalyayasan.data.kemdikbud.go.id/index.php/Chome/profil?yayasan_id=7508F11F-383B-4652-9125-709CE918F6A9"/>
    <hyperlink ref="C2124" r:id="rId786" display="https://vervalyayasan.data.kemdikbud.go.id/index.php/Chome/profil?yayasan_id=2523EAC4-4C44-40F1-9B27-CA5A44BE1726"/>
    <hyperlink ref="C3416" r:id="rId787" display="https://vervalyayasan.data.kemdikbud.go.id/index.php/Chome/profil?yayasan_id=745E205A-AE7D-4FBC-9EC9-19F027A04400"/>
    <hyperlink ref="C1037" r:id="rId788" display="https://vervalyayasan.data.kemdikbud.go.id/index.php/Chome/profil?yayasan_id=FCAEA1B6-6BB0-11E3-BA75-37899F0F2309"/>
    <hyperlink ref="C2007" r:id="rId789" display="https://vervalyayasan.data.kemdikbud.go.id/index.php/Chome/profil?yayasan_id=82632568-996B-11E5-B2BF-2FF3BD2518C1"/>
    <hyperlink ref="C3155" r:id="rId790" display="https://vervalyayasan.data.kemdikbud.go.id/index.php/Chome/profil?yayasan_id=2704AB90-455D-11E5-A9B7-E385B512157B"/>
    <hyperlink ref="C2046" r:id="rId791" display="https://vervalyayasan.data.kemdikbud.go.id/index.php/Chome/profil?yayasan_id=D013DDBB-F707-4D11-8D1A-2B0E2D07A854"/>
    <hyperlink ref="C3408" r:id="rId792" display="https://vervalyayasan.data.kemdikbud.go.id/index.php/Chome/profil?yayasan_id=FDA4035C-8304-11E3-9DAD-E30035A4A098"/>
    <hyperlink ref="C2079" r:id="rId793" display="https://vervalyayasan.data.kemdikbud.go.id/index.php/Chome/profil?yayasan_id=745E205A-AE7D-4FBC-9EC9-19F027A04400"/>
    <hyperlink ref="C3430" r:id="rId794" display="https://vervalyayasan.data.kemdikbud.go.id/index.php/Chome/profil?yayasan_id=7FBEC267-34A3-443A-BF7B-9F39A7A087F1"/>
    <hyperlink ref="C1526" r:id="rId795" display="https://vervalyayasan.data.kemdikbud.go.id/index.php/Chome/profil?yayasan_id=68AF2A58-E1D2-40C2-9A86-31B790F5A59F"/>
    <hyperlink ref="C1456" r:id="rId796" display="https://vervalyayasan.data.kemdikbud.go.id/index.php/Chome/profil?yayasan_id=DFC80B2F-7BF9-4B8D-A319-C7B7783CA102"/>
    <hyperlink ref="C3143" r:id="rId797" display="https://vervalyayasan.data.kemdikbud.go.id/index.php/Chome/profil?yayasan_id=29CE4A65-9F24-4FC6-AF60-5B6A320A4FE4"/>
    <hyperlink ref="C3106" r:id="rId798" display="https://vervalyayasan.data.kemdikbud.go.id/index.php/Chome/profil?yayasan_id=D2AA80D6-739F-11E4-8F13-1BF51E9F52A4"/>
    <hyperlink ref="C1454" r:id="rId799" display="https://vervalyayasan.data.kemdikbud.go.id/index.php/Chome/profil?yayasan_id=4A02DF96-5999-11E4-B9DA-C3934D07D10F"/>
    <hyperlink ref="C1607" r:id="rId800" display="https://vervalyayasan.data.kemdikbud.go.id/index.php/Chome/profil?yayasan_id=310BC9F7-2FF2-43BA-8CA4-EC1142AE73CB"/>
    <hyperlink ref="C2100" r:id="rId801" display="https://vervalyayasan.data.kemdikbud.go.id/index.php/Chome/profil?yayasan_id=3435AB40-AFE7-11E4-AB0F-070968F66312"/>
    <hyperlink ref="C2106" r:id="rId802" display="https://vervalyayasan.data.kemdikbud.go.id/index.php/Chome/profil?yayasan_id=767B8734-8D4A-4B24-A496-419AC9625AD9"/>
    <hyperlink ref="C2024" r:id="rId803" display="https://vervalyayasan.data.kemdikbud.go.id/index.php/Chome/profil?yayasan_id=E5164642-BD06-4243-BE93-791C9FAC1D74"/>
    <hyperlink ref="C1882" r:id="rId804" display="https://vervalyayasan.data.kemdikbud.go.id/index.php/Chome/profil?yayasan_id=90FB83C6-42BA-11E4-B248-F3A195979B5D"/>
    <hyperlink ref="C2733" r:id="rId805" display="https://vervalyayasan.data.kemdikbud.go.id/index.php/Chome/profil?yayasan_id=FCAEA1B6-6BB0-11E3-BA75-37899F0F2309"/>
    <hyperlink ref="C3906" r:id="rId806" display="https://vervalyayasan.data.kemdikbud.go.id/index.php/Chome/profil?yayasan_id=C28D638E-30A0-47F9-BBE4-B6D1DC6843BF"/>
    <hyperlink ref="C3458" r:id="rId807" display="https://vervalyayasan.data.kemdikbud.go.id/index.php/Chome/profil?yayasan_id=24F0B1A2-3DF0-11E4-BD03-2326DD8DDE81"/>
    <hyperlink ref="C2006" r:id="rId808" display="https://vervalyayasan.data.kemdikbud.go.id/index.php/Chome/profil?yayasan_id=DF99478A-C45F-11E4-8762-FFCFD9CD055B"/>
    <hyperlink ref="C3469" r:id="rId809" display="https://vervalyayasan.data.kemdikbud.go.id/index.php/Chome/profil?yayasan_id=5CBCFD42-F0E1-47EF-85D5-CB1D3DCDC96D"/>
    <hyperlink ref="C3428" r:id="rId810" display="https://vervalyayasan.data.kemdikbud.go.id/index.php/Chome/profil?yayasan_id=52332DFE-57EE-11E3-8C61-EFB6D774005C"/>
    <hyperlink ref="C3735" r:id="rId811" display="https://vervalyayasan.data.kemdikbud.go.id/index.php/Chome/profil?yayasan_id=66D43808-B4E3-4593-844E-532C6908D6EA"/>
    <hyperlink ref="C2090" r:id="rId812" display="https://vervalyayasan.data.kemdikbud.go.id/index.php/Chome/profil?yayasan_id=38F42B15-B595-4FD6-8639-A92C1AF941BB"/>
    <hyperlink ref="C973" r:id="rId813" display="https://vervalyayasan.data.kemdikbud.go.id/index.php/Chome/profil?yayasan_id=03861844-1922-418C-9F01-D3D0CDDC7ED8"/>
    <hyperlink ref="C2190" r:id="rId814" display="https://vervalyayasan.data.kemdikbud.go.id/index.php/Chome/profil?yayasan_id=7655D0DF-99E2-4A20-A14E-52002518A72F"/>
    <hyperlink ref="C477" r:id="rId815" display="https://vervalyayasan.data.kemdikbud.go.id/index.php/Chome/profil?yayasan_id=1782672A-9476-4E98-9039-F8B6153AF36E"/>
    <hyperlink ref="C396" r:id="rId816" display="https://vervalyayasan.data.kemdikbud.go.id/index.php/Chome/profil?yayasan_id=E701013A-944D-42EB-B143-03AC67BEF5B2"/>
    <hyperlink ref="C1535" r:id="rId817" display="https://vervalyayasan.data.kemdikbud.go.id/index.php/Chome/profil?yayasan_id=C6B8B4C8-9B95-11E4-8C08-3B051DD95B39"/>
    <hyperlink ref="C3029" r:id="rId818" display="https://vervalyayasan.data.kemdikbud.go.id/index.php/Chome/profil?yayasan_id=7CD5D6A5-1F33-4650-9F83-25ACD491D3CC"/>
    <hyperlink ref="C3195" r:id="rId819" display="https://vervalyayasan.data.kemdikbud.go.id/index.php/Chome/profil?yayasan_id=F7B52C7B-DEDC-4B3D-9E28-031D11ADF8E9"/>
    <hyperlink ref="C2042" r:id="rId820" display="https://vervalyayasan.data.kemdikbud.go.id/index.php/Chome/profil?yayasan_id=8B6DB341-829A-4A71-92B3-C8D548E6FE69"/>
    <hyperlink ref="C3100" r:id="rId821" display="https://vervalyayasan.data.kemdikbud.go.id/index.php/Chome/profil?yayasan_id=2FB52C70-D6B2-4C50-9293-07880EBFA21C"/>
    <hyperlink ref="C3102" r:id="rId822" display="https://vervalyayasan.data.kemdikbud.go.id/index.php/Chome/profil?yayasan_id=9312508E-8FC0-11E3-B198-53F8DBCD9829"/>
    <hyperlink ref="C3418" r:id="rId823" display="https://vervalyayasan.data.kemdikbud.go.id/index.php/Chome/profil?yayasan_id=A54F36B6-5638-11E3-BE59-5FF45DC4B98D"/>
    <hyperlink ref="C2236" r:id="rId824" display="https://vervalyayasan.data.kemdikbud.go.id/index.php/Chome/profil?yayasan_id=D600AC2D-EC2C-4EDC-B85B-F4EF0E855CD4"/>
    <hyperlink ref="C3081" r:id="rId825" display="https://vervalyayasan.data.kemdikbud.go.id/index.php/Chome/profil?yayasan_id=2C244664-83DD-11E3-BA82-C74159946F2C"/>
    <hyperlink ref="C3407" r:id="rId826" display="https://vervalyayasan.data.kemdikbud.go.id/index.php/Chome/profil?yayasan_id=5214D1B6-E42E-45F8-8BA1-01111640D954"/>
    <hyperlink ref="C2191" r:id="rId827" display="https://vervalyayasan.data.kemdikbud.go.id/index.php/Chome/profil?yayasan_id=65825579-CFF0-42AC-B3B9-78DAFCAFF28E"/>
    <hyperlink ref="C2802" r:id="rId828" display="https://vervalyayasan.data.kemdikbud.go.id/index.php/Chome/profil?yayasan_id=8729E5F8-EC18-4DFA-B2EE-C39A1C57EA7B"/>
    <hyperlink ref="C2171" r:id="rId829" display="https://vervalyayasan.data.kemdikbud.go.id/index.php/Chome/profil?yayasan_id=119E7088-368B-4FC7-BA28-EAEF55951395"/>
    <hyperlink ref="C1173" r:id="rId830" display="https://vervalyayasan.data.kemdikbud.go.id/index.php/Chome/profil?yayasan_id=C5936C95-ED4C-4E7D-988E-2DDEE43A0F47"/>
    <hyperlink ref="C2239" r:id="rId831" display="https://vervalyayasan.data.kemdikbud.go.id/index.php/Chome/profil?yayasan_id=B796DE0E-9B2A-11E4-B920-F7632A10CB00"/>
    <hyperlink ref="C2089" r:id="rId832" display="https://vervalyayasan.data.kemdikbud.go.id/index.php/Chome/profil?yayasan_id=C83B3A08-C146-4B40-A718-D718E98C26AE"/>
    <hyperlink ref="C2031" r:id="rId833" display="https://vervalyayasan.data.kemdikbud.go.id/index.php/Chome/profil?yayasan_id=DC5DDAE7-699F-413E-816E-5D93C19DE677"/>
    <hyperlink ref="C1417" r:id="rId834" display="https://vervalyayasan.data.kemdikbud.go.id/index.php/Chome/profil?yayasan_id=F980956D-2A9F-4079-A89E-36D07EEE4146"/>
    <hyperlink ref="C2104" r:id="rId835" display="https://vervalyayasan.data.kemdikbud.go.id/index.php/Chome/profil?yayasan_id=277552A7-2F89-43F4-A981-A432E244F7D1"/>
    <hyperlink ref="C2108" r:id="rId836" display="https://vervalyayasan.data.kemdikbud.go.id/index.php/Chome/profil?yayasan_id=339312DF-8BA9-45E2-A1BC-AC9FB218FD53"/>
    <hyperlink ref="C3031" r:id="rId837" display="https://vervalyayasan.data.kemdikbud.go.id/index.php/Chome/profil?yayasan_id=E49EC4A9-5111-410D-887F-11DB27F5B5E9"/>
    <hyperlink ref="C1470" r:id="rId838" display="https://vervalyayasan.data.kemdikbud.go.id/index.php/Chome/profil?yayasan_id=63C966FA-A8FF-4993-BE92-5F4BEFCEC5A7"/>
    <hyperlink ref="C2154" r:id="rId839" display="https://vervalyayasan.data.kemdikbud.go.id/index.php/Chome/profil?yayasan_id=0176BDD7-E6D8-4DF7-AD16-9B45E94848BD"/>
    <hyperlink ref="C1610" r:id="rId840" display="https://vervalyayasan.data.kemdikbud.go.id/index.php/Chome/profil?yayasan_id=5C706752-C812-4A07-9333-1C05C12B7369"/>
    <hyperlink ref="C2043" r:id="rId841" display="https://vervalyayasan.data.kemdikbud.go.id/index.php/Chome/profil?yayasan_id=2DA19BE5-B47D-43BF-9113-E921192DBB98"/>
    <hyperlink ref="C1345" r:id="rId842" display="https://vervalyayasan.data.kemdikbud.go.id/index.php/Chome/profil?yayasan_id=194B8D06-920E-11E3-9399-3FB8D6943C65"/>
    <hyperlink ref="C1488" r:id="rId843" display="https://vervalyayasan.data.kemdikbud.go.id/index.php/Chome/profil?yayasan_id=72D03B61-DF3B-48EE-BEB7-094A207C1172"/>
    <hyperlink ref="C3126" r:id="rId844" display="https://vervalyayasan.data.kemdikbud.go.id/index.php/Chome/profil?yayasan_id=CDFBA69D-90F3-4698-B52C-C8A220383366"/>
    <hyperlink ref="C3865" r:id="rId845" display="https://vervalyayasan.data.kemdikbud.go.id/index.php/Chome/profil?yayasan_id=CC1BA0CA-7903-11E3-8A91-23ED80BECD88"/>
    <hyperlink ref="C1594" r:id="rId846" display="https://vervalyayasan.data.kemdikbud.go.id/index.php/Chome/profil?yayasan_id=0AFEE747-D030-470F-BEC4-85570540E097"/>
    <hyperlink ref="C562" r:id="rId847" display="https://vervalyayasan.data.kemdikbud.go.id/index.php/Chome/profil?yayasan_id=0F3708D0-209C-496D-99E1-AFAD65585FDD"/>
    <hyperlink ref="C2916" r:id="rId848" display="https://vervalyayasan.data.kemdikbud.go.id/index.php/Chome/profil?yayasan_id=88D17886-05B7-443B-8932-BD13BA49A3A4"/>
    <hyperlink ref="C3132" r:id="rId849" display="https://vervalyayasan.data.kemdikbud.go.id/index.php/Chome/profil?yayasan_id=265C593E-961E-11E4-B192-1305885E8227"/>
    <hyperlink ref="C1952" r:id="rId850" display="https://vervalyayasan.data.kemdikbud.go.id/index.php/Chome/profil?yayasan_id=97ED769F-79C1-4683-B7CB-2B42654848A6"/>
    <hyperlink ref="C3907" r:id="rId851" display="https://vervalyayasan.data.kemdikbud.go.id/index.php/Chome/profil?yayasan_id=17515D6B-47C0-4C32-8240-A129376FFFB7"/>
    <hyperlink ref="C3417" r:id="rId852" display="https://vervalyayasan.data.kemdikbud.go.id/index.php/Chome/profil?yayasan_id=24FC0DE0-6B0E-11E4-A40E-1BF26DDA8FE0"/>
    <hyperlink ref="C3037" r:id="rId853" display="https://vervalyayasan.data.kemdikbud.go.id/index.php/Chome/profil?yayasan_id=194B8D06-920E-11E3-9399-3FB8D6943C65"/>
    <hyperlink ref="C1924" r:id="rId854" display="https://vervalyayasan.data.kemdikbud.go.id/index.php/Chome/profil?yayasan_id=965E8CE1-CEB8-4BF3-A21C-8EAF299C2371"/>
    <hyperlink ref="C2709" r:id="rId855" display="https://vervalyayasan.data.kemdikbud.go.id/index.php/Chome/profil?yayasan_id=0B6062D4-9A2F-4612-8E96-B9ADEDA1019C"/>
    <hyperlink ref="C2749" r:id="rId856" display="https://vervalyayasan.data.kemdikbud.go.id/index.php/Chome/profil?yayasan_id=C6603CE9-7104-E211-AE09-9905D6CDEFBE"/>
    <hyperlink ref="C2088" r:id="rId857" display="https://vervalyayasan.data.kemdikbud.go.id/index.php/Chome/profil?yayasan_id=47D3B2E4-572A-11E3-9677-435745F2F5C6"/>
    <hyperlink ref="C3052" r:id="rId858" display="https://vervalyayasan.data.kemdikbud.go.id/index.php/Chome/profil?yayasan_id=53D600FD-35DF-494B-BDE3-BD57F6B0B630"/>
    <hyperlink ref="C2729" r:id="rId859" display="https://vervalyayasan.data.kemdikbud.go.id/index.php/Chome/profil?yayasan_id=BAFBF2D8-4EB3-11E3-B65A-234A16B770E0"/>
    <hyperlink ref="C3377" r:id="rId860" display="https://vervalyayasan.data.kemdikbud.go.id/index.php/Chome/profil?yayasan_id=09FC022E-8018-11E4-9AB8-67E1DD7B0A01"/>
    <hyperlink ref="C48" r:id="rId861" display="https://vervalyayasan.data.kemdikbud.go.id/index.php/Chome/profil?yayasan_id=17515D6B-47C0-4C32-8240-A129376FFFB7"/>
    <hyperlink ref="C2222" r:id="rId862" display="https://vervalyayasan.data.kemdikbud.go.id/index.php/Chome/profil?yayasan_id=03B904A5-9B7A-48F3-8293-4272D85DCD68"/>
    <hyperlink ref="C2164" r:id="rId863" display="https://vervalyayasan.data.kemdikbud.go.id/index.php/Chome/profil?yayasan_id=3016DE09-9AC8-4DE2-AF9C-518F4E332BE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LEMBAGA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E5</dc:creator>
  <cp:lastModifiedBy>ACER E5</cp:lastModifiedBy>
  <dcterms:created xsi:type="dcterms:W3CDTF">2024-03-05T09:13:44Z</dcterms:created>
  <dcterms:modified xsi:type="dcterms:W3CDTF">2024-03-06T07:28:06Z</dcterms:modified>
</cp:coreProperties>
</file>