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78" firstSheet="0" activeTab="13"/>
  </bookViews>
  <sheets>
    <sheet name="Main" sheetId="1" state="visible" r:id="rId2"/>
    <sheet name="Customer 360" sheetId="2" state="visible" r:id="rId3"/>
    <sheet name="Account 360" sheetId="3" state="visible" r:id="rId4"/>
    <sheet name="AML Monitoring Summary" sheetId="4" state="visible" r:id="rId5"/>
    <sheet name="AML Investigation Cockpit" sheetId="5" state="visible" r:id="rId6"/>
    <sheet name="Rule Assessment" sheetId="6" state="visible" r:id="rId7"/>
    <sheet name="Model Assessment" sheetId="7" state="visible" r:id="rId8"/>
    <sheet name="Data Assessment" sheetId="8" state="visible" r:id="rId9"/>
    <sheet name="Business Rules" sheetId="9" state="visible" r:id="rId10"/>
    <sheet name="Features" sheetId="10" state="visible" r:id="rId11"/>
    <sheet name="Data Model" sheetId="11" state="visible" r:id="rId12"/>
    <sheet name="DDL" sheetId="12" state="visible" r:id="rId13"/>
    <sheet name="Sheet7" sheetId="13" state="visible" r:id="rId14"/>
    <sheet name="Sheet1" sheetId="14" state="visible" r:id="rId15"/>
  </sheets>
  <definedNames>
    <definedName function="false" hidden="false" localSheetId="13" name="_xlnm._FilterDatabase" vbProcedure="false">Sheet1!$A$1:$A$62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<sst xmlns="http://schemas.openxmlformats.org/spreadsheetml/2006/main" count="799" uniqueCount="411">
  <si>
    <t>Reports</t>
  </si>
  <si>
    <t>Entity</t>
  </si>
  <si>
    <t>Channels</t>
  </si>
  <si>
    <t>Products</t>
  </si>
  <si>
    <t>Customer</t>
  </si>
  <si>
    <t>Card</t>
  </si>
  <si>
    <t>Retail</t>
  </si>
  <si>
    <t>Customers By Month</t>
  </si>
  <si>
    <t>Account</t>
  </si>
  <si>
    <t>Wire</t>
  </si>
  <si>
    <t>Commercial</t>
  </si>
  <si>
    <t>Accounts By Month</t>
  </si>
  <si>
    <t>Bank</t>
  </si>
  <si>
    <t>Cash</t>
  </si>
  <si>
    <t>Private</t>
  </si>
  <si>
    <t>Customers By Age</t>
  </si>
  <si>
    <t>Branch</t>
  </si>
  <si>
    <t>Securities</t>
  </si>
  <si>
    <t>Accounts By Age</t>
  </si>
  <si>
    <t>ATM</t>
  </si>
  <si>
    <t>Insurance</t>
  </si>
  <si>
    <t>Customers By Transactions Types</t>
  </si>
  <si>
    <t>Merchant</t>
  </si>
  <si>
    <t>Accounts By Transactions Types</t>
  </si>
  <si>
    <t>Device</t>
  </si>
  <si>
    <t>Customers By Geography</t>
  </si>
  <si>
    <t>Location</t>
  </si>
  <si>
    <t>Accounts By Geography</t>
  </si>
  <si>
    <t>Channel</t>
  </si>
  <si>
    <t>Last KYC Done</t>
  </si>
  <si>
    <t>Customer Risk Profile</t>
  </si>
  <si>
    <t>Customer Anticipatory Profile</t>
  </si>
  <si>
    <t>Frictionless</t>
  </si>
  <si>
    <t>Incoming</t>
  </si>
  <si>
    <t>Check Sequencing</t>
  </si>
  <si>
    <t>Check</t>
  </si>
  <si>
    <t>Detail</t>
  </si>
  <si>
    <t>Outgoing</t>
  </si>
  <si>
    <t>Cross Border Transfers</t>
  </si>
  <si>
    <t>Summary</t>
  </si>
  <si>
    <t>Proximity Analysis</t>
  </si>
  <si>
    <t>Net</t>
  </si>
  <si>
    <t>High Risk Geo Transfers</t>
  </si>
  <si>
    <t>Visual Patterns</t>
  </si>
  <si>
    <t>Acceleration, Valleys, Spikes</t>
  </si>
  <si>
    <t>Money Transfers</t>
  </si>
  <si>
    <t>Red Flags</t>
  </si>
  <si>
    <t>Round Amount Transfers</t>
  </si>
  <si>
    <t>Missing Check number</t>
  </si>
  <si>
    <t>Transaction Velocity</t>
  </si>
  <si>
    <t>Actual</t>
  </si>
  <si>
    <t>Add</t>
  </si>
  <si>
    <t>Vizpod Type</t>
  </si>
  <si>
    <t>Customer Demographics</t>
  </si>
  <si>
    <t>Customer Image</t>
  </si>
  <si>
    <t>Image</t>
  </si>
  <si>
    <t>Slider Cards</t>
  </si>
  <si>
    <t>Link Analysis</t>
  </si>
  <si>
    <t>Account Summary</t>
  </si>
  <si>
    <t>Transaction History</t>
  </si>
  <si>
    <t>Alert History</t>
  </si>
  <si>
    <t>Transaction</t>
  </si>
  <si>
    <t>Type</t>
  </si>
  <si>
    <t>Direction</t>
  </si>
  <si>
    <t>TxId</t>
  </si>
  <si>
    <t>CustId</t>
  </si>
  <si>
    <t>Acct</t>
  </si>
  <si>
    <t>Amount</t>
  </si>
  <si>
    <t>Date</t>
  </si>
  <si>
    <t>TxCount</t>
  </si>
  <si>
    <t>TxAmount</t>
  </si>
  <si>
    <t>Rule1</t>
  </si>
  <si>
    <t>AcctId</t>
  </si>
  <si>
    <t>CA</t>
  </si>
  <si>
    <t>IN</t>
  </si>
  <si>
    <t>N</t>
  </si>
  <si>
    <t>Y</t>
  </si>
  <si>
    <t>Which Customers are alerted?</t>
  </si>
  <si>
    <t>&gt;</t>
  </si>
  <si>
    <t>Which Accounts are alerted?</t>
  </si>
  <si>
    <t>OR</t>
  </si>
  <si>
    <t>Which Tx are alerted?</t>
  </si>
  <si>
    <t>In/Out</t>
  </si>
  <si>
    <t>Which Criteria alerted?</t>
  </si>
  <si>
    <t>Out/In</t>
  </si>
  <si>
    <t>WHERE</t>
  </si>
  <si>
    <t>select custId from customer where Txcount &gt; 2 OR TxAmount &gt; 400</t>
  </si>
  <si>
    <t>CASE</t>
  </si>
  <si>
    <t>select custId, CASE WHEN Txcount &gt; 2 OR TxAmount &gt; 400 THEN Y ELSE N from customer</t>
  </si>
  <si>
    <t>Hybrid</t>
  </si>
  <si>
    <t>select custId, CASE WHEN Txcount &gt; 2 OR TxAmount &gt; 400 THEN Y ELSE N, CASE WHEN  Txcount &gt; 2THEN Y ELSE N, CASE WHEN  TxAmount &gt; 2THEN Y ELSE N from customer</t>
  </si>
  <si>
    <t>TxCount_Flag</t>
  </si>
  <si>
    <t>TxAmount_Flag</t>
  </si>
  <si>
    <t>Lookback</t>
  </si>
  <si>
    <t>Calc Aggr/Features</t>
  </si>
  <si>
    <t>Dataset</t>
  </si>
  <si>
    <t>Map</t>
  </si>
  <si>
    <t>Datapod</t>
  </si>
  <si>
    <t>30,[2,400],OR</t>
  </si>
  <si>
    <t>Thresholds</t>
  </si>
  <si>
    <t>Calc Criteria Limits</t>
  </si>
  <si>
    <t>60,[2,400],OR</t>
  </si>
  <si>
    <t>Logic</t>
  </si>
  <si>
    <t>Calc Alerts</t>
  </si>
  <si>
    <t>Rule</t>
  </si>
  <si>
    <t>30,[3,600],OR</t>
  </si>
  <si>
    <t>Focus</t>
  </si>
  <si>
    <t>Product Type</t>
  </si>
  <si>
    <t>Scenario</t>
  </si>
  <si>
    <t>Round Dollar</t>
  </si>
  <si>
    <t>WR</t>
  </si>
  <si>
    <t>OUT</t>
  </si>
  <si>
    <t>Cross Border</t>
  </si>
  <si>
    <t>Alert1</t>
  </si>
  <si>
    <t>NET</t>
  </si>
  <si>
    <t>Check Seq</t>
  </si>
  <si>
    <t>Velocity</t>
  </si>
  <si>
    <t>Alert2</t>
  </si>
  <si>
    <t>High Risk Geo</t>
  </si>
  <si>
    <t>Case</t>
  </si>
  <si>
    <t>alteryx</t>
  </si>
  <si>
    <t>in_wire_transfers_trans_count</t>
  </si>
  <si>
    <t>in_wire_transfers_trans_amount_usd</t>
  </si>
  <si>
    <t>out_wire_transfers_trans_count</t>
  </si>
  <si>
    <t>out_wire_transfers_trans_amount_usd</t>
  </si>
  <si>
    <t>net_wire_transfers_trans_count</t>
  </si>
  <si>
    <t>net_wire_transfers_trans_amount_usd</t>
  </si>
  <si>
    <t>in_cash_transfers_trans_count</t>
  </si>
  <si>
    <t>in_cash_transfers_trans_amount_usd</t>
  </si>
  <si>
    <t>out_cash_transfers_trans_count</t>
  </si>
  <si>
    <t>out_cash_transfers_trans_amount_usd</t>
  </si>
  <si>
    <t>net_cash_transfers_trans_count</t>
  </si>
  <si>
    <t>net_cash_transfers_trans_amount_usd</t>
  </si>
  <si>
    <t>all_wire_transfers_round_amount_usd</t>
  </si>
  <si>
    <t>all_cash_transfers_round_amount_usd</t>
  </si>
  <si>
    <t>all_cash_transfers_round_amount_count</t>
  </si>
  <si>
    <t>all_wire_transfers_round_amount_count</t>
  </si>
  <si>
    <t>all_cash_transfers_trans_count</t>
  </si>
  <si>
    <t>all_wire_transfers_trans_count</t>
  </si>
  <si>
    <t>in_cash_transfers_trans_amount_min</t>
  </si>
  <si>
    <t>out_wire_transfers_trans_amount_min</t>
  </si>
  <si>
    <t>all_wire_transfers_round_amount_min</t>
  </si>
  <si>
    <t>all_cash_transfers_round_amount_min</t>
  </si>
  <si>
    <t>in_wire_transfers_trans_amount_min</t>
  </si>
  <si>
    <t>out_cash_transfers_trans_amount_min</t>
  </si>
  <si>
    <t>all_cash_transfers_round_amount_max</t>
  </si>
  <si>
    <t>all_wire_transfers_round_amount_max</t>
  </si>
  <si>
    <t>in_wire_transfers_trans_amount_max</t>
  </si>
  <si>
    <t>in_cash_transfers_trans_amount_max</t>
  </si>
  <si>
    <t>out_wire_transfers_trans_amount_max</t>
  </si>
  <si>
    <t>out_cash_transfers_trans_amount_max</t>
  </si>
  <si>
    <t>all_wire_transfers_round_amount_avg</t>
  </si>
  <si>
    <t>all_cash_transfers_round_amount_avg</t>
  </si>
  <si>
    <t>in_wire_transfers_trans_amount_avg</t>
  </si>
  <si>
    <t>in_cash_transfers_trans_amount_avg</t>
  </si>
  <si>
    <t>out_wire_transfers_trans_amount_avg</t>
  </si>
  <si>
    <t>out_cash_transfers_trans_amount_avg</t>
  </si>
  <si>
    <t>all_cash_transfers_round_amount_stddev</t>
  </si>
  <si>
    <t>in_cash_transfers_trans_amount_stddev</t>
  </si>
  <si>
    <t>out_cash_transfers_trans_amount_stddev</t>
  </si>
  <si>
    <t>all_wire_transfers_round_amount_stddev</t>
  </si>
  <si>
    <t>in_wire_transfers_trans_amount_stddev</t>
  </si>
  <si>
    <t>out_wire_transfers_trans_amount_stddev</t>
  </si>
  <si>
    <t>in_cash_transfers_round_amount_count</t>
  </si>
  <si>
    <t>in_wire_transfers_round_amount_count</t>
  </si>
  <si>
    <t>out_wire_transfers_round_amount_count</t>
  </si>
  <si>
    <t>out_cash_transfers_round_amount_count</t>
  </si>
  <si>
    <t>out_cash_transfers_round_amount_sum</t>
  </si>
  <si>
    <t>out_wire_transfers_round_amount_sum</t>
  </si>
  <si>
    <t>in_wire_transfers_round_amount_sum</t>
  </si>
  <si>
    <t>in_cash_transfers_round_amount_sum</t>
  </si>
  <si>
    <t>fact_transaction_journal</t>
  </si>
  <si>
    <t>fact_account_summary_daily</t>
  </si>
  <si>
    <t>fact_customer_summary_daily</t>
  </si>
  <si>
    <t>rule_criteria_evaluation</t>
  </si>
  <si>
    <t>rule_alert_results</t>
  </si>
  <si>
    <t>transaction_id</t>
  </si>
  <si>
    <t>customer_id</t>
  </si>
  <si>
    <t>rule_name</t>
  </si>
  <si>
    <t>direction</t>
  </si>
  <si>
    <t>account_id</t>
  </si>
  <si>
    <t>trans_start_date</t>
  </si>
  <si>
    <t>entity_id</t>
  </si>
  <si>
    <t>entity_type</t>
  </si>
  <si>
    <t>trans_end_date</t>
  </si>
  <si>
    <t>&lt;feature_name&gt;_met_ind</t>
  </si>
  <si>
    <t>day_num</t>
  </si>
  <si>
    <t>alert_ind</t>
  </si>
  <si>
    <t>transaction_type_code</t>
  </si>
  <si>
    <t>&lt;All Features&gt;</t>
  </si>
  <si>
    <t>transaction_date</t>
  </si>
  <si>
    <t>transaction_country</t>
  </si>
  <si>
    <t>sender_country</t>
  </si>
  <si>
    <t>fact_account_summary_weekly</t>
  </si>
  <si>
    <t>fact_customer_summary_weekly</t>
  </si>
  <si>
    <t>reciever_country</t>
  </si>
  <si>
    <t>criteria_id</t>
  </si>
  <si>
    <t>amount_usd</t>
  </si>
  <si>
    <t>criteria_ind</t>
  </si>
  <si>
    <t>check_num</t>
  </si>
  <si>
    <t>channel</t>
  </si>
  <si>
    <t>week_num</t>
  </si>
  <si>
    <t>device_type</t>
  </si>
  <si>
    <t>sender_name</t>
  </si>
  <si>
    <t>sender_login</t>
  </si>
  <si>
    <t>sender_ip</t>
  </si>
  <si>
    <t>sender_ip_country</t>
  </si>
  <si>
    <t>fact_account_summary_monthly</t>
  </si>
  <si>
    <t>fact_customer_summary_monthly</t>
  </si>
  <si>
    <t>sender_ip_lat</t>
  </si>
  <si>
    <t>Rule&gt;Entity&gt;Criteria</t>
  </si>
  <si>
    <t>sender_ip_long</t>
  </si>
  <si>
    <t>load_date</t>
  </si>
  <si>
    <t>load_id</t>
  </si>
  <si>
    <t>month_num</t>
  </si>
  <si>
    <t>fact_account_summary_yearly</t>
  </si>
  <si>
    <t>fact_customer_summary_yearly</t>
  </si>
  <si>
    <t>year_num</t>
  </si>
  <si>
    <t>rowKey</t>
  </si>
  <si>
    <t>datapodUuid</t>
  </si>
  <si>
    <t>rule_uuid</t>
  </si>
  <si>
    <t>varchar(50)</t>
  </si>
  <si>
    <t>security_id</t>
  </si>
  <si>
    <t>int(10)</t>
  </si>
  <si>
    <t>datapodVersion</t>
  </si>
  <si>
    <t>rule_version</t>
  </si>
  <si>
    <t>security_symbol</t>
  </si>
  <si>
    <t>datapodName</t>
  </si>
  <si>
    <t>varchar(100)</t>
  </si>
  <si>
    <t>ric_code</t>
  </si>
  <si>
    <t>attributeId</t>
  </si>
  <si>
    <t>datapod_uuid</t>
  </si>
  <si>
    <t>security_description</t>
  </si>
  <si>
    <t>attributeName</t>
  </si>
  <si>
    <t>datapod_version</t>
  </si>
  <si>
    <t>version</t>
  </si>
  <si>
    <t>attributeValue</t>
  </si>
  <si>
    <t>datapod_name</t>
  </si>
  <si>
    <t>nullCheck_pass</t>
  </si>
  <si>
    <t>attribute_id</t>
  </si>
  <si>
    <t>all_check_pass</t>
  </si>
  <si>
    <t>varchar(10)</t>
  </si>
  <si>
    <t>valueCheck_pass</t>
  </si>
  <si>
    <t>attribute_name</t>
  </si>
  <si>
    <t>total_row_count</t>
  </si>
  <si>
    <t>rangeCheck_pass</t>
  </si>
  <si>
    <t>attribute_value</t>
  </si>
  <si>
    <t>varchar(500)</t>
  </si>
  <si>
    <t>total_pass_count</t>
  </si>
  <si>
    <t>dataTypeCheck_pass</t>
  </si>
  <si>
    <t>rowkey_name</t>
  </si>
  <si>
    <t>total_fail_count</t>
  </si>
  <si>
    <t>dataFormatCheck_pass</t>
  </si>
  <si>
    <t>rowkey_value</t>
  </si>
  <si>
    <t>threshold_type</t>
  </si>
  <si>
    <t>lengthCheck_pass</t>
  </si>
  <si>
    <t>Completeness</t>
  </si>
  <si>
    <t>null_check_pass</t>
  </si>
  <si>
    <t>varchar(1)</t>
  </si>
  <si>
    <t>threshold_limit</t>
  </si>
  <si>
    <t>int(3)</t>
  </si>
  <si>
    <t>refIntegrityCheck_pass</t>
  </si>
  <si>
    <t>Consistency</t>
  </si>
  <si>
    <t>value_check_pass</t>
  </si>
  <si>
    <t>threshold_ind</t>
  </si>
  <si>
    <t>varchar(6)</t>
  </si>
  <si>
    <t>dupCheck_pass</t>
  </si>
  <si>
    <t>Conformity</t>
  </si>
  <si>
    <t>range_check_pass</t>
  </si>
  <si>
    <t>score</t>
  </si>
  <si>
    <t>customCheck_pass</t>
  </si>
  <si>
    <t>datatype_check_pass</t>
  </si>
  <si>
    <t>format_check_pass</t>
  </si>
  <si>
    <t>length_check_pass</t>
  </si>
  <si>
    <t>Integrity</t>
  </si>
  <si>
    <t>ri_check_pass</t>
  </si>
  <si>
    <t>dup_check_pass</t>
  </si>
  <si>
    <t>Custom</t>
  </si>
  <si>
    <t>custom_check_pass</t>
  </si>
  <si>
    <t>Accuracy</t>
  </si>
  <si>
    <t>domain_check_pass</t>
  </si>
  <si>
    <t>blankspace_check_pass</t>
  </si>
  <si>
    <t>Timeliness</t>
  </si>
  <si>
    <t>expr_check_pass</t>
  </si>
  <si>
    <t>datapoduuid</t>
  </si>
  <si>
    <t>datapodversion</t>
  </si>
  <si>
    <t>datapodname</t>
  </si>
  <si>
    <t>attributeid</t>
  </si>
  <si>
    <t>attributename</t>
  </si>
  <si>
    <t>numrows</t>
  </si>
  <si>
    <t>minval</t>
  </si>
  <si>
    <t>double</t>
  </si>
  <si>
    <t>maxval</t>
  </si>
  <si>
    <t>avgval</t>
  </si>
  <si>
    <t>medianval</t>
  </si>
  <si>
    <t>stddev</t>
  </si>
  <si>
    <t>numdistinct</t>
  </si>
  <si>
    <t>perdistinct</t>
  </si>
  <si>
    <t>numnull</t>
  </si>
  <si>
    <t>pernull</t>
  </si>
  <si>
    <t>minlength</t>
  </si>
  <si>
    <t>maxlength</t>
  </si>
  <si>
    <t>avglength</t>
  </si>
  <si>
    <t>numduplicates</t>
  </si>
  <si>
    <t>App DS</t>
  </si>
  <si>
    <t>Datapod DS</t>
  </si>
  <si>
    <t>null_pass_count</t>
  </si>
  <si>
    <t>INT(10),</t>
  </si>
  <si>
    <t>NULL</t>
  </si>
  <si>
    <t>null_fail_count</t>
  </si>
  <si>
    <t>YES</t>
  </si>
  <si>
    <t>value_pass_count</t>
  </si>
  <si>
    <t>value_fail_count</t>
  </si>
  <si>
    <t>range_pass_count</t>
  </si>
  <si>
    <t>He has no clue</t>
  </si>
  <si>
    <t>range_fail_count</t>
  </si>
  <si>
    <t>He is not informed</t>
  </si>
  <si>
    <t>datatype_pass_count</t>
  </si>
  <si>
    <t>datatype_fail_count</t>
  </si>
  <si>
    <t>format_pass_count</t>
  </si>
  <si>
    <t>format_fail_count</t>
  </si>
  <si>
    <t>length_pass_count</t>
  </si>
  <si>
    <t>Null Type</t>
  </si>
  <si>
    <t>Score</t>
  </si>
  <si>
    <t>length_fail_count</t>
  </si>
  <si>
    <t>refint_pass_count</t>
  </si>
  <si>
    <t>refint_fail_count</t>
  </si>
  <si>
    <t>dup_pass_count</t>
  </si>
  <si>
    <t>dup_fail_count</t>
  </si>
  <si>
    <t>custom_pass_count</t>
  </si>
  <si>
    <t>custom_fail_count</t>
  </si>
  <si>
    <t>domain_pass_count</t>
  </si>
  <si>
    <t>domain_fail_count</t>
  </si>
  <si>
    <t>blank_pass_count</t>
  </si>
  <si>
    <t>blank_fail_count</t>
  </si>
  <si>
    <t>expression_pass_count</t>
  </si>
  <si>
    <t>expression_fail_count</t>
  </si>
  <si>
    <t>case_pass_count</t>
  </si>
  <si>
    <t>case_fail_count</t>
  </si>
  <si>
    <t>Account Focus - Money Transfers</t>
  </si>
  <si>
    <t>Customer Focus - Money Transfers</t>
  </si>
  <si>
    <t>Account Focus - Round Amount Transfers</t>
  </si>
  <si>
    <t>Customer Focus - Round Amount Transfers</t>
  </si>
  <si>
    <t>Account Focus - Transaction Velocity</t>
  </si>
  <si>
    <t>Customer Focus - Transaction Velocity</t>
  </si>
  <si>
    <t>Account Focus - Check Sequencing</t>
  </si>
  <si>
    <t>Customer Focus - Check Sequencing</t>
  </si>
  <si>
    <t>Account Focus - Cross Border Transfers</t>
  </si>
  <si>
    <t>Customer Focus - Cross Border Transfers</t>
  </si>
  <si>
    <t>Account Focus - High Risk Geo Transfers</t>
  </si>
  <si>
    <t>Customer Focus - High Risk Geo Transfers</t>
  </si>
  <si>
    <t>account_focus_all_round_dollar_cash_transfers</t>
  </si>
  <si>
    <t>Account Focus - Net Wire Transfers</t>
  </si>
  <si>
    <t>Account Focus - Net Cash Transfers</t>
  </si>
  <si>
    <t>Account Focus - Incoming Wire Transfers</t>
  </si>
  <si>
    <t>Account Focus - Incoming Cash Transfers</t>
  </si>
  <si>
    <t>Account Focus - Outgoing Cash Transfers</t>
  </si>
  <si>
    <t>Account Focus - Outgoing Wire Transfers</t>
  </si>
  <si>
    <t>Customer Focus - Net Wire Transfers</t>
  </si>
  <si>
    <t>Customer Focus - Net Cash Transfers</t>
  </si>
  <si>
    <t>Customer Focus - Incoming Wire Transfers</t>
  </si>
  <si>
    <t>Customer Focus - Incoming Cash Transfers</t>
  </si>
  <si>
    <t>Customer Focus - Outgoing Cash Transfers</t>
  </si>
  <si>
    <t>Customer Focus - Outgoing Wire Transfers</t>
  </si>
  <si>
    <t>Account Focus - All Round Dollar Wire Transfers</t>
  </si>
  <si>
    <t>Account Focus - Outgoing Round Dollar Cash Transfers</t>
  </si>
  <si>
    <t>Account Focus - Incoming Round Dollar Cash Transfers</t>
  </si>
  <si>
    <t>Account Focus - All Round Dollar Cash Transfers</t>
  </si>
  <si>
    <t>Account Focus - Outgoing Round Dollar Wire Transfers</t>
  </si>
  <si>
    <t>Account Focus - Incoming Round Dollar Wire Transfers</t>
  </si>
  <si>
    <t>Customer Focus - All Round Dollar Wire Transfers</t>
  </si>
  <si>
    <t>Customer Focus - Outgoing Round Dollar Cash Transfers</t>
  </si>
  <si>
    <t>Customer Focus - Incoming Round Dollar Cash Transfers</t>
  </si>
  <si>
    <t>Customer Focus - All Round Dollar Cash Transfers</t>
  </si>
  <si>
    <t>Customer Focus - Outgoing Round Dollar Wire Transfers</t>
  </si>
  <si>
    <t>Customer Focus - Incoming Round Dollar Wire Transfers</t>
  </si>
  <si>
    <t>Account Focus - High Velocity Wire Transfers</t>
  </si>
  <si>
    <t>Account Focus - High Velocity Cash Transfers</t>
  </si>
  <si>
    <t>Customer Focus - High Velocity Wire Transfers</t>
  </si>
  <si>
    <t>Customer Focus - High Velocity Cash Transfers</t>
  </si>
  <si>
    <t>Account Focus - Outgoing Check Sequencing</t>
  </si>
  <si>
    <t>Account Focus - Incoming Check Sequencing</t>
  </si>
  <si>
    <t>Customer Focus - Outgoing Check Sequencing</t>
  </si>
  <si>
    <t>Customer Focus - Incoming Check Sequencing</t>
  </si>
  <si>
    <t>Account Focus - Outgoing Cross Border Cash Transfers</t>
  </si>
  <si>
    <t>Account Focus - Incoming Cross Border Cash Transfers</t>
  </si>
  <si>
    <t>Account Focus - Incoming Cross Border Wire Transfers</t>
  </si>
  <si>
    <t>Account Focus - Net Cross Border Wire Transfers</t>
  </si>
  <si>
    <t>Account Focus - Outgoing Cross Border Wire Transfers</t>
  </si>
  <si>
    <t>Account Focus - Net Cross Border Cash Transfers</t>
  </si>
  <si>
    <t>Customer Focus - Outgoing Cross Border Cash Transfers</t>
  </si>
  <si>
    <t>Customer Focus - Incoming Cross Border Cash Transfers</t>
  </si>
  <si>
    <t>Customer Focus - Incoming Cross Border Wire Transfers</t>
  </si>
  <si>
    <t>Customer Focus - Net Cross Border Wire Transfers</t>
  </si>
  <si>
    <t>Customer Focus - Outgoing Cross Border Wire Transfers</t>
  </si>
  <si>
    <t>Customer Focus - Net Cross Border Cash Transfers</t>
  </si>
  <si>
    <t>Account Focus - Outgoing High Risk Geo Cash Transfers</t>
  </si>
  <si>
    <t>Account Focus - Incoming High Risk Geo Wire Transfers</t>
  </si>
  <si>
    <t>Account Focus - Net High Risk Geo Wire Transfers</t>
  </si>
  <si>
    <t>Account Focus - Incoming High Risk Geo Cash Transfers</t>
  </si>
  <si>
    <t>Account Focus - Net High Risk Geo Cash Transfers</t>
  </si>
  <si>
    <t>Account Focus - Outgoing High Risk Geo Wire Transfers</t>
  </si>
  <si>
    <t>Customer Focus – Outgoing High Risk Geo Cash Transfers</t>
  </si>
  <si>
    <t>Customer Focus - Incoming High Risk Geo Wire Transfers</t>
  </si>
  <si>
    <t>Customer Focus - Net High Risk Geo Wire Transfers</t>
  </si>
  <si>
    <t>Customer Focus - Incoming High Risk Geo Cash Transfers</t>
  </si>
  <si>
    <t>Customer Focus - Net High Risk Geo Cash Transfers</t>
  </si>
  <si>
    <t>Customer Focus - Outgoing High Risk Geo Wire Transfers</t>
  </si>
  <si>
    <t>X</t>
  </si>
  <si>
    <t>all_cash_trans_velocity_ratio</t>
  </si>
  <si>
    <t>all_wire_trans_velocity_ratio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</si>
</sst>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M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rgb="FF99CCFF"/>
        <bgColor rgb="FF83CAFF"/>
      </patternFill>
    </fill>
    <fill>
      <patternFill patternType="solid">
        <fgColor rgb="FFFFCCCC"/>
        <bgColor rgb="FFCCCCFF"/>
      </patternFill>
    </fill>
    <fill>
      <patternFill patternType="solid">
        <fgColor rgb="FFFFFFCC"/>
        <bgColor rgb="FFFFFFFF"/>
      </patternFill>
    </fill>
    <fill>
      <patternFill patternType="solid">
        <fgColor rgb="FF83CAFF"/>
        <bgColor rgb="FF99CCFF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7964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BBB59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N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F28" activeCellId="0" sqref="F28"/>
    </sheetView>
  </sheetViews>
  <sheetFormatPr defaultRowHeight="15"/>
  <cols>
    <col collapsed="false" hidden="false" max="1025" min="1" style="0" width="8.83333333333333"/>
  </cols>
  <sheetData>
    <row r="3" customFormat="false" ht="15" hidden="false" customHeight="false" outlineLevel="0" collapsed="false">
      <c r="B3" s="0" t="s">
        <v>0</v>
      </c>
      <c r="D3" s="0" t="s">
        <v>1</v>
      </c>
      <c r="G3" s="0" t="s">
        <v>2</v>
      </c>
      <c r="I3" s="0" t="s">
        <v>3</v>
      </c>
    </row>
    <row r="4" customFormat="false" ht="15" hidden="false" customHeight="false" outlineLevel="0" collapsed="false">
      <c r="D4" s="0" t="s">
        <v>4</v>
      </c>
      <c r="G4" s="0" t="s">
        <v>5</v>
      </c>
      <c r="I4" s="0" t="s">
        <v>6</v>
      </c>
    </row>
    <row r="5" customFormat="false" ht="15" hidden="false" customHeight="false" outlineLevel="0" collapsed="false">
      <c r="B5" s="0" t="s">
        <v>7</v>
      </c>
      <c r="D5" s="0" t="s">
        <v>8</v>
      </c>
      <c r="G5" s="0" t="s">
        <v>9</v>
      </c>
      <c r="I5" s="0" t="s">
        <v>10</v>
      </c>
    </row>
    <row r="6" customFormat="false" ht="15" hidden="false" customHeight="false" outlineLevel="0" collapsed="false">
      <c r="B6" s="0" t="s">
        <v>11</v>
      </c>
      <c r="D6" s="0" t="s">
        <v>12</v>
      </c>
      <c r="G6" s="0" t="s">
        <v>13</v>
      </c>
      <c r="I6" s="0" t="s">
        <v>14</v>
      </c>
    </row>
    <row r="7" customFormat="false" ht="15" hidden="false" customHeight="false" outlineLevel="0" collapsed="false">
      <c r="B7" s="0" t="s">
        <v>15</v>
      </c>
      <c r="D7" s="0" t="s">
        <v>16</v>
      </c>
      <c r="I7" s="0" t="s">
        <v>17</v>
      </c>
    </row>
    <row r="8" customFormat="false" ht="15" hidden="false" customHeight="false" outlineLevel="0" collapsed="false">
      <c r="B8" s="0" t="s">
        <v>18</v>
      </c>
      <c r="D8" s="0" t="s">
        <v>19</v>
      </c>
      <c r="I8" s="0" t="s">
        <v>20</v>
      </c>
    </row>
    <row r="9" customFormat="false" ht="15" hidden="false" customHeight="false" outlineLevel="0" collapsed="false">
      <c r="B9" s="0" t="s">
        <v>21</v>
      </c>
      <c r="D9" s="0" t="s">
        <v>22</v>
      </c>
    </row>
    <row r="10" customFormat="false" ht="15" hidden="false" customHeight="false" outlineLevel="0" collapsed="false">
      <c r="B10" s="0" t="s">
        <v>23</v>
      </c>
      <c r="D10" s="0" t="s">
        <v>24</v>
      </c>
    </row>
    <row r="11" customFormat="false" ht="15" hidden="false" customHeight="false" outlineLevel="0" collapsed="false">
      <c r="B11" s="0" t="s">
        <v>25</v>
      </c>
      <c r="D11" s="0" t="s">
        <v>26</v>
      </c>
    </row>
    <row r="12" customFormat="false" ht="15" hidden="false" customHeight="false" outlineLevel="0" collapsed="false">
      <c r="B12" s="0" t="s">
        <v>27</v>
      </c>
      <c r="D12" s="0" t="s">
        <v>28</v>
      </c>
    </row>
    <row r="13" customFormat="false" ht="15" hidden="false" customHeight="false" outlineLevel="0" collapsed="false">
      <c r="B13" s="0" t="s">
        <v>29</v>
      </c>
    </row>
    <row r="14" customFormat="false" ht="15" hidden="false" customHeight="false" outlineLevel="0" collapsed="false">
      <c r="B14" s="0" t="s">
        <v>30</v>
      </c>
    </row>
    <row r="15" customFormat="false" ht="15" hidden="false" customHeight="false" outlineLevel="0" collapsed="false">
      <c r="B15" s="0" t="s">
        <v>31</v>
      </c>
    </row>
    <row r="16" customFormat="false" ht="15" hidden="false" customHeight="false" outlineLevel="0" collapsed="false">
      <c r="H16" s="0" t="n">
        <v>2</v>
      </c>
      <c r="I16" s="0" t="n">
        <v>3</v>
      </c>
      <c r="J16" s="0" t="n">
        <v>6</v>
      </c>
      <c r="K16" s="0" t="n">
        <v>2</v>
      </c>
      <c r="L16" s="0" t="n">
        <f aca="false">2*6*3*2</f>
        <v>72</v>
      </c>
    </row>
    <row r="17" customFormat="false" ht="15" hidden="false" customHeight="false" outlineLevel="0" collapsed="false">
      <c r="B17" s="0" t="s">
        <v>32</v>
      </c>
      <c r="H17" s="0" t="s">
        <v>8</v>
      </c>
      <c r="I17" s="0" t="s">
        <v>33</v>
      </c>
      <c r="J17" s="0" t="s">
        <v>34</v>
      </c>
      <c r="K17" s="0" t="s">
        <v>35</v>
      </c>
      <c r="N17" s="0" t="s">
        <v>36</v>
      </c>
    </row>
    <row r="18" customFormat="false" ht="15" hidden="false" customHeight="false" outlineLevel="0" collapsed="false">
      <c r="H18" s="0" t="s">
        <v>4</v>
      </c>
      <c r="I18" s="0" t="s">
        <v>37</v>
      </c>
      <c r="J18" s="0" t="s">
        <v>38</v>
      </c>
      <c r="K18" s="0" t="s">
        <v>13</v>
      </c>
      <c r="N18" s="0" t="s">
        <v>39</v>
      </c>
    </row>
    <row r="19" customFormat="false" ht="15" hidden="false" customHeight="false" outlineLevel="0" collapsed="false">
      <c r="B19" s="0" t="s">
        <v>40</v>
      </c>
      <c r="I19" s="0" t="s">
        <v>41</v>
      </c>
      <c r="J19" s="0" t="s">
        <v>42</v>
      </c>
      <c r="K19" s="0" t="s">
        <v>9</v>
      </c>
      <c r="N19" s="0" t="s">
        <v>39</v>
      </c>
    </row>
    <row r="20" customFormat="false" ht="15" hidden="false" customHeight="false" outlineLevel="0" collapsed="false">
      <c r="B20" s="0" t="s">
        <v>43</v>
      </c>
      <c r="C20" s="0" t="s">
        <v>44</v>
      </c>
      <c r="J20" s="0" t="s">
        <v>45</v>
      </c>
      <c r="N20" s="0" t="s">
        <v>39</v>
      </c>
    </row>
    <row r="21" customFormat="false" ht="15" hidden="false" customHeight="false" outlineLevel="0" collapsed="false">
      <c r="B21" s="0" t="s">
        <v>46</v>
      </c>
      <c r="J21" s="0" t="s">
        <v>47</v>
      </c>
      <c r="N21" s="0" t="s">
        <v>39</v>
      </c>
    </row>
    <row r="22" customFormat="false" ht="15" hidden="false" customHeight="false" outlineLevel="0" collapsed="false">
      <c r="B22" s="0" t="s">
        <v>48</v>
      </c>
      <c r="J22" s="0" t="s">
        <v>49</v>
      </c>
      <c r="N22" s="0" t="s">
        <v>39</v>
      </c>
    </row>
    <row r="25" customFormat="false" ht="15" hidden="false" customHeight="false" outlineLevel="0" collapsed="false">
      <c r="E25" s="0" t="s">
        <v>50</v>
      </c>
      <c r="G25" s="0" t="s">
        <v>51</v>
      </c>
    </row>
    <row r="26" customFormat="false" ht="15" hidden="false" customHeight="false" outlineLevel="0" collapsed="false">
      <c r="E26" s="0" t="n">
        <v>2</v>
      </c>
      <c r="F26" s="0" t="n">
        <v>1</v>
      </c>
      <c r="G26" s="0" t="n">
        <v>2</v>
      </c>
    </row>
    <row r="27" customFormat="false" ht="15" hidden="false" customHeight="false" outlineLevel="0" collapsed="false">
      <c r="E27" s="0" t="n">
        <v>3</v>
      </c>
      <c r="F27" s="0" t="n">
        <v>2</v>
      </c>
      <c r="G27" s="0" t="n">
        <v>3</v>
      </c>
    </row>
    <row r="28" customFormat="false" ht="15" hidden="false" customHeight="false" outlineLevel="0" collapsed="false">
      <c r="E28" s="0" t="n">
        <v>0</v>
      </c>
      <c r="F28" s="0" t="n">
        <v>3</v>
      </c>
      <c r="G28" s="0" t="n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0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45" zoomScaleNormal="45" zoomScalePageLayoutView="100" workbookViewId="0">
      <selection pane="topLeft" activeCell="A50" activeCellId="0" sqref="A50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A1" s="12" t="s">
        <v>121</v>
      </c>
    </row>
    <row r="2" customFormat="false" ht="15" hidden="false" customHeight="false" outlineLevel="0" collapsed="false">
      <c r="A2" s="12" t="s">
        <v>122</v>
      </c>
    </row>
    <row r="3" customFormat="false" ht="15" hidden="false" customHeight="false" outlineLevel="0" collapsed="false">
      <c r="A3" s="12" t="s">
        <v>123</v>
      </c>
    </row>
    <row r="4" customFormat="false" ht="15" hidden="false" customHeight="false" outlineLevel="0" collapsed="false">
      <c r="A4" s="12" t="s">
        <v>124</v>
      </c>
    </row>
    <row r="5" customFormat="false" ht="15" hidden="false" customHeight="false" outlineLevel="0" collapsed="false">
      <c r="A5" s="12" t="s">
        <v>125</v>
      </c>
    </row>
    <row r="6" customFormat="false" ht="15" hidden="false" customHeight="false" outlineLevel="0" collapsed="false">
      <c r="A6" s="12" t="s">
        <v>126</v>
      </c>
    </row>
    <row r="7" customFormat="false" ht="15" hidden="false" customHeight="false" outlineLevel="0" collapsed="false">
      <c r="A7" s="12" t="s">
        <v>127</v>
      </c>
    </row>
    <row r="8" customFormat="false" ht="15" hidden="false" customHeight="false" outlineLevel="0" collapsed="false">
      <c r="A8" s="12" t="s">
        <v>128</v>
      </c>
    </row>
    <row r="9" customFormat="false" ht="15" hidden="false" customHeight="false" outlineLevel="0" collapsed="false">
      <c r="A9" s="12" t="s">
        <v>129</v>
      </c>
    </row>
    <row r="10" customFormat="false" ht="15" hidden="false" customHeight="false" outlineLevel="0" collapsed="false">
      <c r="A10" s="12" t="s">
        <v>130</v>
      </c>
    </row>
    <row r="11" customFormat="false" ht="15" hidden="false" customHeight="false" outlineLevel="0" collapsed="false">
      <c r="A11" s="12" t="s">
        <v>131</v>
      </c>
    </row>
    <row r="12" customFormat="false" ht="15" hidden="false" customHeight="false" outlineLevel="0" collapsed="false">
      <c r="A12" s="12" t="s">
        <v>132</v>
      </c>
    </row>
    <row r="13" customFormat="false" ht="15" hidden="false" customHeight="false" outlineLevel="0" collapsed="false">
      <c r="A13" s="12" t="s">
        <v>133</v>
      </c>
    </row>
    <row r="14" customFormat="false" ht="15" hidden="false" customHeight="false" outlineLevel="0" collapsed="false">
      <c r="A14" s="12" t="s">
        <v>134</v>
      </c>
    </row>
    <row r="15" customFormat="false" ht="15" hidden="false" customHeight="false" outlineLevel="0" collapsed="false">
      <c r="A15" s="12" t="s">
        <v>135</v>
      </c>
    </row>
    <row r="16" customFormat="false" ht="15" hidden="false" customHeight="false" outlineLevel="0" collapsed="false">
      <c r="A16" s="12" t="s">
        <v>136</v>
      </c>
    </row>
    <row r="17" customFormat="false" ht="15" hidden="false" customHeight="false" outlineLevel="0" collapsed="false">
      <c r="A17" s="12" t="s">
        <v>137</v>
      </c>
    </row>
    <row r="18" customFormat="false" ht="15" hidden="false" customHeight="false" outlineLevel="0" collapsed="false">
      <c r="A18" s="12" t="s">
        <v>138</v>
      </c>
    </row>
    <row r="19" customFormat="false" ht="15" hidden="false" customHeight="false" outlineLevel="0" collapsed="false">
      <c r="A19" s="12" t="s">
        <v>139</v>
      </c>
    </row>
    <row r="20" customFormat="false" ht="15" hidden="false" customHeight="false" outlineLevel="0" collapsed="false">
      <c r="A20" s="12" t="s">
        <v>140</v>
      </c>
    </row>
    <row r="21" customFormat="false" ht="15" hidden="false" customHeight="false" outlineLevel="0" collapsed="false">
      <c r="A21" s="12" t="s">
        <v>141</v>
      </c>
    </row>
    <row r="22" customFormat="false" ht="15" hidden="false" customHeight="false" outlineLevel="0" collapsed="false">
      <c r="A22" s="12" t="s">
        <v>142</v>
      </c>
    </row>
    <row r="23" customFormat="false" ht="15" hidden="false" customHeight="false" outlineLevel="0" collapsed="false">
      <c r="A23" s="12" t="s">
        <v>143</v>
      </c>
    </row>
    <row r="24" customFormat="false" ht="15" hidden="false" customHeight="false" outlineLevel="0" collapsed="false">
      <c r="A24" s="12" t="s">
        <v>144</v>
      </c>
    </row>
    <row r="25" customFormat="false" ht="15" hidden="false" customHeight="false" outlineLevel="0" collapsed="false">
      <c r="A25" s="12" t="s">
        <v>145</v>
      </c>
    </row>
    <row r="26" customFormat="false" ht="15" hidden="false" customHeight="false" outlineLevel="0" collapsed="false">
      <c r="A26" s="12" t="s">
        <v>146</v>
      </c>
    </row>
    <row r="27" customFormat="false" ht="15" hidden="false" customHeight="false" outlineLevel="0" collapsed="false">
      <c r="A27" s="12" t="s">
        <v>147</v>
      </c>
    </row>
    <row r="28" customFormat="false" ht="15" hidden="false" customHeight="false" outlineLevel="0" collapsed="false">
      <c r="A28" s="12" t="s">
        <v>148</v>
      </c>
    </row>
    <row r="29" customFormat="false" ht="15" hidden="false" customHeight="false" outlineLevel="0" collapsed="false">
      <c r="A29" s="12" t="s">
        <v>149</v>
      </c>
    </row>
    <row r="30" customFormat="false" ht="15" hidden="false" customHeight="false" outlineLevel="0" collapsed="false">
      <c r="A30" s="12" t="s">
        <v>150</v>
      </c>
    </row>
    <row r="31" customFormat="false" ht="15" hidden="false" customHeight="false" outlineLevel="0" collapsed="false">
      <c r="A31" s="12" t="s">
        <v>151</v>
      </c>
    </row>
    <row r="32" customFormat="false" ht="15" hidden="false" customHeight="false" outlineLevel="0" collapsed="false">
      <c r="A32" s="12" t="s">
        <v>152</v>
      </c>
    </row>
    <row r="33" customFormat="false" ht="15" hidden="false" customHeight="false" outlineLevel="0" collapsed="false">
      <c r="A33" s="12" t="s">
        <v>153</v>
      </c>
    </row>
    <row r="34" customFormat="false" ht="15" hidden="false" customHeight="false" outlineLevel="0" collapsed="false">
      <c r="A34" s="12" t="s">
        <v>154</v>
      </c>
    </row>
    <row r="35" customFormat="false" ht="15" hidden="false" customHeight="false" outlineLevel="0" collapsed="false">
      <c r="A35" s="12" t="s">
        <v>155</v>
      </c>
    </row>
    <row r="36" customFormat="false" ht="15" hidden="false" customHeight="false" outlineLevel="0" collapsed="false">
      <c r="A36" s="12" t="s">
        <v>156</v>
      </c>
    </row>
    <row r="37" customFormat="false" ht="15" hidden="false" customHeight="false" outlineLevel="0" collapsed="false">
      <c r="A37" s="12" t="s">
        <v>157</v>
      </c>
    </row>
    <row r="38" customFormat="false" ht="15" hidden="false" customHeight="false" outlineLevel="0" collapsed="false">
      <c r="A38" s="12" t="s">
        <v>158</v>
      </c>
    </row>
    <row r="39" customFormat="false" ht="15" hidden="false" customHeight="false" outlineLevel="0" collapsed="false">
      <c r="A39" s="12" t="s">
        <v>159</v>
      </c>
    </row>
    <row r="40" customFormat="false" ht="15" hidden="false" customHeight="false" outlineLevel="0" collapsed="false">
      <c r="A40" s="12" t="s">
        <v>160</v>
      </c>
    </row>
    <row r="41" customFormat="false" ht="15" hidden="false" customHeight="false" outlineLevel="0" collapsed="false">
      <c r="A41" s="12" t="s">
        <v>161</v>
      </c>
    </row>
    <row r="42" customFormat="false" ht="15" hidden="false" customHeight="false" outlineLevel="0" collapsed="false">
      <c r="A42" s="12" t="s">
        <v>162</v>
      </c>
    </row>
    <row r="43" customFormat="false" ht="15" hidden="false" customHeight="false" outlineLevel="0" collapsed="false">
      <c r="A43" s="12" t="s">
        <v>163</v>
      </c>
    </row>
    <row r="44" customFormat="false" ht="15" hidden="false" customHeight="false" outlineLevel="0" collapsed="false">
      <c r="A44" s="12" t="s">
        <v>164</v>
      </c>
    </row>
    <row r="45" customFormat="false" ht="15" hidden="false" customHeight="false" outlineLevel="0" collapsed="false">
      <c r="A45" s="12" t="s">
        <v>165</v>
      </c>
    </row>
    <row r="46" customFormat="false" ht="15" hidden="false" customHeight="false" outlineLevel="0" collapsed="false">
      <c r="A46" s="12" t="s">
        <v>166</v>
      </c>
    </row>
    <row r="47" customFormat="false" ht="15" hidden="false" customHeight="false" outlineLevel="0" collapsed="false">
      <c r="A47" s="12" t="s">
        <v>167</v>
      </c>
    </row>
    <row r="48" customFormat="false" ht="15" hidden="false" customHeight="false" outlineLevel="0" collapsed="false">
      <c r="A48" s="12" t="s">
        <v>168</v>
      </c>
    </row>
    <row r="49" customFormat="false" ht="15" hidden="false" customHeight="false" outlineLevel="0" collapsed="false">
      <c r="A49" s="12" t="s">
        <v>169</v>
      </c>
    </row>
    <row r="50" customFormat="false" ht="15" hidden="false" customHeight="false" outlineLevel="0" collapsed="false">
      <c r="A50" s="12" t="s">
        <v>170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22" activeCellId="0" sqref="A22"/>
    </sheetView>
  </sheetViews>
  <sheetFormatPr defaultRowHeight="15"/>
  <cols>
    <col collapsed="false" hidden="false" max="1025" min="1" style="0" width="8.83333333333333"/>
  </cols>
  <sheetData>
    <row r="1" customFormat="false" ht="15" hidden="false" customHeight="false" outlineLevel="0" collapsed="false">
      <c r="A1" s="13" t="s">
        <v>171</v>
      </c>
      <c r="C1" s="13" t="s">
        <v>172</v>
      </c>
      <c r="E1" s="13" t="s">
        <v>173</v>
      </c>
      <c r="G1" s="13" t="s">
        <v>174</v>
      </c>
      <c r="I1" s="13" t="s">
        <v>175</v>
      </c>
    </row>
    <row r="2" customFormat="false" ht="15" hidden="false" customHeight="false" outlineLevel="0" collapsed="false">
      <c r="A2" s="0" t="s">
        <v>176</v>
      </c>
      <c r="C2" s="0" t="s">
        <v>177</v>
      </c>
      <c r="E2" s="0" t="s">
        <v>177</v>
      </c>
      <c r="G2" s="0" t="s">
        <v>178</v>
      </c>
      <c r="I2" s="0" t="s">
        <v>178</v>
      </c>
    </row>
    <row r="3" customFormat="false" ht="15" hidden="false" customHeight="false" outlineLevel="0" collapsed="false">
      <c r="A3" s="0" t="s">
        <v>179</v>
      </c>
      <c r="C3" s="0" t="s">
        <v>180</v>
      </c>
      <c r="E3" s="0" t="s">
        <v>181</v>
      </c>
      <c r="G3" s="0" t="s">
        <v>182</v>
      </c>
      <c r="I3" s="0" t="s">
        <v>183</v>
      </c>
    </row>
    <row r="4" customFormat="false" ht="15" hidden="false" customHeight="false" outlineLevel="0" collapsed="false">
      <c r="A4" s="0" t="s">
        <v>180</v>
      </c>
      <c r="C4" s="0" t="s">
        <v>181</v>
      </c>
      <c r="E4" s="0" t="s">
        <v>184</v>
      </c>
      <c r="G4" s="0" t="s">
        <v>185</v>
      </c>
      <c r="I4" s="0" t="s">
        <v>182</v>
      </c>
    </row>
    <row r="5" customFormat="false" ht="15" hidden="false" customHeight="false" outlineLevel="0" collapsed="false">
      <c r="A5" s="0" t="s">
        <v>177</v>
      </c>
      <c r="C5" s="0" t="s">
        <v>184</v>
      </c>
      <c r="E5" s="0" t="s">
        <v>186</v>
      </c>
      <c r="I5" s="0" t="s">
        <v>187</v>
      </c>
    </row>
    <row r="6" customFormat="false" ht="15" hidden="false" customHeight="false" outlineLevel="0" collapsed="false">
      <c r="A6" s="0" t="s">
        <v>188</v>
      </c>
      <c r="C6" s="0" t="s">
        <v>186</v>
      </c>
      <c r="E6" s="0" t="s">
        <v>189</v>
      </c>
      <c r="G6" s="13" t="s">
        <v>174</v>
      </c>
    </row>
    <row r="7" customFormat="false" ht="15" hidden="false" customHeight="false" outlineLevel="0" collapsed="false">
      <c r="A7" s="0" t="s">
        <v>190</v>
      </c>
      <c r="C7" s="0" t="s">
        <v>189</v>
      </c>
      <c r="G7" s="0" t="s">
        <v>178</v>
      </c>
    </row>
    <row r="8" customFormat="false" ht="15" hidden="false" customHeight="false" outlineLevel="0" collapsed="false">
      <c r="A8" s="0" t="s">
        <v>191</v>
      </c>
      <c r="G8" s="0" t="s">
        <v>183</v>
      </c>
    </row>
    <row r="9" customFormat="false" ht="15" hidden="false" customHeight="false" outlineLevel="0" collapsed="false">
      <c r="A9" s="0" t="s">
        <v>192</v>
      </c>
      <c r="C9" s="13" t="s">
        <v>193</v>
      </c>
      <c r="E9" s="13" t="s">
        <v>194</v>
      </c>
      <c r="G9" s="0" t="s">
        <v>182</v>
      </c>
    </row>
    <row r="10" customFormat="false" ht="15" hidden="false" customHeight="false" outlineLevel="0" collapsed="false">
      <c r="A10" s="0" t="s">
        <v>195</v>
      </c>
      <c r="C10" s="0" t="s">
        <v>177</v>
      </c>
      <c r="E10" s="0" t="s">
        <v>177</v>
      </c>
      <c r="G10" s="0" t="s">
        <v>196</v>
      </c>
    </row>
    <row r="11" customFormat="false" ht="15" hidden="false" customHeight="false" outlineLevel="0" collapsed="false">
      <c r="A11" s="0" t="s">
        <v>197</v>
      </c>
      <c r="C11" s="0" t="s">
        <v>180</v>
      </c>
      <c r="E11" s="0" t="s">
        <v>181</v>
      </c>
      <c r="G11" s="0" t="s">
        <v>198</v>
      </c>
    </row>
    <row r="12" customFormat="false" ht="15" hidden="false" customHeight="false" outlineLevel="0" collapsed="false">
      <c r="A12" s="0" t="s">
        <v>199</v>
      </c>
      <c r="C12" s="0" t="s">
        <v>181</v>
      </c>
      <c r="E12" s="0" t="s">
        <v>184</v>
      </c>
    </row>
    <row r="13" customFormat="false" ht="15" hidden="false" customHeight="false" outlineLevel="0" collapsed="false">
      <c r="A13" s="0" t="s">
        <v>200</v>
      </c>
      <c r="C13" s="0" t="s">
        <v>184</v>
      </c>
      <c r="E13" s="0" t="s">
        <v>201</v>
      </c>
    </row>
    <row r="14" customFormat="false" ht="15" hidden="false" customHeight="false" outlineLevel="0" collapsed="false">
      <c r="A14" s="0" t="s">
        <v>202</v>
      </c>
      <c r="C14" s="0" t="s">
        <v>201</v>
      </c>
      <c r="E14" s="0" t="s">
        <v>189</v>
      </c>
    </row>
    <row r="15" customFormat="false" ht="15" hidden="false" customHeight="false" outlineLevel="0" collapsed="false">
      <c r="A15" s="0" t="s">
        <v>203</v>
      </c>
      <c r="C15" s="0" t="s">
        <v>189</v>
      </c>
    </row>
    <row r="16" customFormat="false" ht="15" hidden="false" customHeight="false" outlineLevel="0" collapsed="false">
      <c r="A16" s="0" t="s">
        <v>204</v>
      </c>
    </row>
    <row r="17" customFormat="false" ht="15" hidden="false" customHeight="false" outlineLevel="0" collapsed="false">
      <c r="A17" s="0" t="s">
        <v>205</v>
      </c>
    </row>
    <row r="18" customFormat="false" ht="15" hidden="false" customHeight="false" outlineLevel="0" collapsed="false">
      <c r="A18" s="0" t="s">
        <v>206</v>
      </c>
      <c r="C18" s="13" t="s">
        <v>207</v>
      </c>
      <c r="E18" s="13" t="s">
        <v>208</v>
      </c>
    </row>
    <row r="19" customFormat="false" ht="15" hidden="false" customHeight="false" outlineLevel="0" collapsed="false">
      <c r="A19" s="0" t="s">
        <v>209</v>
      </c>
      <c r="C19" s="0" t="s">
        <v>177</v>
      </c>
      <c r="E19" s="0" t="s">
        <v>177</v>
      </c>
      <c r="G19" s="0" t="s">
        <v>210</v>
      </c>
    </row>
    <row r="20" customFormat="false" ht="15" hidden="false" customHeight="false" outlineLevel="0" collapsed="false">
      <c r="A20" s="0" t="s">
        <v>211</v>
      </c>
      <c r="C20" s="0" t="s">
        <v>180</v>
      </c>
      <c r="E20" s="0" t="s">
        <v>181</v>
      </c>
    </row>
    <row r="21" customFormat="false" ht="15" hidden="false" customHeight="false" outlineLevel="0" collapsed="false">
      <c r="A21" s="0" t="s">
        <v>212</v>
      </c>
      <c r="C21" s="0" t="s">
        <v>181</v>
      </c>
      <c r="E21" s="0" t="s">
        <v>184</v>
      </c>
    </row>
    <row r="22" customFormat="false" ht="15" hidden="false" customHeight="false" outlineLevel="0" collapsed="false">
      <c r="A22" s="0" t="s">
        <v>213</v>
      </c>
      <c r="C22" s="0" t="s">
        <v>184</v>
      </c>
      <c r="E22" s="0" t="s">
        <v>214</v>
      </c>
    </row>
    <row r="23" customFormat="false" ht="15" hidden="false" customHeight="false" outlineLevel="0" collapsed="false">
      <c r="C23" s="0" t="s">
        <v>214</v>
      </c>
      <c r="E23" s="0" t="s">
        <v>189</v>
      </c>
    </row>
    <row r="24" customFormat="false" ht="15" hidden="false" customHeight="false" outlineLevel="0" collapsed="false">
      <c r="C24" s="0" t="s">
        <v>189</v>
      </c>
    </row>
    <row r="26" customFormat="false" ht="15" hidden="false" customHeight="false" outlineLevel="0" collapsed="false">
      <c r="C26" s="13" t="s">
        <v>215</v>
      </c>
      <c r="E26" s="13" t="s">
        <v>216</v>
      </c>
    </row>
    <row r="27" customFormat="false" ht="15" hidden="false" customHeight="false" outlineLevel="0" collapsed="false">
      <c r="C27" s="0" t="s">
        <v>177</v>
      </c>
      <c r="E27" s="0" t="s">
        <v>177</v>
      </c>
    </row>
    <row r="28" customFormat="false" ht="15" hidden="false" customHeight="false" outlineLevel="0" collapsed="false">
      <c r="C28" s="0" t="s">
        <v>180</v>
      </c>
      <c r="E28" s="0" t="s">
        <v>181</v>
      </c>
    </row>
    <row r="29" customFormat="false" ht="15" hidden="false" customHeight="false" outlineLevel="0" collapsed="false">
      <c r="C29" s="0" t="s">
        <v>181</v>
      </c>
      <c r="E29" s="0" t="s">
        <v>184</v>
      </c>
    </row>
    <row r="30" customFormat="false" ht="15" hidden="false" customHeight="false" outlineLevel="0" collapsed="false">
      <c r="C30" s="0" t="s">
        <v>184</v>
      </c>
      <c r="E30" s="0" t="s">
        <v>217</v>
      </c>
    </row>
    <row r="31" customFormat="false" ht="15" hidden="false" customHeight="false" outlineLevel="0" collapsed="false">
      <c r="C31" s="0" t="s">
        <v>217</v>
      </c>
      <c r="E31" s="0" t="s">
        <v>189</v>
      </c>
    </row>
    <row r="32" customFormat="false" ht="15" hidden="false" customHeight="false" outlineLevel="0" collapsed="false">
      <c r="C32" s="0" t="s">
        <v>189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C25" activeCellId="0" sqref="C25"/>
    </sheetView>
  </sheetViews>
  <sheetFormatPr defaultRowHeight="15"/>
  <cols>
    <col collapsed="false" hidden="false" max="1025" min="1" style="14" width="8.83333333333333"/>
  </cols>
  <sheetData>
    <row r="1" customFormat="false" ht="15" hidden="false" customHeight="false" outlineLevel="0" collapsed="false">
      <c r="A1" s="15" t="s">
        <v>218</v>
      </c>
      <c r="B1" s="0"/>
      <c r="C1" s="0"/>
      <c r="D1" s="0"/>
      <c r="E1" s="0"/>
      <c r="F1" s="0"/>
      <c r="G1" s="0"/>
      <c r="H1" s="0"/>
      <c r="J1" s="0"/>
      <c r="K1" s="0"/>
      <c r="L1" s="0"/>
    </row>
    <row r="2" customFormat="false" ht="15" hidden="false" customHeight="false" outlineLevel="0" collapsed="false">
      <c r="A2" s="15" t="s">
        <v>219</v>
      </c>
      <c r="B2" s="0"/>
      <c r="C2" s="14" t="s">
        <v>220</v>
      </c>
      <c r="D2" s="14" t="s">
        <v>221</v>
      </c>
      <c r="E2" s="14" t="str">
        <f aca="false">CONCATENATE(C2," ",D2,",")</f>
        <v>rule_uuid varchar(50),</v>
      </c>
      <c r="F2" s="14" t="s">
        <v>220</v>
      </c>
      <c r="G2" s="14" t="s">
        <v>221</v>
      </c>
      <c r="H2" s="14" t="str">
        <f aca="false">CONCATENATE(F2," ",G2,",")</f>
        <v>rule_uuid varchar(50),</v>
      </c>
      <c r="J2" s="14" t="s">
        <v>222</v>
      </c>
      <c r="K2" s="14" t="s">
        <v>223</v>
      </c>
      <c r="L2" s="14" t="str">
        <f aca="false">CONCATENATE(J2," ",K2,",")</f>
        <v>security_id int(10),</v>
      </c>
    </row>
    <row r="3" customFormat="false" ht="15" hidden="false" customHeight="false" outlineLevel="0" collapsed="false">
      <c r="A3" s="15" t="s">
        <v>224</v>
      </c>
      <c r="B3" s="0"/>
      <c r="C3" s="14" t="s">
        <v>225</v>
      </c>
      <c r="D3" s="14" t="s">
        <v>223</v>
      </c>
      <c r="E3" s="14" t="str">
        <f aca="false">CONCATENATE(C3," ",D3,",")</f>
        <v>rule_version int(10),</v>
      </c>
      <c r="F3" s="14" t="s">
        <v>225</v>
      </c>
      <c r="G3" s="14" t="s">
        <v>223</v>
      </c>
      <c r="H3" s="14" t="str">
        <f aca="false">CONCATENATE(F3," ",G3,",")</f>
        <v>rule_version int(10),</v>
      </c>
      <c r="J3" s="14" t="s">
        <v>226</v>
      </c>
      <c r="K3" s="14" t="s">
        <v>221</v>
      </c>
      <c r="L3" s="14" t="str">
        <f aca="false">CONCATENATE(J3," ",K3,",")</f>
        <v>security_symbol varchar(50),</v>
      </c>
    </row>
    <row r="4" customFormat="false" ht="15" hidden="false" customHeight="false" outlineLevel="0" collapsed="false">
      <c r="A4" s="15" t="s">
        <v>227</v>
      </c>
      <c r="B4" s="0"/>
      <c r="C4" s="14" t="s">
        <v>178</v>
      </c>
      <c r="D4" s="14" t="s">
        <v>228</v>
      </c>
      <c r="E4" s="14" t="str">
        <f aca="false">CONCATENATE(C4," ",D4,",")</f>
        <v>rule_name varchar(100),</v>
      </c>
      <c r="F4" s="14" t="s">
        <v>178</v>
      </c>
      <c r="G4" s="14" t="s">
        <v>228</v>
      </c>
      <c r="H4" s="14" t="str">
        <f aca="false">CONCATENATE(F4," ",G4,",")</f>
        <v>rule_name varchar(100),</v>
      </c>
      <c r="J4" s="14" t="s">
        <v>229</v>
      </c>
      <c r="K4" s="14" t="s">
        <v>221</v>
      </c>
      <c r="L4" s="14" t="str">
        <f aca="false">CONCATENATE(J4," ",K4,",")</f>
        <v>ric_code varchar(50),</v>
      </c>
    </row>
    <row r="5" customFormat="false" ht="15" hidden="false" customHeight="false" outlineLevel="0" collapsed="false">
      <c r="A5" s="15" t="s">
        <v>230</v>
      </c>
      <c r="B5" s="0"/>
      <c r="C5" s="14" t="s">
        <v>231</v>
      </c>
      <c r="D5" s="14" t="s">
        <v>221</v>
      </c>
      <c r="E5" s="14" t="str">
        <f aca="false">CONCATENATE(C5," ",D5,",")</f>
        <v>datapod_uuid varchar(50),</v>
      </c>
      <c r="F5" s="14" t="s">
        <v>231</v>
      </c>
      <c r="G5" s="14" t="s">
        <v>221</v>
      </c>
      <c r="H5" s="14" t="str">
        <f aca="false">CONCATENATE(F5," ",G5,",")</f>
        <v>datapod_uuid varchar(50),</v>
      </c>
      <c r="J5" s="14" t="s">
        <v>232</v>
      </c>
      <c r="K5" s="14" t="s">
        <v>221</v>
      </c>
      <c r="L5" s="14" t="str">
        <f aca="false">CONCATENATE(J5," ",K5,",")</f>
        <v>security_description varchar(50),</v>
      </c>
    </row>
    <row r="6" customFormat="false" ht="15" hidden="false" customHeight="false" outlineLevel="0" collapsed="false">
      <c r="A6" s="15" t="s">
        <v>233</v>
      </c>
      <c r="B6" s="0"/>
      <c r="C6" s="14" t="s">
        <v>234</v>
      </c>
      <c r="D6" s="14" t="s">
        <v>223</v>
      </c>
      <c r="E6" s="14" t="str">
        <f aca="false">CONCATENATE(C6," ",D6,",")</f>
        <v>datapod_version int(10),</v>
      </c>
      <c r="F6" s="14" t="s">
        <v>234</v>
      </c>
      <c r="G6" s="14" t="s">
        <v>223</v>
      </c>
      <c r="H6" s="14" t="str">
        <f aca="false">CONCATENATE(F6," ",G6,",")</f>
        <v>datapod_version int(10),</v>
      </c>
      <c r="J6" s="14" t="s">
        <v>235</v>
      </c>
      <c r="K6" s="14" t="s">
        <v>223</v>
      </c>
      <c r="L6" s="14" t="str">
        <f aca="false">CONCATENATE(J6," ",K6,",")</f>
        <v>version int(10),</v>
      </c>
    </row>
    <row r="7" customFormat="false" ht="15" hidden="false" customHeight="false" outlineLevel="0" collapsed="false">
      <c r="A7" s="15" t="s">
        <v>236</v>
      </c>
      <c r="B7" s="0"/>
      <c r="C7" s="14" t="s">
        <v>237</v>
      </c>
      <c r="D7" s="14" t="s">
        <v>221</v>
      </c>
      <c r="E7" s="14" t="str">
        <f aca="false">CONCATENATE(C7," ",D7,",")</f>
        <v>datapod_name varchar(50),</v>
      </c>
      <c r="F7" s="14" t="s">
        <v>237</v>
      </c>
      <c r="G7" s="14" t="s">
        <v>221</v>
      </c>
      <c r="H7" s="14" t="str">
        <f aca="false">CONCATENATE(F7," ",G7,",")</f>
        <v>datapod_name varchar(50),</v>
      </c>
    </row>
    <row r="8" customFormat="false" ht="15" hidden="false" customHeight="false" outlineLevel="0" collapsed="false">
      <c r="A8" s="15" t="s">
        <v>238</v>
      </c>
      <c r="B8" s="0"/>
      <c r="C8" s="14" t="s">
        <v>239</v>
      </c>
      <c r="D8" s="14" t="s">
        <v>221</v>
      </c>
      <c r="E8" s="14" t="str">
        <f aca="false">CONCATENATE(C8," ",D8,",")</f>
        <v>attribute_id varchar(50),</v>
      </c>
      <c r="F8" s="14" t="s">
        <v>240</v>
      </c>
      <c r="G8" s="14" t="s">
        <v>241</v>
      </c>
      <c r="H8" s="14" t="str">
        <f aca="false">CONCATENATE(F8," ",G8,",")</f>
        <v>all_check_pass varchar(10),</v>
      </c>
    </row>
    <row r="9" customFormat="false" ht="15" hidden="false" customHeight="false" outlineLevel="0" collapsed="false">
      <c r="A9" s="15" t="s">
        <v>242</v>
      </c>
      <c r="B9" s="0"/>
      <c r="C9" s="14" t="s">
        <v>243</v>
      </c>
      <c r="D9" s="14" t="s">
        <v>221</v>
      </c>
      <c r="E9" s="14" t="str">
        <f aca="false">CONCATENATE(C9," ",D9,",")</f>
        <v>attribute_name varchar(50),</v>
      </c>
      <c r="F9" s="14" t="s">
        <v>244</v>
      </c>
      <c r="G9" s="14" t="s">
        <v>223</v>
      </c>
      <c r="H9" s="14" t="str">
        <f aca="false">CONCATENATE(F9," ",G9,",")</f>
        <v>total_row_count int(10),</v>
      </c>
    </row>
    <row r="10" customFormat="false" ht="15" hidden="false" customHeight="false" outlineLevel="0" collapsed="false">
      <c r="A10" s="15" t="s">
        <v>245</v>
      </c>
      <c r="B10" s="0"/>
      <c r="C10" s="14" t="s">
        <v>246</v>
      </c>
      <c r="D10" s="14" t="s">
        <v>247</v>
      </c>
      <c r="E10" s="14" t="str">
        <f aca="false">CONCATENATE(C10," ",D10,",")</f>
        <v>attribute_value varchar(500),</v>
      </c>
      <c r="F10" s="14" t="s">
        <v>248</v>
      </c>
      <c r="G10" s="14" t="s">
        <v>223</v>
      </c>
      <c r="H10" s="14" t="str">
        <f aca="false">CONCATENATE(F10," ",G10,",")</f>
        <v>total_pass_count int(10),</v>
      </c>
    </row>
    <row r="11" customFormat="false" ht="15" hidden="false" customHeight="false" outlineLevel="0" collapsed="false">
      <c r="A11" s="15" t="s">
        <v>249</v>
      </c>
      <c r="B11" s="0"/>
      <c r="C11" s="14" t="s">
        <v>250</v>
      </c>
      <c r="D11" s="14" t="s">
        <v>247</v>
      </c>
      <c r="E11" s="14" t="str">
        <f aca="false">CONCATENATE(C11," ",D11,",")</f>
        <v>rowkey_name varchar(500),</v>
      </c>
      <c r="F11" s="14" t="s">
        <v>251</v>
      </c>
      <c r="G11" s="14" t="s">
        <v>223</v>
      </c>
      <c r="H11" s="14" t="str">
        <f aca="false">CONCATENATE(F11," ",G11,",")</f>
        <v>total_fail_count int(10),</v>
      </c>
    </row>
    <row r="12" customFormat="false" ht="15" hidden="false" customHeight="false" outlineLevel="0" collapsed="false">
      <c r="A12" s="15" t="s">
        <v>252</v>
      </c>
      <c r="B12" s="0"/>
      <c r="C12" s="14" t="s">
        <v>253</v>
      </c>
      <c r="D12" s="14" t="s">
        <v>247</v>
      </c>
      <c r="E12" s="14" t="str">
        <f aca="false">CONCATENATE(C12," ",D12,",")</f>
        <v>rowkey_value varchar(500),</v>
      </c>
      <c r="F12" s="14" t="s">
        <v>254</v>
      </c>
      <c r="G12" s="14" t="s">
        <v>221</v>
      </c>
      <c r="H12" s="14" t="str">
        <f aca="false">CONCATENATE(F12," ",G12,",")</f>
        <v>threshold_type varchar(50),</v>
      </c>
    </row>
    <row r="13" customFormat="false" ht="15" hidden="false" customHeight="false" outlineLevel="0" collapsed="false">
      <c r="A13" s="15" t="s">
        <v>255</v>
      </c>
      <c r="B13" s="14" t="s">
        <v>256</v>
      </c>
      <c r="C13" s="15" t="s">
        <v>257</v>
      </c>
      <c r="D13" s="14" t="s">
        <v>258</v>
      </c>
      <c r="E13" s="14" t="str">
        <f aca="false">CONCATENATE(C13," ",D13,",")</f>
        <v>null_check_pass varchar(1),</v>
      </c>
      <c r="F13" s="14" t="s">
        <v>259</v>
      </c>
      <c r="G13" s="14" t="s">
        <v>260</v>
      </c>
      <c r="H13" s="14" t="str">
        <f aca="false">CONCATENATE(F13," ",G13,",")</f>
        <v>threshold_limit int(3),</v>
      </c>
    </row>
    <row r="14" customFormat="false" ht="15" hidden="false" customHeight="false" outlineLevel="0" collapsed="false">
      <c r="A14" s="15" t="s">
        <v>261</v>
      </c>
      <c r="B14" s="14" t="s">
        <v>262</v>
      </c>
      <c r="C14" s="15" t="s">
        <v>263</v>
      </c>
      <c r="D14" s="14" t="s">
        <v>258</v>
      </c>
      <c r="E14" s="14" t="str">
        <f aca="false">CONCATENATE(C14," ",D14,",")</f>
        <v>value_check_pass varchar(1),</v>
      </c>
      <c r="F14" s="14" t="s">
        <v>264</v>
      </c>
      <c r="G14" s="14" t="s">
        <v>265</v>
      </c>
      <c r="H14" s="14" t="str">
        <f aca="false">CONCATENATE(F14," ",G14,",")</f>
        <v>threshold_ind varchar(6),</v>
      </c>
    </row>
    <row r="15" customFormat="false" ht="15" hidden="false" customHeight="false" outlineLevel="0" collapsed="false">
      <c r="A15" s="15" t="s">
        <v>266</v>
      </c>
      <c r="B15" s="14" t="s">
        <v>267</v>
      </c>
      <c r="C15" s="15" t="s">
        <v>268</v>
      </c>
      <c r="D15" s="14" t="s">
        <v>258</v>
      </c>
      <c r="E15" s="14" t="str">
        <f aca="false">CONCATENATE(C15," ",D15,",")</f>
        <v>range_check_pass varchar(1),</v>
      </c>
      <c r="F15" s="14" t="s">
        <v>269</v>
      </c>
      <c r="G15" s="14" t="s">
        <v>260</v>
      </c>
      <c r="H15" s="14" t="str">
        <f aca="false">CONCATENATE(F15," ",G15,",")</f>
        <v>score int(3),</v>
      </c>
    </row>
    <row r="16" customFormat="false" ht="15" hidden="false" customHeight="false" outlineLevel="0" collapsed="false">
      <c r="A16" s="15" t="s">
        <v>270</v>
      </c>
      <c r="B16" s="14" t="s">
        <v>267</v>
      </c>
      <c r="C16" s="15" t="s">
        <v>271</v>
      </c>
      <c r="D16" s="14" t="s">
        <v>258</v>
      </c>
      <c r="E16" s="14" t="str">
        <f aca="false">CONCATENATE(C16," ",D16,",")</f>
        <v>datatype_check_pass varchar(1),</v>
      </c>
      <c r="F16" s="15" t="s">
        <v>235</v>
      </c>
      <c r="G16" s="14" t="s">
        <v>223</v>
      </c>
      <c r="H16" s="14" t="str">
        <f aca="false">CONCATENATE(F16," ",G16,",")</f>
        <v>version int(10),</v>
      </c>
    </row>
    <row r="17" customFormat="false" ht="15" hidden="false" customHeight="false" outlineLevel="0" collapsed="false">
      <c r="A17" s="15" t="s">
        <v>235</v>
      </c>
      <c r="B17" s="14" t="s">
        <v>267</v>
      </c>
      <c r="C17" s="15" t="s">
        <v>272</v>
      </c>
      <c r="D17" s="14" t="s">
        <v>258</v>
      </c>
      <c r="E17" s="14" t="str">
        <f aca="false">CONCATENATE(C17," ",D17,",")</f>
        <v>format_check_pass varchar(1),</v>
      </c>
      <c r="H17" s="14" t="n">
        <v>2</v>
      </c>
    </row>
    <row r="18" customFormat="false" ht="15" hidden="false" customHeight="false" outlineLevel="0" collapsed="false">
      <c r="B18" s="14" t="s">
        <v>267</v>
      </c>
      <c r="C18" s="15" t="s">
        <v>273</v>
      </c>
      <c r="D18" s="14" t="s">
        <v>258</v>
      </c>
      <c r="E18" s="14" t="str">
        <f aca="false">CONCATENATE(C18," ",D18,",")</f>
        <v>length_check_pass varchar(1),</v>
      </c>
      <c r="H18" s="14" t="n">
        <v>2</v>
      </c>
    </row>
    <row r="19" customFormat="false" ht="15" hidden="false" customHeight="false" outlineLevel="0" collapsed="false">
      <c r="B19" s="14" t="s">
        <v>274</v>
      </c>
      <c r="C19" s="15" t="s">
        <v>275</v>
      </c>
      <c r="D19" s="14" t="s">
        <v>258</v>
      </c>
      <c r="E19" s="14" t="str">
        <f aca="false">CONCATENATE(C19," ",D19,",")</f>
        <v>ri_check_pass varchar(1),</v>
      </c>
      <c r="H19" s="14" t="n">
        <v>2</v>
      </c>
    </row>
    <row r="20" customFormat="false" ht="15" hidden="false" customHeight="false" outlineLevel="0" collapsed="false">
      <c r="B20" s="14" t="s">
        <v>274</v>
      </c>
      <c r="C20" s="15" t="s">
        <v>276</v>
      </c>
      <c r="D20" s="14" t="s">
        <v>258</v>
      </c>
      <c r="E20" s="14" t="str">
        <f aca="false">CONCATENATE(C20," ",D20,",")</f>
        <v>dup_check_pass varchar(1),</v>
      </c>
      <c r="H20" s="14" t="n">
        <v>2</v>
      </c>
    </row>
    <row r="21" customFormat="false" ht="15" hidden="false" customHeight="false" outlineLevel="0" collapsed="false">
      <c r="B21" s="14" t="s">
        <v>277</v>
      </c>
      <c r="C21" s="15" t="s">
        <v>278</v>
      </c>
      <c r="D21" s="14" t="s">
        <v>258</v>
      </c>
      <c r="E21" s="14" t="str">
        <f aca="false">CONCATENATE(C21," ",D21,",")</f>
        <v>custom_check_pass varchar(1),</v>
      </c>
      <c r="H21" s="14" t="n">
        <v>3</v>
      </c>
    </row>
    <row r="22" customFormat="false" ht="15" hidden="false" customHeight="false" outlineLevel="0" collapsed="false">
      <c r="B22" s="14" t="s">
        <v>279</v>
      </c>
      <c r="C22" s="15" t="s">
        <v>280</v>
      </c>
      <c r="D22" s="14" t="s">
        <v>258</v>
      </c>
      <c r="E22" s="14" t="str">
        <f aca="false">CONCATENATE(C22," ",D22,",")</f>
        <v>domain_check_pass varchar(1),</v>
      </c>
      <c r="H22" s="14" t="n">
        <v>3</v>
      </c>
    </row>
    <row r="23" customFormat="false" ht="15" hidden="false" customHeight="false" outlineLevel="0" collapsed="false">
      <c r="B23" s="14" t="s">
        <v>256</v>
      </c>
      <c r="C23" s="15" t="s">
        <v>281</v>
      </c>
      <c r="D23" s="14" t="s">
        <v>258</v>
      </c>
      <c r="E23" s="14" t="str">
        <f aca="false">CONCATENATE(C23," ",D23,",")</f>
        <v>blankspace_check_pass varchar(1),</v>
      </c>
    </row>
    <row r="24" customFormat="false" ht="15" hidden="false" customHeight="false" outlineLevel="0" collapsed="false">
      <c r="B24" s="14" t="s">
        <v>282</v>
      </c>
      <c r="C24" s="15" t="s">
        <v>283</v>
      </c>
      <c r="D24" s="14" t="s">
        <v>258</v>
      </c>
      <c r="E24" s="14" t="str">
        <f aca="false">CONCATENATE(C24," ",D24,",")</f>
        <v>expr_check_pass varchar(1),</v>
      </c>
    </row>
    <row r="25" customFormat="false" ht="15" hidden="false" customHeight="false" outlineLevel="0" collapsed="false">
      <c r="C25" s="15" t="s">
        <v>240</v>
      </c>
      <c r="D25" s="14" t="s">
        <v>258</v>
      </c>
      <c r="E25" s="14" t="str">
        <f aca="false">CONCATENATE(C25," ",D25,",")</f>
        <v>all_check_pass varchar(1),</v>
      </c>
    </row>
    <row r="26" customFormat="false" ht="15" hidden="false" customHeight="false" outlineLevel="0" collapsed="false">
      <c r="C26" s="15" t="s">
        <v>235</v>
      </c>
      <c r="D26" s="14" t="s">
        <v>223</v>
      </c>
      <c r="E26" s="0"/>
    </row>
    <row r="27" customFormat="false" ht="15" hidden="false" customHeight="false" outlineLevel="0" collapsed="false">
      <c r="C27" s="0"/>
      <c r="D27" s="0"/>
      <c r="E27" s="0"/>
    </row>
    <row r="28" customFormat="false" ht="15" hidden="false" customHeight="false" outlineLevel="0" collapsed="false">
      <c r="C28" s="0"/>
      <c r="D28" s="0"/>
      <c r="E28" s="0"/>
    </row>
    <row r="29" customFormat="false" ht="15" hidden="false" customHeight="false" outlineLevel="0" collapsed="false">
      <c r="C29" s="14" t="s">
        <v>284</v>
      </c>
      <c r="D29" s="14" t="s">
        <v>221</v>
      </c>
      <c r="E29" s="14" t="str">
        <f aca="false">CONCATENATE(C29," ",D29,",")</f>
        <v>datapoduuid varchar(50),</v>
      </c>
    </row>
    <row r="30" customFormat="false" ht="15" hidden="false" customHeight="false" outlineLevel="0" collapsed="false">
      <c r="C30" s="14" t="s">
        <v>285</v>
      </c>
      <c r="D30" s="14" t="s">
        <v>223</v>
      </c>
      <c r="E30" s="14" t="str">
        <f aca="false">CONCATENATE(C30," ",D30,",")</f>
        <v>datapodversion int(10),</v>
      </c>
    </row>
    <row r="31" customFormat="false" ht="15" hidden="false" customHeight="false" outlineLevel="0" collapsed="false">
      <c r="C31" s="14" t="s">
        <v>286</v>
      </c>
      <c r="D31" s="14" t="s">
        <v>221</v>
      </c>
      <c r="E31" s="14" t="str">
        <f aca="false">CONCATENATE(C31," ",D31,",")</f>
        <v>datapodname varchar(50),</v>
      </c>
    </row>
    <row r="32" customFormat="false" ht="15" hidden="false" customHeight="false" outlineLevel="0" collapsed="false">
      <c r="C32" s="14" t="s">
        <v>287</v>
      </c>
      <c r="D32" s="14" t="s">
        <v>221</v>
      </c>
      <c r="E32" s="14" t="str">
        <f aca="false">CONCATENATE(C32," ",D32,",")</f>
        <v>attributeid varchar(50),</v>
      </c>
    </row>
    <row r="33" customFormat="false" ht="15" hidden="false" customHeight="false" outlineLevel="0" collapsed="false">
      <c r="C33" s="14" t="s">
        <v>288</v>
      </c>
      <c r="D33" s="14" t="s">
        <v>221</v>
      </c>
      <c r="E33" s="14" t="str">
        <f aca="false">CONCATENATE(C33," ",D33,",")</f>
        <v>attributename varchar(50),</v>
      </c>
    </row>
    <row r="34" customFormat="false" ht="15" hidden="false" customHeight="false" outlineLevel="0" collapsed="false">
      <c r="C34" s="14" t="s">
        <v>289</v>
      </c>
      <c r="D34" s="14" t="s">
        <v>223</v>
      </c>
      <c r="E34" s="14" t="str">
        <f aca="false">CONCATENATE(C34," ",D34,",")</f>
        <v>numrows int(10),</v>
      </c>
    </row>
    <row r="35" customFormat="false" ht="15" hidden="false" customHeight="false" outlineLevel="0" collapsed="false">
      <c r="C35" s="14" t="s">
        <v>290</v>
      </c>
      <c r="D35" s="14" t="s">
        <v>291</v>
      </c>
      <c r="E35" s="14" t="str">
        <f aca="false">CONCATENATE(C35," ",D35,",")</f>
        <v>minval double,</v>
      </c>
    </row>
    <row r="36" customFormat="false" ht="15" hidden="false" customHeight="false" outlineLevel="0" collapsed="false">
      <c r="C36" s="14" t="s">
        <v>292</v>
      </c>
      <c r="D36" s="14" t="s">
        <v>291</v>
      </c>
      <c r="E36" s="14" t="str">
        <f aca="false">CONCATENATE(C36," ",D36,",")</f>
        <v>maxval double,</v>
      </c>
    </row>
    <row r="37" customFormat="false" ht="15" hidden="false" customHeight="false" outlineLevel="0" collapsed="false">
      <c r="C37" s="14" t="s">
        <v>293</v>
      </c>
      <c r="D37" s="14" t="s">
        <v>291</v>
      </c>
      <c r="E37" s="14" t="str">
        <f aca="false">CONCATENATE(C37," ",D37,",")</f>
        <v>avgval double,</v>
      </c>
    </row>
    <row r="38" customFormat="false" ht="15" hidden="false" customHeight="false" outlineLevel="0" collapsed="false">
      <c r="C38" s="14" t="s">
        <v>294</v>
      </c>
      <c r="D38" s="14" t="s">
        <v>291</v>
      </c>
      <c r="E38" s="14" t="str">
        <f aca="false">CONCATENATE(C38," ",D38,",")</f>
        <v>medianval double,</v>
      </c>
    </row>
    <row r="39" customFormat="false" ht="15" hidden="false" customHeight="false" outlineLevel="0" collapsed="false">
      <c r="C39" s="14" t="s">
        <v>295</v>
      </c>
      <c r="D39" s="14" t="s">
        <v>291</v>
      </c>
      <c r="E39" s="14" t="str">
        <f aca="false">CONCATENATE(C39," ",D39,",")</f>
        <v>stddev double,</v>
      </c>
    </row>
    <row r="40" customFormat="false" ht="15" hidden="false" customHeight="false" outlineLevel="0" collapsed="false">
      <c r="C40" s="14" t="s">
        <v>296</v>
      </c>
      <c r="D40" s="14" t="s">
        <v>291</v>
      </c>
      <c r="E40" s="14" t="str">
        <f aca="false">CONCATENATE(C40," ",D40,",")</f>
        <v>numdistinct double,</v>
      </c>
    </row>
    <row r="41" customFormat="false" ht="15" hidden="false" customHeight="false" outlineLevel="0" collapsed="false">
      <c r="C41" s="14" t="s">
        <v>297</v>
      </c>
      <c r="D41" s="14" t="s">
        <v>291</v>
      </c>
      <c r="E41" s="14" t="str">
        <f aca="false">CONCATENATE(C41," ",D41,",")</f>
        <v>perdistinct double,</v>
      </c>
    </row>
    <row r="42" customFormat="false" ht="15" hidden="false" customHeight="false" outlineLevel="0" collapsed="false">
      <c r="C42" s="14" t="s">
        <v>298</v>
      </c>
      <c r="D42" s="14" t="s">
        <v>291</v>
      </c>
      <c r="E42" s="14" t="str">
        <f aca="false">CONCATENATE(C42," ",D42,",")</f>
        <v>numnull double,</v>
      </c>
    </row>
    <row r="43" customFormat="false" ht="15" hidden="false" customHeight="false" outlineLevel="0" collapsed="false">
      <c r="C43" s="14" t="s">
        <v>299</v>
      </c>
      <c r="D43" s="14" t="s">
        <v>291</v>
      </c>
      <c r="E43" s="14" t="str">
        <f aca="false">CONCATENATE(C43," ",D43,",")</f>
        <v>pernull double,</v>
      </c>
    </row>
    <row r="44" customFormat="false" ht="15" hidden="false" customHeight="false" outlineLevel="0" collapsed="false">
      <c r="C44" s="14" t="s">
        <v>300</v>
      </c>
      <c r="D44" s="14" t="s">
        <v>291</v>
      </c>
      <c r="E44" s="14" t="str">
        <f aca="false">CONCATENATE(C44," ",D44,",")</f>
        <v>minlength double,</v>
      </c>
    </row>
    <row r="45" customFormat="false" ht="15" hidden="false" customHeight="false" outlineLevel="0" collapsed="false">
      <c r="C45" s="14" t="s">
        <v>301</v>
      </c>
      <c r="D45" s="14" t="s">
        <v>291</v>
      </c>
      <c r="E45" s="14" t="str">
        <f aca="false">CONCATENATE(C45," ",D45,",")</f>
        <v>maxlength double,</v>
      </c>
    </row>
    <row r="46" customFormat="false" ht="15" hidden="false" customHeight="false" outlineLevel="0" collapsed="false">
      <c r="C46" s="14" t="s">
        <v>302</v>
      </c>
      <c r="D46" s="14" t="s">
        <v>291</v>
      </c>
      <c r="E46" s="14" t="str">
        <f aca="false">CONCATENATE(C46," ",D46,",")</f>
        <v>avglength double,</v>
      </c>
    </row>
    <row r="47" customFormat="false" ht="15" hidden="false" customHeight="false" outlineLevel="0" collapsed="false">
      <c r="C47" s="14" t="s">
        <v>303</v>
      </c>
      <c r="D47" s="14" t="s">
        <v>223</v>
      </c>
      <c r="E47" s="14" t="str">
        <f aca="false">CONCATENATE(C47," ",D47,",")</f>
        <v>numduplicates int(10),</v>
      </c>
    </row>
    <row r="48" customFormat="false" ht="15" hidden="false" customHeight="false" outlineLevel="0" collapsed="false">
      <c r="C48" s="14" t="s">
        <v>235</v>
      </c>
      <c r="D48" s="14" t="s">
        <v>223</v>
      </c>
      <c r="E48" s="14" t="str">
        <f aca="false">CONCATENATE(C48," ",D48,",")</f>
        <v>version int(10),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P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D9" activeCellId="0" sqref="D9"/>
    </sheetView>
  </sheetViews>
  <sheetFormatPr defaultRowHeight="15"/>
  <cols>
    <col collapsed="false" hidden="false" max="1025" min="1" style="0" width="8.83333333333333"/>
  </cols>
  <sheetData>
    <row r="5" customFormat="false" ht="15" hidden="false" customHeight="false" outlineLevel="0" collapsed="false">
      <c r="C5" s="0" t="s">
        <v>304</v>
      </c>
      <c r="D5" s="0" t="s">
        <v>305</v>
      </c>
    </row>
    <row r="6" customFormat="false" ht="15" hidden="false" customHeight="false" outlineLevel="0" collapsed="false">
      <c r="J6" s="0" t="str">
        <f aca="false">CONCATENATE(L6," ",M6)</f>
        <v>null_pass_count INT(10),</v>
      </c>
      <c r="L6" s="0" t="s">
        <v>306</v>
      </c>
      <c r="M6" s="0" t="s">
        <v>307</v>
      </c>
      <c r="O6" s="0" t="s">
        <v>308</v>
      </c>
    </row>
    <row r="7" customFormat="false" ht="15" hidden="false" customHeight="false" outlineLevel="0" collapsed="false">
      <c r="J7" s="0" t="str">
        <f aca="false">CONCATENATE(L7," ",M7)</f>
        <v>null_fail_count INT(10),</v>
      </c>
      <c r="L7" s="0" t="s">
        <v>309</v>
      </c>
      <c r="M7" s="0" t="s">
        <v>307</v>
      </c>
      <c r="N7" s="0" t="s">
        <v>310</v>
      </c>
      <c r="P7" s="0" t="s">
        <v>308</v>
      </c>
    </row>
    <row r="8" customFormat="false" ht="15" hidden="false" customHeight="false" outlineLevel="0" collapsed="false">
      <c r="J8" s="0" t="str">
        <f aca="false">CONCATENATE(L8," ",M8)</f>
        <v>value_pass_count INT(10),</v>
      </c>
      <c r="L8" s="0" t="s">
        <v>311</v>
      </c>
      <c r="M8" s="0" t="s">
        <v>307</v>
      </c>
      <c r="N8" s="0" t="s">
        <v>310</v>
      </c>
      <c r="P8" s="0" t="s">
        <v>308</v>
      </c>
    </row>
    <row r="9" customFormat="false" ht="15" hidden="false" customHeight="false" outlineLevel="0" collapsed="false">
      <c r="J9" s="0" t="str">
        <f aca="false">CONCATENATE(L9," ",M9)</f>
        <v>value_fail_count INT(10),</v>
      </c>
      <c r="L9" s="0" t="s">
        <v>312</v>
      </c>
      <c r="M9" s="0" t="s">
        <v>307</v>
      </c>
      <c r="N9" s="0" t="s">
        <v>310</v>
      </c>
      <c r="P9" s="0" t="s">
        <v>308</v>
      </c>
    </row>
    <row r="10" customFormat="false" ht="15" hidden="false" customHeight="false" outlineLevel="0" collapsed="false">
      <c r="J10" s="0" t="str">
        <f aca="false">CONCATENATE(L10," ",M10)</f>
        <v>range_pass_count INT(10),</v>
      </c>
      <c r="L10" s="0" t="s">
        <v>313</v>
      </c>
      <c r="M10" s="0" t="s">
        <v>307</v>
      </c>
      <c r="N10" s="0" t="s">
        <v>310</v>
      </c>
      <c r="P10" s="0" t="s">
        <v>308</v>
      </c>
    </row>
    <row r="11" customFormat="false" ht="15" hidden="false" customHeight="false" outlineLevel="0" collapsed="false">
      <c r="G11" s="0" t="s">
        <v>314</v>
      </c>
      <c r="J11" s="0" t="str">
        <f aca="false">CONCATENATE(L11," ",M11)</f>
        <v>range_fail_count INT(10),</v>
      </c>
      <c r="L11" s="0" t="s">
        <v>315</v>
      </c>
      <c r="M11" s="0" t="s">
        <v>307</v>
      </c>
      <c r="N11" s="0" t="s">
        <v>310</v>
      </c>
      <c r="P11" s="0" t="s">
        <v>308</v>
      </c>
    </row>
    <row r="12" customFormat="false" ht="15" hidden="false" customHeight="false" outlineLevel="0" collapsed="false">
      <c r="G12" s="0" t="s">
        <v>316</v>
      </c>
      <c r="J12" s="0" t="str">
        <f aca="false">CONCATENATE(L12," ",M12)</f>
        <v>datatype_pass_count INT(10),</v>
      </c>
      <c r="L12" s="0" t="s">
        <v>317</v>
      </c>
      <c r="M12" s="0" t="s">
        <v>307</v>
      </c>
      <c r="N12" s="0" t="s">
        <v>310</v>
      </c>
      <c r="P12" s="0" t="s">
        <v>308</v>
      </c>
    </row>
    <row r="13" customFormat="false" ht="15" hidden="false" customHeight="false" outlineLevel="0" collapsed="false">
      <c r="J13" s="0" t="str">
        <f aca="false">CONCATENATE(L13," ",M13)</f>
        <v>datatype_fail_count INT(10),</v>
      </c>
      <c r="L13" s="0" t="s">
        <v>318</v>
      </c>
      <c r="M13" s="0" t="s">
        <v>307</v>
      </c>
      <c r="N13" s="0" t="s">
        <v>310</v>
      </c>
      <c r="P13" s="0" t="s">
        <v>308</v>
      </c>
    </row>
    <row r="14" customFormat="false" ht="15" hidden="false" customHeight="false" outlineLevel="0" collapsed="false">
      <c r="J14" s="0" t="str">
        <f aca="false">CONCATENATE(L14," ",M14)</f>
        <v>format_pass_count INT(10),</v>
      </c>
      <c r="L14" s="0" t="s">
        <v>319</v>
      </c>
      <c r="M14" s="0" t="s">
        <v>307</v>
      </c>
      <c r="N14" s="0" t="s">
        <v>310</v>
      </c>
      <c r="P14" s="0" t="s">
        <v>308</v>
      </c>
    </row>
    <row r="15" customFormat="false" ht="15" hidden="false" customHeight="false" outlineLevel="0" collapsed="false">
      <c r="J15" s="0" t="str">
        <f aca="false">CONCATENATE(L15," ",M15)</f>
        <v>format_fail_count INT(10),</v>
      </c>
      <c r="L15" s="0" t="s">
        <v>320</v>
      </c>
      <c r="M15" s="0" t="s">
        <v>307</v>
      </c>
      <c r="N15" s="0" t="s">
        <v>310</v>
      </c>
      <c r="P15" s="0" t="s">
        <v>308</v>
      </c>
    </row>
    <row r="16" customFormat="false" ht="15" hidden="false" customHeight="false" outlineLevel="0" collapsed="false">
      <c r="J16" s="0" t="str">
        <f aca="false">CONCATENATE(L16," ",M16)</f>
        <v>length_pass_count INT(10),</v>
      </c>
      <c r="L16" s="0" t="s">
        <v>321</v>
      </c>
      <c r="M16" s="0" t="s">
        <v>307</v>
      </c>
      <c r="N16" s="0" t="s">
        <v>310</v>
      </c>
      <c r="P16" s="0" t="s">
        <v>308</v>
      </c>
    </row>
    <row r="17" customFormat="false" ht="15" hidden="false" customHeight="false" outlineLevel="0" collapsed="false">
      <c r="B17" s="0" t="s">
        <v>256</v>
      </c>
      <c r="C17" s="0" t="s">
        <v>322</v>
      </c>
      <c r="D17" s="0" t="s">
        <v>323</v>
      </c>
      <c r="J17" s="0" t="str">
        <f aca="false">CONCATENATE(L17," ",M17)</f>
        <v>length_fail_count INT(10),</v>
      </c>
      <c r="L17" s="0" t="s">
        <v>324</v>
      </c>
      <c r="M17" s="0" t="s">
        <v>307</v>
      </c>
      <c r="N17" s="0" t="s">
        <v>310</v>
      </c>
      <c r="P17" s="0" t="s">
        <v>308</v>
      </c>
    </row>
    <row r="18" customFormat="false" ht="15" hidden="false" customHeight="false" outlineLevel="0" collapsed="false">
      <c r="J18" s="0" t="str">
        <f aca="false">CONCATENATE(L18," ",M18)</f>
        <v>refint_pass_count INT(10),</v>
      </c>
      <c r="L18" s="0" t="s">
        <v>325</v>
      </c>
      <c r="M18" s="0" t="s">
        <v>307</v>
      </c>
      <c r="N18" s="0" t="s">
        <v>310</v>
      </c>
      <c r="P18" s="0" t="s">
        <v>308</v>
      </c>
    </row>
    <row r="19" customFormat="false" ht="15" hidden="false" customHeight="false" outlineLevel="0" collapsed="false">
      <c r="J19" s="0" t="str">
        <f aca="false">CONCATENATE(L19," ",M19)</f>
        <v>refint_fail_count INT(10),</v>
      </c>
      <c r="L19" s="0" t="s">
        <v>326</v>
      </c>
      <c r="M19" s="0" t="s">
        <v>307</v>
      </c>
      <c r="N19" s="0" t="s">
        <v>310</v>
      </c>
      <c r="P19" s="0" t="s">
        <v>308</v>
      </c>
    </row>
    <row r="20" customFormat="false" ht="15" hidden="false" customHeight="false" outlineLevel="0" collapsed="false">
      <c r="J20" s="0" t="str">
        <f aca="false">CONCATENATE(L20," ",M20)</f>
        <v>dup_pass_count INT(10),</v>
      </c>
      <c r="L20" s="0" t="s">
        <v>327</v>
      </c>
      <c r="M20" s="0" t="s">
        <v>307</v>
      </c>
      <c r="N20" s="0" t="s">
        <v>310</v>
      </c>
      <c r="P20" s="0" t="s">
        <v>308</v>
      </c>
    </row>
    <row r="21" customFormat="false" ht="15" hidden="false" customHeight="false" outlineLevel="0" collapsed="false">
      <c r="J21" s="0" t="str">
        <f aca="false">CONCATENATE(L21," ",M21)</f>
        <v>dup_fail_count INT(10),</v>
      </c>
      <c r="L21" s="0" t="s">
        <v>328</v>
      </c>
      <c r="M21" s="0" t="s">
        <v>307</v>
      </c>
      <c r="N21" s="0" t="s">
        <v>310</v>
      </c>
      <c r="P21" s="0" t="s">
        <v>308</v>
      </c>
    </row>
    <row r="22" customFormat="false" ht="15" hidden="false" customHeight="false" outlineLevel="0" collapsed="false">
      <c r="J22" s="0" t="str">
        <f aca="false">CONCATENATE(L22," ",M22)</f>
        <v>custom_pass_count INT(10),</v>
      </c>
      <c r="L22" s="0" t="s">
        <v>329</v>
      </c>
      <c r="M22" s="0" t="s">
        <v>307</v>
      </c>
      <c r="N22" s="0" t="s">
        <v>310</v>
      </c>
      <c r="P22" s="0" t="s">
        <v>308</v>
      </c>
    </row>
    <row r="23" customFormat="false" ht="15" hidden="false" customHeight="false" outlineLevel="0" collapsed="false">
      <c r="J23" s="0" t="str">
        <f aca="false">CONCATENATE(L23," ",M23)</f>
        <v>custom_fail_count INT(10),</v>
      </c>
      <c r="L23" s="0" t="s">
        <v>330</v>
      </c>
      <c r="M23" s="0" t="s">
        <v>307</v>
      </c>
      <c r="N23" s="0" t="s">
        <v>310</v>
      </c>
      <c r="P23" s="0" t="s">
        <v>308</v>
      </c>
    </row>
    <row r="24" customFormat="false" ht="15" hidden="false" customHeight="false" outlineLevel="0" collapsed="false">
      <c r="J24" s="0" t="str">
        <f aca="false">CONCATENATE(L24," ",M24)</f>
        <v>domain_pass_count INT(10),</v>
      </c>
      <c r="L24" s="0" t="s">
        <v>331</v>
      </c>
      <c r="M24" s="0" t="s">
        <v>307</v>
      </c>
      <c r="N24" s="0" t="s">
        <v>310</v>
      </c>
      <c r="P24" s="0" t="s">
        <v>308</v>
      </c>
    </row>
    <row r="25" customFormat="false" ht="15" hidden="false" customHeight="false" outlineLevel="0" collapsed="false">
      <c r="J25" s="0" t="str">
        <f aca="false">CONCATENATE(L25," ",M25)</f>
        <v>domain_fail_count INT(10),</v>
      </c>
      <c r="L25" s="0" t="s">
        <v>332</v>
      </c>
      <c r="M25" s="0" t="s">
        <v>307</v>
      </c>
      <c r="N25" s="0" t="s">
        <v>310</v>
      </c>
      <c r="P25" s="0" t="s">
        <v>308</v>
      </c>
    </row>
    <row r="26" customFormat="false" ht="15" hidden="false" customHeight="false" outlineLevel="0" collapsed="false">
      <c r="J26" s="0" t="str">
        <f aca="false">CONCATENATE(L26," ",M26)</f>
        <v>blank_pass_count INT(10),</v>
      </c>
      <c r="L26" s="0" t="s">
        <v>333</v>
      </c>
      <c r="M26" s="0" t="s">
        <v>307</v>
      </c>
      <c r="N26" s="0" t="s">
        <v>310</v>
      </c>
      <c r="P26" s="0" t="s">
        <v>308</v>
      </c>
    </row>
    <row r="27" customFormat="false" ht="15" hidden="false" customHeight="false" outlineLevel="0" collapsed="false">
      <c r="J27" s="0" t="str">
        <f aca="false">CONCATENATE(L27," ",M27)</f>
        <v>blank_fail_count INT(10),</v>
      </c>
      <c r="L27" s="0" t="s">
        <v>334</v>
      </c>
      <c r="M27" s="0" t="s">
        <v>307</v>
      </c>
      <c r="N27" s="0" t="s">
        <v>310</v>
      </c>
      <c r="P27" s="0" t="s">
        <v>308</v>
      </c>
    </row>
    <row r="28" customFormat="false" ht="15" hidden="false" customHeight="false" outlineLevel="0" collapsed="false">
      <c r="J28" s="0" t="str">
        <f aca="false">CONCATENATE(L28," ",M28)</f>
        <v>expression_pass_count INT(10),</v>
      </c>
      <c r="L28" s="0" t="s">
        <v>335</v>
      </c>
      <c r="M28" s="0" t="s">
        <v>307</v>
      </c>
      <c r="N28" s="0" t="s">
        <v>310</v>
      </c>
      <c r="P28" s="0" t="s">
        <v>308</v>
      </c>
    </row>
    <row r="29" customFormat="false" ht="15" hidden="false" customHeight="false" outlineLevel="0" collapsed="false">
      <c r="J29" s="0" t="str">
        <f aca="false">CONCATENATE(L29," ",M29)</f>
        <v>expression_fail_count INT(10),</v>
      </c>
      <c r="L29" s="0" t="s">
        <v>336</v>
      </c>
      <c r="M29" s="0" t="s">
        <v>307</v>
      </c>
      <c r="N29" s="0" t="s">
        <v>310</v>
      </c>
      <c r="P29" s="0" t="s">
        <v>308</v>
      </c>
    </row>
    <row r="30" customFormat="false" ht="15" hidden="false" customHeight="false" outlineLevel="0" collapsed="false">
      <c r="J30" s="0" t="str">
        <f aca="false">CONCATENATE(L30," ",M30)</f>
        <v>case_pass_count INT(10),</v>
      </c>
      <c r="L30" s="0" t="s">
        <v>337</v>
      </c>
      <c r="M30" s="0" t="s">
        <v>307</v>
      </c>
      <c r="N30" s="0" t="s">
        <v>310</v>
      </c>
      <c r="P30" s="0" t="s">
        <v>308</v>
      </c>
    </row>
    <row r="31" customFormat="false" ht="15" hidden="false" customHeight="false" outlineLevel="0" collapsed="false">
      <c r="J31" s="0" t="str">
        <f aca="false">CONCATENATE(L31," ",M31)</f>
        <v>case_fail_count INT(10),</v>
      </c>
      <c r="L31" s="0" t="s">
        <v>338</v>
      </c>
      <c r="M31" s="0" t="s">
        <v>307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6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pane xSplit="1" ySplit="3" topLeftCell="R13" activePane="bottomRight" state="frozen"/>
      <selection pane="topLeft" activeCell="A1" activeCellId="0" sqref="A1"/>
      <selection pane="topRight" activeCell="R1" activeCellId="0" sqref="R1"/>
      <selection pane="bottomLeft" activeCell="A13" activeCellId="0" sqref="A13"/>
      <selection pane="bottomRight" activeCell="U55" activeCellId="0" sqref="U55"/>
    </sheetView>
  </sheetViews>
  <sheetFormatPr defaultRowHeight="15"/>
  <cols>
    <col collapsed="false" hidden="false" max="1" min="1" style="0" width="36.0037037037037"/>
    <col collapsed="false" hidden="false" max="2" min="2" style="0" width="40.4962962962963"/>
    <col collapsed="false" hidden="false" max="3" min="3" style="0" width="30.162962962963"/>
    <col collapsed="false" hidden="false" max="4" min="4" style="0" width="30"/>
    <col collapsed="false" hidden="false" max="5" min="5" style="0" width="34.662962962963"/>
    <col collapsed="false" hidden="false" max="7" min="6" style="0" width="34.5"/>
    <col collapsed="false" hidden="false" max="8" min="8" style="0" width="34.662962962963"/>
    <col collapsed="false" hidden="false" max="9" min="9" style="0" width="31.3777777777778"/>
    <col collapsed="false" hidden="false" max="10" min="10" style="0" width="31.162962962963"/>
    <col collapsed="false" hidden="false" max="14" min="11" style="0" width="35.8333333333333"/>
    <col collapsed="false" hidden="false" max="15" min="15" style="0" width="40.3333333333333"/>
    <col collapsed="false" hidden="false" max="17" min="16" style="0" width="45.6666666666667"/>
    <col collapsed="false" hidden="false" max="18" min="18" style="0" width="40.162962962963"/>
    <col collapsed="false" hidden="false" max="20" min="19" style="0" width="45.6666666666667"/>
    <col collapsed="false" hidden="false" max="21" min="21" style="0" width="41.4962962962963"/>
    <col collapsed="false" hidden="false" max="23" min="22" style="0" width="46.8333333333333"/>
    <col collapsed="false" hidden="false" max="24" min="24" style="0" width="41.3333333333333"/>
    <col collapsed="false" hidden="false" max="26" min="25" style="0" width="46.8333333333333"/>
    <col collapsed="false" hidden="false" max="28" min="27" style="0" width="37.8333333333333"/>
    <col collapsed="false" hidden="false" max="30" min="29" style="0" width="39"/>
    <col collapsed="false" hidden="false" max="32" min="31" style="0" width="37.5"/>
    <col collapsed="false" hidden="false" max="34" min="33" style="0" width="38.662962962963"/>
    <col collapsed="false" hidden="false" max="37" min="35" style="0" width="45.5"/>
    <col collapsed="false" hidden="false" max="38" min="38" style="0" width="41"/>
    <col collapsed="false" hidden="false" max="39" min="39" style="0" width="45.5"/>
    <col collapsed="false" hidden="false" max="40" min="40" style="0" width="41"/>
    <col collapsed="false" hidden="false" max="42" min="41" style="0" width="46.662962962963"/>
    <col collapsed="false" hidden="false" max="43" min="43" style="0" width="46.8333333333333"/>
    <col collapsed="false" hidden="false" max="44" min="44" style="0" width="42.162962962963"/>
    <col collapsed="false" hidden="false" max="45" min="45" style="0" width="46.662962962963"/>
    <col collapsed="false" hidden="false" max="46" min="46" style="0" width="42.162962962963"/>
    <col collapsed="false" hidden="false" max="48" min="47" style="0" width="46.162962962963"/>
    <col collapsed="false" hidden="false" max="49" min="49" style="0" width="41.6592592592593"/>
    <col collapsed="false" hidden="false" max="50" min="50" style="0" width="46.162962962963"/>
    <col collapsed="false" hidden="false" max="51" min="51" style="0" width="41.6592592592593"/>
    <col collapsed="false" hidden="false" max="52" min="52" style="0" width="46.162962962963"/>
    <col collapsed="false" hidden="false" max="53" min="53" style="0" width="47.8333333333333"/>
    <col collapsed="false" hidden="false" max="54" min="54" style="0" width="47.5"/>
    <col collapsed="false" hidden="false" max="55" min="55" style="0" width="42.837037037037"/>
    <col collapsed="false" hidden="false" max="56" min="56" style="0" width="47.5"/>
    <col collapsed="false" hidden="false" max="57" min="57" style="0" width="42.837037037037"/>
    <col collapsed="false" hidden="false" max="58" min="58" style="0" width="47.5"/>
    <col collapsed="false" hidden="false" max="1025" min="59" style="0" width="8.83333333333333"/>
  </cols>
  <sheetData>
    <row r="1" customFormat="false" ht="15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  <c r="AY1" s="0" t="n">
        <v>49</v>
      </c>
      <c r="AZ1" s="0" t="n">
        <v>50</v>
      </c>
      <c r="BA1" s="0" t="n">
        <v>51</v>
      </c>
      <c r="BB1" s="0" t="n">
        <v>52</v>
      </c>
      <c r="BC1" s="0" t="n">
        <v>53</v>
      </c>
      <c r="BD1" s="0" t="n">
        <v>54</v>
      </c>
      <c r="BE1" s="0" t="n">
        <v>55</v>
      </c>
      <c r="BF1" s="0" t="n">
        <v>56</v>
      </c>
    </row>
    <row r="2" customFormat="false" ht="20" hidden="false" customHeight="false" outlineLevel="0" collapsed="false">
      <c r="C2" s="16" t="s">
        <v>339</v>
      </c>
      <c r="D2" s="16"/>
      <c r="E2" s="16"/>
      <c r="F2" s="16"/>
      <c r="G2" s="16"/>
      <c r="H2" s="16"/>
      <c r="I2" s="17" t="s">
        <v>340</v>
      </c>
      <c r="J2" s="17"/>
      <c r="K2" s="17"/>
      <c r="L2" s="17"/>
      <c r="M2" s="17"/>
      <c r="N2" s="17"/>
      <c r="O2" s="18" t="s">
        <v>341</v>
      </c>
      <c r="P2" s="18"/>
      <c r="Q2" s="18"/>
      <c r="R2" s="18"/>
      <c r="S2" s="18"/>
      <c r="T2" s="18"/>
      <c r="U2" s="19" t="s">
        <v>342</v>
      </c>
      <c r="V2" s="19"/>
      <c r="W2" s="19"/>
      <c r="X2" s="19"/>
      <c r="Y2" s="19"/>
      <c r="Z2" s="19"/>
      <c r="AA2" s="18" t="s">
        <v>343</v>
      </c>
      <c r="AB2" s="18"/>
      <c r="AC2" s="19" t="s">
        <v>344</v>
      </c>
      <c r="AD2" s="19"/>
      <c r="AE2" s="18" t="s">
        <v>345</v>
      </c>
      <c r="AF2" s="18"/>
      <c r="AG2" s="19" t="s">
        <v>346</v>
      </c>
      <c r="AH2" s="19"/>
      <c r="AI2" s="18" t="s">
        <v>347</v>
      </c>
      <c r="AJ2" s="18"/>
      <c r="AK2" s="18"/>
      <c r="AL2" s="18"/>
      <c r="AM2" s="18"/>
      <c r="AN2" s="18"/>
      <c r="AO2" s="19" t="s">
        <v>348</v>
      </c>
      <c r="AP2" s="19"/>
      <c r="AQ2" s="19"/>
      <c r="AR2" s="19"/>
      <c r="AS2" s="19"/>
      <c r="AT2" s="19"/>
      <c r="AU2" s="18" t="s">
        <v>349</v>
      </c>
      <c r="AV2" s="18"/>
      <c r="AW2" s="18"/>
      <c r="AX2" s="18"/>
      <c r="AY2" s="18"/>
      <c r="AZ2" s="18"/>
      <c r="BA2" s="19" t="s">
        <v>350</v>
      </c>
      <c r="BB2" s="19"/>
      <c r="BC2" s="19"/>
      <c r="BD2" s="19"/>
      <c r="BE2" s="19"/>
      <c r="BF2" s="19"/>
    </row>
    <row r="3" customFormat="false" ht="15" hidden="false" customHeight="false" outlineLevel="0" collapsed="false">
      <c r="B3" s="20" t="s">
        <v>351</v>
      </c>
      <c r="C3" s="21" t="s">
        <v>352</v>
      </c>
      <c r="D3" s="21" t="s">
        <v>353</v>
      </c>
      <c r="E3" s="21" t="s">
        <v>354</v>
      </c>
      <c r="F3" s="21" t="s">
        <v>355</v>
      </c>
      <c r="G3" s="21" t="s">
        <v>356</v>
      </c>
      <c r="H3" s="21" t="s">
        <v>357</v>
      </c>
      <c r="I3" s="22" t="s">
        <v>358</v>
      </c>
      <c r="J3" s="22" t="s">
        <v>359</v>
      </c>
      <c r="K3" s="22" t="s">
        <v>360</v>
      </c>
      <c r="L3" s="22" t="s">
        <v>361</v>
      </c>
      <c r="M3" s="22" t="s">
        <v>362</v>
      </c>
      <c r="N3" s="22" t="s">
        <v>363</v>
      </c>
      <c r="O3" s="21" t="s">
        <v>364</v>
      </c>
      <c r="P3" s="23" t="s">
        <v>365</v>
      </c>
      <c r="Q3" s="23" t="s">
        <v>366</v>
      </c>
      <c r="R3" s="23" t="s">
        <v>367</v>
      </c>
      <c r="S3" s="23" t="s">
        <v>368</v>
      </c>
      <c r="T3" s="23" t="s">
        <v>369</v>
      </c>
      <c r="U3" s="22" t="s">
        <v>370</v>
      </c>
      <c r="V3" s="22" t="s">
        <v>371</v>
      </c>
      <c r="W3" s="22" t="s">
        <v>372</v>
      </c>
      <c r="X3" s="22" t="s">
        <v>373</v>
      </c>
      <c r="Y3" s="22" t="s">
        <v>374</v>
      </c>
      <c r="Z3" s="22" t="s">
        <v>375</v>
      </c>
      <c r="AA3" s="21" t="s">
        <v>376</v>
      </c>
      <c r="AB3" s="21" t="s">
        <v>377</v>
      </c>
      <c r="AC3" s="22" t="s">
        <v>378</v>
      </c>
      <c r="AD3" s="22" t="s">
        <v>379</v>
      </c>
      <c r="AE3" s="21" t="s">
        <v>380</v>
      </c>
      <c r="AF3" s="21" t="s">
        <v>381</v>
      </c>
      <c r="AG3" s="22" t="s">
        <v>382</v>
      </c>
      <c r="AH3" s="22" t="s">
        <v>383</v>
      </c>
      <c r="AI3" s="21" t="s">
        <v>384</v>
      </c>
      <c r="AJ3" s="21" t="s">
        <v>385</v>
      </c>
      <c r="AK3" s="21" t="s">
        <v>386</v>
      </c>
      <c r="AL3" s="21" t="s">
        <v>387</v>
      </c>
      <c r="AM3" s="21" t="s">
        <v>388</v>
      </c>
      <c r="AN3" s="21" t="s">
        <v>389</v>
      </c>
      <c r="AO3" s="22" t="s">
        <v>390</v>
      </c>
      <c r="AP3" s="22" t="s">
        <v>391</v>
      </c>
      <c r="AQ3" s="22" t="s">
        <v>392</v>
      </c>
      <c r="AR3" s="22" t="s">
        <v>393</v>
      </c>
      <c r="AS3" s="22" t="s">
        <v>394</v>
      </c>
      <c r="AT3" s="22" t="s">
        <v>395</v>
      </c>
      <c r="AU3" s="21" t="s">
        <v>396</v>
      </c>
      <c r="AV3" s="21" t="s">
        <v>397</v>
      </c>
      <c r="AW3" s="21" t="s">
        <v>398</v>
      </c>
      <c r="AX3" s="21" t="s">
        <v>399</v>
      </c>
      <c r="AY3" s="21" t="s">
        <v>400</v>
      </c>
      <c r="AZ3" s="21" t="s">
        <v>401</v>
      </c>
      <c r="BA3" s="22" t="s">
        <v>402</v>
      </c>
      <c r="BB3" s="22" t="s">
        <v>403</v>
      </c>
      <c r="BC3" s="22" t="s">
        <v>404</v>
      </c>
      <c r="BD3" s="22" t="s">
        <v>405</v>
      </c>
      <c r="BE3" s="22" t="s">
        <v>406</v>
      </c>
      <c r="BF3" s="22" t="s">
        <v>407</v>
      </c>
    </row>
    <row r="4" customFormat="false" ht="15" hidden="false" customHeight="false" outlineLevel="0" collapsed="false">
      <c r="A4" s="24" t="s">
        <v>177</v>
      </c>
      <c r="C4" s="21"/>
      <c r="D4" s="21"/>
      <c r="E4" s="21"/>
      <c r="F4" s="21"/>
      <c r="G4" s="21"/>
      <c r="H4" s="21"/>
      <c r="I4" s="22"/>
      <c r="J4" s="22"/>
      <c r="K4" s="22"/>
      <c r="L4" s="22"/>
      <c r="M4" s="22"/>
      <c r="N4" s="22"/>
      <c r="O4" s="21"/>
      <c r="P4" s="21"/>
      <c r="Q4" s="21"/>
      <c r="R4" s="21"/>
      <c r="S4" s="21"/>
      <c r="T4" s="21"/>
      <c r="U4" s="22"/>
      <c r="V4" s="22"/>
      <c r="W4" s="22"/>
      <c r="X4" s="22"/>
      <c r="Y4" s="22"/>
      <c r="Z4" s="22"/>
      <c r="AA4" s="21"/>
      <c r="AB4" s="21"/>
      <c r="AC4" s="22"/>
      <c r="AD4" s="22"/>
      <c r="AE4" s="21"/>
      <c r="AF4" s="21"/>
      <c r="AG4" s="22"/>
      <c r="AH4" s="22"/>
      <c r="AI4" s="21"/>
      <c r="AJ4" s="21"/>
      <c r="AK4" s="21"/>
      <c r="AL4" s="21"/>
      <c r="AM4" s="21"/>
      <c r="AN4" s="21"/>
      <c r="AO4" s="22"/>
      <c r="AP4" s="22"/>
      <c r="AQ4" s="22"/>
      <c r="AR4" s="22"/>
      <c r="AS4" s="22"/>
      <c r="AT4" s="22"/>
      <c r="AU4" s="21"/>
      <c r="AV4" s="21"/>
      <c r="AW4" s="21"/>
      <c r="AX4" s="21"/>
      <c r="AY4" s="21"/>
      <c r="AZ4" s="21"/>
      <c r="BA4" s="22"/>
      <c r="BB4" s="22"/>
      <c r="BC4" s="22"/>
      <c r="BD4" s="22"/>
      <c r="BE4" s="22"/>
      <c r="BF4" s="22"/>
    </row>
    <row r="5" customFormat="false" ht="15" hidden="false" customHeight="false" outlineLevel="0" collapsed="false">
      <c r="A5" s="25" t="s">
        <v>180</v>
      </c>
      <c r="C5" s="21"/>
      <c r="D5" s="21"/>
      <c r="E5" s="21"/>
      <c r="F5" s="21"/>
      <c r="G5" s="21"/>
      <c r="H5" s="21"/>
      <c r="I5" s="22"/>
      <c r="J5" s="22"/>
      <c r="K5" s="22"/>
      <c r="L5" s="22"/>
      <c r="M5" s="22"/>
      <c r="N5" s="22"/>
      <c r="O5" s="21"/>
      <c r="P5" s="21"/>
      <c r="Q5" s="21"/>
      <c r="R5" s="21"/>
      <c r="S5" s="21"/>
      <c r="T5" s="21"/>
      <c r="U5" s="22"/>
      <c r="V5" s="22"/>
      <c r="W5" s="22"/>
      <c r="X5" s="22"/>
      <c r="Y5" s="22"/>
      <c r="Z5" s="22"/>
      <c r="AA5" s="21"/>
      <c r="AB5" s="21"/>
      <c r="AC5" s="22"/>
      <c r="AD5" s="22"/>
      <c r="AE5" s="21"/>
      <c r="AF5" s="21"/>
      <c r="AG5" s="22"/>
      <c r="AH5" s="22"/>
      <c r="AI5" s="21"/>
      <c r="AJ5" s="21"/>
      <c r="AK5" s="21"/>
      <c r="AL5" s="21"/>
      <c r="AM5" s="21"/>
      <c r="AN5" s="21"/>
      <c r="AO5" s="22"/>
      <c r="AP5" s="22"/>
      <c r="AQ5" s="22"/>
      <c r="AR5" s="22"/>
      <c r="AS5" s="22"/>
      <c r="AT5" s="22"/>
      <c r="AU5" s="21"/>
      <c r="AV5" s="21"/>
      <c r="AW5" s="21"/>
      <c r="AX5" s="21"/>
      <c r="AY5" s="21"/>
      <c r="AZ5" s="21"/>
      <c r="BA5" s="22"/>
      <c r="BB5" s="22"/>
      <c r="BC5" s="22"/>
      <c r="BD5" s="22"/>
      <c r="BE5" s="22"/>
      <c r="BF5" s="22"/>
    </row>
    <row r="6" customFormat="false" ht="15" hidden="false" customHeight="false" outlineLevel="0" collapsed="false">
      <c r="A6" s="25" t="s">
        <v>181</v>
      </c>
      <c r="C6" s="21"/>
      <c r="D6" s="21"/>
      <c r="E6" s="21"/>
      <c r="F6" s="21"/>
      <c r="G6" s="21"/>
      <c r="H6" s="21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2"/>
      <c r="V6" s="22"/>
      <c r="W6" s="22"/>
      <c r="X6" s="22"/>
      <c r="Y6" s="22"/>
      <c r="Z6" s="22"/>
      <c r="AA6" s="21"/>
      <c r="AB6" s="21"/>
      <c r="AC6" s="22"/>
      <c r="AD6" s="22"/>
      <c r="AE6" s="21"/>
      <c r="AF6" s="21"/>
      <c r="AG6" s="22"/>
      <c r="AH6" s="22"/>
      <c r="AI6" s="21"/>
      <c r="AJ6" s="21"/>
      <c r="AK6" s="21"/>
      <c r="AL6" s="21"/>
      <c r="AM6" s="21"/>
      <c r="AN6" s="21"/>
      <c r="AO6" s="22"/>
      <c r="AP6" s="22"/>
      <c r="AQ6" s="22"/>
      <c r="AR6" s="22"/>
      <c r="AS6" s="22"/>
      <c r="AT6" s="22"/>
      <c r="AU6" s="21"/>
      <c r="AV6" s="21"/>
      <c r="AW6" s="21"/>
      <c r="AX6" s="21"/>
      <c r="AY6" s="21"/>
      <c r="AZ6" s="21"/>
      <c r="BA6" s="22"/>
      <c r="BB6" s="22"/>
      <c r="BC6" s="22"/>
      <c r="BD6" s="22"/>
      <c r="BE6" s="22"/>
      <c r="BF6" s="22"/>
    </row>
    <row r="7" customFormat="false" ht="15" hidden="false" customHeight="false" outlineLevel="0" collapsed="false">
      <c r="A7" s="25" t="s">
        <v>184</v>
      </c>
      <c r="C7" s="21"/>
      <c r="D7" s="21"/>
      <c r="E7" s="21"/>
      <c r="F7" s="21"/>
      <c r="G7" s="21"/>
      <c r="H7" s="21"/>
      <c r="I7" s="22"/>
      <c r="J7" s="22"/>
      <c r="K7" s="22"/>
      <c r="L7" s="22"/>
      <c r="M7" s="22"/>
      <c r="N7" s="22"/>
      <c r="O7" s="21"/>
      <c r="P7" s="21"/>
      <c r="Q7" s="21"/>
      <c r="R7" s="21"/>
      <c r="S7" s="21"/>
      <c r="T7" s="21"/>
      <c r="U7" s="22"/>
      <c r="V7" s="22"/>
      <c r="W7" s="22"/>
      <c r="X7" s="22"/>
      <c r="Y7" s="22"/>
      <c r="Z7" s="22"/>
      <c r="AA7" s="21"/>
      <c r="AB7" s="21"/>
      <c r="AC7" s="22"/>
      <c r="AD7" s="22"/>
      <c r="AE7" s="21"/>
      <c r="AF7" s="21"/>
      <c r="AG7" s="22"/>
      <c r="AH7" s="22"/>
      <c r="AI7" s="21"/>
      <c r="AJ7" s="21"/>
      <c r="AK7" s="21"/>
      <c r="AL7" s="21"/>
      <c r="AM7" s="21"/>
      <c r="AN7" s="21"/>
      <c r="AO7" s="22"/>
      <c r="AP7" s="22"/>
      <c r="AQ7" s="22"/>
      <c r="AR7" s="22"/>
      <c r="AS7" s="22"/>
      <c r="AT7" s="22"/>
      <c r="AU7" s="21"/>
      <c r="AV7" s="21"/>
      <c r="AW7" s="21"/>
      <c r="AX7" s="21"/>
      <c r="AY7" s="21"/>
      <c r="AZ7" s="21"/>
      <c r="BA7" s="22"/>
      <c r="BB7" s="22"/>
      <c r="BC7" s="22"/>
      <c r="BD7" s="22"/>
      <c r="BE7" s="22"/>
      <c r="BF7" s="22"/>
    </row>
    <row r="8" customFormat="false" ht="15" hidden="false" customHeight="false" outlineLevel="0" collapsed="false">
      <c r="A8" s="25" t="s">
        <v>186</v>
      </c>
      <c r="C8" s="21"/>
      <c r="D8" s="21"/>
      <c r="E8" s="21"/>
      <c r="F8" s="21"/>
      <c r="G8" s="21"/>
      <c r="H8" s="21"/>
      <c r="I8" s="22"/>
      <c r="J8" s="22"/>
      <c r="K8" s="22"/>
      <c r="L8" s="22"/>
      <c r="M8" s="22"/>
      <c r="N8" s="22"/>
      <c r="O8" s="21"/>
      <c r="P8" s="21"/>
      <c r="Q8" s="21"/>
      <c r="R8" s="21"/>
      <c r="S8" s="21"/>
      <c r="T8" s="21"/>
      <c r="U8" s="22"/>
      <c r="V8" s="22"/>
      <c r="W8" s="22"/>
      <c r="X8" s="22"/>
      <c r="Y8" s="22"/>
      <c r="Z8" s="22"/>
      <c r="AA8" s="21"/>
      <c r="AB8" s="21"/>
      <c r="AC8" s="22"/>
      <c r="AD8" s="22"/>
      <c r="AE8" s="21"/>
      <c r="AF8" s="21"/>
      <c r="AG8" s="22"/>
      <c r="AH8" s="22"/>
      <c r="AI8" s="21"/>
      <c r="AJ8" s="21"/>
      <c r="AK8" s="21"/>
      <c r="AL8" s="21"/>
      <c r="AM8" s="21"/>
      <c r="AN8" s="21"/>
      <c r="AO8" s="22"/>
      <c r="AP8" s="22"/>
      <c r="AQ8" s="22"/>
      <c r="AR8" s="22"/>
      <c r="AS8" s="22"/>
      <c r="AT8" s="22"/>
      <c r="AU8" s="21"/>
      <c r="AV8" s="21"/>
      <c r="AW8" s="21"/>
      <c r="AX8" s="21"/>
      <c r="AY8" s="21"/>
      <c r="AZ8" s="21"/>
      <c r="BA8" s="22"/>
      <c r="BB8" s="22"/>
      <c r="BC8" s="22"/>
      <c r="BD8" s="22"/>
      <c r="BE8" s="22"/>
      <c r="BF8" s="22"/>
    </row>
    <row r="9" customFormat="false" ht="15" hidden="false" customHeight="false" outlineLevel="0" collapsed="false">
      <c r="A9" s="25" t="s">
        <v>121</v>
      </c>
      <c r="C9" s="21"/>
      <c r="D9" s="21"/>
      <c r="E9" s="26" t="s">
        <v>408</v>
      </c>
      <c r="F9" s="21"/>
      <c r="G9" s="21"/>
      <c r="H9" s="21"/>
      <c r="I9" s="22"/>
      <c r="J9" s="22"/>
      <c r="K9" s="26" t="s">
        <v>408</v>
      </c>
      <c r="L9" s="22"/>
      <c r="M9" s="22"/>
      <c r="N9" s="22"/>
      <c r="O9" s="21"/>
      <c r="P9" s="21"/>
      <c r="Q9" s="27"/>
      <c r="R9" s="21"/>
      <c r="S9" s="21"/>
      <c r="T9" s="28" t="s">
        <v>408</v>
      </c>
      <c r="U9" s="22"/>
      <c r="V9" s="22"/>
      <c r="W9" s="29"/>
      <c r="X9" s="22"/>
      <c r="Y9" s="22"/>
      <c r="Z9" s="22"/>
      <c r="AA9" s="21"/>
      <c r="AB9" s="21"/>
      <c r="AC9" s="22"/>
      <c r="AD9" s="22"/>
      <c r="AE9" s="21"/>
      <c r="AF9" s="21"/>
      <c r="AG9" s="22"/>
      <c r="AH9" s="22"/>
      <c r="AI9" s="21"/>
      <c r="AJ9" s="21"/>
      <c r="AK9" s="21"/>
      <c r="AL9" s="21"/>
      <c r="AM9" s="21"/>
      <c r="AN9" s="21"/>
      <c r="AO9" s="22"/>
      <c r="AP9" s="22"/>
      <c r="AQ9" s="22"/>
      <c r="AR9" s="22"/>
      <c r="AS9" s="22"/>
      <c r="AT9" s="22"/>
      <c r="AU9" s="21"/>
      <c r="AV9" s="21"/>
      <c r="AW9" s="21"/>
      <c r="AX9" s="21"/>
      <c r="AY9" s="21"/>
      <c r="AZ9" s="21"/>
      <c r="BA9" s="22"/>
      <c r="BB9" s="22"/>
      <c r="BC9" s="22"/>
      <c r="BD9" s="22"/>
      <c r="BE9" s="22"/>
      <c r="BF9" s="22"/>
    </row>
    <row r="10" customFormat="false" ht="15" hidden="false" customHeight="false" outlineLevel="0" collapsed="false">
      <c r="A10" s="25" t="s">
        <v>122</v>
      </c>
      <c r="C10" s="21"/>
      <c r="D10" s="21"/>
      <c r="E10" s="26" t="s">
        <v>408</v>
      </c>
      <c r="F10" s="21"/>
      <c r="G10" s="21"/>
      <c r="H10" s="21"/>
      <c r="I10" s="22"/>
      <c r="J10" s="22"/>
      <c r="K10" s="26" t="s">
        <v>408</v>
      </c>
      <c r="L10" s="22"/>
      <c r="M10" s="22"/>
      <c r="N10" s="22"/>
      <c r="O10" s="21"/>
      <c r="P10" s="21"/>
      <c r="Q10" s="21"/>
      <c r="R10" s="21"/>
      <c r="S10" s="21"/>
      <c r="T10" s="21"/>
      <c r="U10" s="22"/>
      <c r="V10" s="22"/>
      <c r="W10" s="22"/>
      <c r="X10" s="22"/>
      <c r="Y10" s="22"/>
      <c r="Z10" s="22"/>
      <c r="AA10" s="21"/>
      <c r="AB10" s="21"/>
      <c r="AC10" s="22"/>
      <c r="AD10" s="22"/>
      <c r="AE10" s="21"/>
      <c r="AF10" s="21"/>
      <c r="AG10" s="22"/>
      <c r="AH10" s="22"/>
      <c r="AI10" s="21"/>
      <c r="AJ10" s="21"/>
      <c r="AK10" s="21"/>
      <c r="AL10" s="21"/>
      <c r="AM10" s="21"/>
      <c r="AN10" s="21"/>
      <c r="AO10" s="22"/>
      <c r="AP10" s="22"/>
      <c r="AQ10" s="22"/>
      <c r="AR10" s="22"/>
      <c r="AS10" s="22"/>
      <c r="AT10" s="22"/>
      <c r="AU10" s="21"/>
      <c r="AV10" s="21"/>
      <c r="AW10" s="21"/>
      <c r="AX10" s="21"/>
      <c r="AY10" s="21"/>
      <c r="AZ10" s="21"/>
      <c r="BA10" s="22"/>
      <c r="BB10" s="22"/>
      <c r="BC10" s="22"/>
      <c r="BD10" s="22"/>
      <c r="BE10" s="22"/>
      <c r="BF10" s="22"/>
    </row>
    <row r="11" customFormat="false" ht="15" hidden="false" customHeight="false" outlineLevel="0" collapsed="false">
      <c r="A11" s="25" t="s">
        <v>123</v>
      </c>
      <c r="C11" s="21"/>
      <c r="D11" s="21"/>
      <c r="E11" s="21"/>
      <c r="F11" s="21"/>
      <c r="G11" s="21"/>
      <c r="H11" s="26" t="s">
        <v>408</v>
      </c>
      <c r="I11" s="22"/>
      <c r="J11" s="22"/>
      <c r="K11" s="22"/>
      <c r="L11" s="22"/>
      <c r="M11" s="22"/>
      <c r="N11" s="26" t="s">
        <v>408</v>
      </c>
      <c r="O11" s="21"/>
      <c r="P11" s="28" t="s">
        <v>408</v>
      </c>
      <c r="Q11" s="21"/>
      <c r="R11" s="21"/>
      <c r="S11" s="28" t="s">
        <v>408</v>
      </c>
      <c r="T11" s="21"/>
      <c r="U11" s="22"/>
      <c r="V11" s="28" t="s">
        <v>408</v>
      </c>
      <c r="W11" s="22"/>
      <c r="X11" s="22"/>
      <c r="Y11" s="28" t="s">
        <v>408</v>
      </c>
      <c r="Z11" s="22"/>
      <c r="AA11" s="21"/>
      <c r="AB11" s="21"/>
      <c r="AC11" s="22"/>
      <c r="AD11" s="22"/>
      <c r="AE11" s="21"/>
      <c r="AF11" s="21"/>
      <c r="AG11" s="22"/>
      <c r="AH11" s="22"/>
      <c r="AI11" s="21"/>
      <c r="AJ11" s="21"/>
      <c r="AK11" s="21"/>
      <c r="AL11" s="21"/>
      <c r="AM11" s="21"/>
      <c r="AN11" s="21"/>
      <c r="AO11" s="22"/>
      <c r="AP11" s="22"/>
      <c r="AQ11" s="22"/>
      <c r="AR11" s="22"/>
      <c r="AS11" s="22"/>
      <c r="AT11" s="22"/>
      <c r="AU11" s="21"/>
      <c r="AV11" s="21"/>
      <c r="AW11" s="21"/>
      <c r="AX11" s="21"/>
      <c r="AY11" s="21"/>
      <c r="AZ11" s="21"/>
      <c r="BA11" s="22"/>
      <c r="BB11" s="22"/>
      <c r="BC11" s="22"/>
      <c r="BD11" s="22"/>
      <c r="BE11" s="22"/>
      <c r="BF11" s="22"/>
    </row>
    <row r="12" customFormat="false" ht="15" hidden="false" customHeight="false" outlineLevel="0" collapsed="false">
      <c r="A12" s="25" t="s">
        <v>124</v>
      </c>
      <c r="C12" s="21"/>
      <c r="D12" s="21"/>
      <c r="E12" s="21"/>
      <c r="F12" s="21"/>
      <c r="G12" s="21"/>
      <c r="H12" s="26" t="s">
        <v>408</v>
      </c>
      <c r="I12" s="22"/>
      <c r="J12" s="22"/>
      <c r="K12" s="22"/>
      <c r="L12" s="22"/>
      <c r="M12" s="22"/>
      <c r="N12" s="26" t="s">
        <v>408</v>
      </c>
      <c r="O12" s="21"/>
      <c r="P12" s="28" t="s">
        <v>408</v>
      </c>
      <c r="Q12" s="21"/>
      <c r="R12" s="21"/>
      <c r="S12" s="28" t="s">
        <v>408</v>
      </c>
      <c r="T12" s="21"/>
      <c r="U12" s="22"/>
      <c r="V12" s="28" t="s">
        <v>408</v>
      </c>
      <c r="W12" s="22"/>
      <c r="X12" s="22"/>
      <c r="Y12" s="28" t="s">
        <v>408</v>
      </c>
      <c r="Z12" s="22"/>
      <c r="AA12" s="21"/>
      <c r="AB12" s="21"/>
      <c r="AC12" s="22"/>
      <c r="AD12" s="22"/>
      <c r="AE12" s="21"/>
      <c r="AF12" s="21"/>
      <c r="AG12" s="22"/>
      <c r="AH12" s="22"/>
      <c r="AI12" s="21"/>
      <c r="AJ12" s="21"/>
      <c r="AK12" s="21"/>
      <c r="AL12" s="21"/>
      <c r="AM12" s="21"/>
      <c r="AN12" s="21"/>
      <c r="AO12" s="22"/>
      <c r="AP12" s="22"/>
      <c r="AQ12" s="22"/>
      <c r="AR12" s="22"/>
      <c r="AS12" s="22"/>
      <c r="AT12" s="22"/>
      <c r="AU12" s="21"/>
      <c r="AV12" s="21"/>
      <c r="AW12" s="21"/>
      <c r="AX12" s="21"/>
      <c r="AY12" s="21"/>
      <c r="AZ12" s="21"/>
      <c r="BA12" s="22"/>
      <c r="BB12" s="22"/>
      <c r="BC12" s="22"/>
      <c r="BD12" s="22"/>
      <c r="BE12" s="22"/>
      <c r="BF12" s="22"/>
    </row>
    <row r="13" customFormat="false" ht="15" hidden="false" customHeight="false" outlineLevel="0" collapsed="false">
      <c r="A13" s="25" t="s">
        <v>125</v>
      </c>
      <c r="C13" s="26" t="s">
        <v>408</v>
      </c>
      <c r="D13" s="21"/>
      <c r="E13" s="21"/>
      <c r="F13" s="21"/>
      <c r="G13" s="21"/>
      <c r="H13" s="21"/>
      <c r="I13" s="26" t="s">
        <v>408</v>
      </c>
      <c r="J13" s="22"/>
      <c r="K13" s="22"/>
      <c r="L13" s="22"/>
      <c r="M13" s="22"/>
      <c r="N13" s="22"/>
      <c r="O13" s="21"/>
      <c r="P13" s="21"/>
      <c r="Q13" s="21"/>
      <c r="R13" s="21"/>
      <c r="S13" s="21"/>
      <c r="T13" s="21"/>
      <c r="U13" s="22"/>
      <c r="V13" s="22"/>
      <c r="W13" s="22"/>
      <c r="X13" s="22"/>
      <c r="Y13" s="22"/>
      <c r="Z13" s="22"/>
      <c r="AA13" s="21"/>
      <c r="AB13" s="21"/>
      <c r="AC13" s="22"/>
      <c r="AD13" s="22"/>
      <c r="AE13" s="21"/>
      <c r="AF13" s="21"/>
      <c r="AG13" s="22"/>
      <c r="AH13" s="22"/>
      <c r="AI13" s="21"/>
      <c r="AJ13" s="21"/>
      <c r="AK13" s="21"/>
      <c r="AL13" s="21"/>
      <c r="AM13" s="21"/>
      <c r="AN13" s="21"/>
      <c r="AO13" s="22"/>
      <c r="AP13" s="22"/>
      <c r="AQ13" s="22"/>
      <c r="AR13" s="22"/>
      <c r="AS13" s="22"/>
      <c r="AT13" s="22"/>
      <c r="AU13" s="21"/>
      <c r="AV13" s="21"/>
      <c r="AW13" s="21"/>
      <c r="AX13" s="21"/>
      <c r="AY13" s="21"/>
      <c r="AZ13" s="21"/>
      <c r="BA13" s="22"/>
      <c r="BB13" s="22"/>
      <c r="BC13" s="22"/>
      <c r="BD13" s="22"/>
      <c r="BE13" s="22"/>
      <c r="BF13" s="22"/>
    </row>
    <row r="14" customFormat="false" ht="15" hidden="false" customHeight="false" outlineLevel="0" collapsed="false">
      <c r="A14" s="25" t="s">
        <v>126</v>
      </c>
      <c r="C14" s="26" t="s">
        <v>408</v>
      </c>
      <c r="D14" s="21"/>
      <c r="E14" s="21"/>
      <c r="F14" s="21"/>
      <c r="G14" s="21"/>
      <c r="H14" s="21"/>
      <c r="I14" s="26" t="s">
        <v>408</v>
      </c>
      <c r="J14" s="22"/>
      <c r="K14" s="22"/>
      <c r="L14" s="22"/>
      <c r="M14" s="22"/>
      <c r="N14" s="22"/>
      <c r="O14" s="21"/>
      <c r="P14" s="21"/>
      <c r="Q14" s="21"/>
      <c r="R14" s="21"/>
      <c r="S14" s="21"/>
      <c r="T14" s="21"/>
      <c r="U14" s="22"/>
      <c r="V14" s="22"/>
      <c r="W14" s="22"/>
      <c r="X14" s="22"/>
      <c r="Y14" s="22"/>
      <c r="Z14" s="22"/>
      <c r="AA14" s="21"/>
      <c r="AB14" s="21"/>
      <c r="AC14" s="22"/>
      <c r="AD14" s="22"/>
      <c r="AE14" s="21"/>
      <c r="AF14" s="21"/>
      <c r="AG14" s="22"/>
      <c r="AH14" s="22"/>
      <c r="AI14" s="21"/>
      <c r="AJ14" s="21"/>
      <c r="AK14" s="21"/>
      <c r="AL14" s="21"/>
      <c r="AM14" s="21"/>
      <c r="AN14" s="21"/>
      <c r="AO14" s="22"/>
      <c r="AP14" s="22"/>
      <c r="AQ14" s="22"/>
      <c r="AR14" s="22"/>
      <c r="AS14" s="22"/>
      <c r="AT14" s="22"/>
      <c r="AU14" s="21"/>
      <c r="AV14" s="21"/>
      <c r="AW14" s="21"/>
      <c r="AX14" s="21"/>
      <c r="AY14" s="21"/>
      <c r="AZ14" s="21"/>
      <c r="BA14" s="22"/>
      <c r="BB14" s="22"/>
      <c r="BC14" s="22"/>
      <c r="BD14" s="22"/>
      <c r="BE14" s="22"/>
      <c r="BF14" s="22"/>
    </row>
    <row r="15" customFormat="false" ht="15" hidden="false" customHeight="false" outlineLevel="0" collapsed="false">
      <c r="A15" s="25" t="s">
        <v>127</v>
      </c>
      <c r="C15" s="21"/>
      <c r="D15" s="21"/>
      <c r="E15" s="21"/>
      <c r="F15" s="26" t="s">
        <v>408</v>
      </c>
      <c r="G15" s="21"/>
      <c r="H15" s="21"/>
      <c r="I15" s="22"/>
      <c r="J15" s="22"/>
      <c r="K15" s="22"/>
      <c r="L15" s="26" t="s">
        <v>408</v>
      </c>
      <c r="M15" s="22"/>
      <c r="N15" s="22"/>
      <c r="O15" s="21"/>
      <c r="P15" s="21"/>
      <c r="Q15" s="21"/>
      <c r="R15" s="21"/>
      <c r="S15" s="21"/>
      <c r="T15" s="21"/>
      <c r="U15" s="22"/>
      <c r="V15" s="22"/>
      <c r="W15" s="28" t="s">
        <v>408</v>
      </c>
      <c r="X15" s="22"/>
      <c r="Y15" s="22"/>
      <c r="Z15" s="28" t="s">
        <v>408</v>
      </c>
      <c r="AA15" s="21"/>
      <c r="AB15" s="21"/>
      <c r="AC15" s="22"/>
      <c r="AD15" s="22"/>
      <c r="AE15" s="21"/>
      <c r="AF15" s="21"/>
      <c r="AG15" s="22"/>
      <c r="AH15" s="22"/>
      <c r="AI15" s="21"/>
      <c r="AJ15" s="21"/>
      <c r="AK15" s="21"/>
      <c r="AL15" s="21"/>
      <c r="AM15" s="21"/>
      <c r="AN15" s="21"/>
      <c r="AO15" s="22"/>
      <c r="AP15" s="22"/>
      <c r="AQ15" s="22"/>
      <c r="AR15" s="22"/>
      <c r="AS15" s="22"/>
      <c r="AT15" s="22"/>
      <c r="AU15" s="21"/>
      <c r="AV15" s="21"/>
      <c r="AW15" s="21"/>
      <c r="AX15" s="21"/>
      <c r="AY15" s="21"/>
      <c r="AZ15" s="21"/>
      <c r="BA15" s="22"/>
      <c r="BB15" s="22"/>
      <c r="BC15" s="22"/>
      <c r="BD15" s="22"/>
      <c r="BE15" s="22"/>
      <c r="BF15" s="22"/>
    </row>
    <row r="16" customFormat="false" ht="15" hidden="false" customHeight="false" outlineLevel="0" collapsed="false">
      <c r="A16" s="25" t="s">
        <v>128</v>
      </c>
      <c r="C16" s="21"/>
      <c r="D16" s="21"/>
      <c r="E16" s="21"/>
      <c r="F16" s="26" t="s">
        <v>408</v>
      </c>
      <c r="G16" s="21"/>
      <c r="H16" s="21"/>
      <c r="I16" s="22"/>
      <c r="J16" s="22"/>
      <c r="K16" s="22"/>
      <c r="L16" s="26" t="s">
        <v>408</v>
      </c>
      <c r="M16" s="22"/>
      <c r="N16" s="22"/>
      <c r="O16" s="21"/>
      <c r="P16" s="21"/>
      <c r="Q16" s="21"/>
      <c r="R16" s="21"/>
      <c r="S16" s="21"/>
      <c r="T16" s="21"/>
      <c r="U16" s="22"/>
      <c r="V16" s="22"/>
      <c r="W16" s="28" t="s">
        <v>408</v>
      </c>
      <c r="X16" s="22"/>
      <c r="Y16" s="22"/>
      <c r="Z16" s="28" t="s">
        <v>408</v>
      </c>
      <c r="AA16" s="21"/>
      <c r="AB16" s="21"/>
      <c r="AC16" s="22"/>
      <c r="AD16" s="22"/>
      <c r="AE16" s="21"/>
      <c r="AF16" s="21"/>
      <c r="AG16" s="22"/>
      <c r="AH16" s="22"/>
      <c r="AI16" s="21"/>
      <c r="AJ16" s="21"/>
      <c r="AK16" s="21"/>
      <c r="AL16" s="21"/>
      <c r="AM16" s="21"/>
      <c r="AN16" s="21"/>
      <c r="AO16" s="22"/>
      <c r="AP16" s="22"/>
      <c r="AQ16" s="22"/>
      <c r="AR16" s="22"/>
      <c r="AS16" s="22"/>
      <c r="AT16" s="22"/>
      <c r="AU16" s="21"/>
      <c r="AV16" s="21"/>
      <c r="AW16" s="21"/>
      <c r="AX16" s="21"/>
      <c r="AY16" s="21"/>
      <c r="AZ16" s="21"/>
      <c r="BA16" s="22"/>
      <c r="BB16" s="22"/>
      <c r="BC16" s="22"/>
      <c r="BD16" s="22"/>
      <c r="BE16" s="22"/>
      <c r="BF16" s="22"/>
    </row>
    <row r="17" customFormat="false" ht="15" hidden="false" customHeight="false" outlineLevel="0" collapsed="false">
      <c r="A17" s="25" t="s">
        <v>129</v>
      </c>
      <c r="C17" s="21"/>
      <c r="D17" s="21"/>
      <c r="E17" s="21"/>
      <c r="F17" s="21"/>
      <c r="G17" s="26" t="s">
        <v>408</v>
      </c>
      <c r="H17" s="21"/>
      <c r="I17" s="22"/>
      <c r="J17" s="22"/>
      <c r="K17" s="22"/>
      <c r="L17" s="22"/>
      <c r="M17" s="26" t="s">
        <v>408</v>
      </c>
      <c r="N17" s="22"/>
      <c r="O17" s="21"/>
      <c r="P17" s="21"/>
      <c r="Q17" s="21"/>
      <c r="R17" s="21"/>
      <c r="S17" s="21"/>
      <c r="T17" s="21"/>
      <c r="U17" s="22"/>
      <c r="V17" s="22"/>
      <c r="W17" s="22"/>
      <c r="X17" s="22"/>
      <c r="Y17" s="22"/>
      <c r="Z17" s="22"/>
      <c r="AA17" s="21"/>
      <c r="AB17" s="21"/>
      <c r="AC17" s="22"/>
      <c r="AD17" s="22"/>
      <c r="AE17" s="21"/>
      <c r="AF17" s="21"/>
      <c r="AG17" s="22"/>
      <c r="AH17" s="22"/>
      <c r="AI17" s="21"/>
      <c r="AJ17" s="21"/>
      <c r="AK17" s="21"/>
      <c r="AL17" s="21"/>
      <c r="AM17" s="21"/>
      <c r="AN17" s="21"/>
      <c r="AO17" s="22"/>
      <c r="AP17" s="22"/>
      <c r="AQ17" s="22"/>
      <c r="AR17" s="22"/>
      <c r="AS17" s="22"/>
      <c r="AT17" s="22"/>
      <c r="AU17" s="21"/>
      <c r="AV17" s="21"/>
      <c r="AW17" s="21"/>
      <c r="AX17" s="21"/>
      <c r="AY17" s="21"/>
      <c r="AZ17" s="21"/>
      <c r="BA17" s="22"/>
      <c r="BB17" s="22"/>
      <c r="BC17" s="22"/>
      <c r="BD17" s="22"/>
      <c r="BE17" s="22"/>
      <c r="BF17" s="22"/>
    </row>
    <row r="18" customFormat="false" ht="15" hidden="false" customHeight="false" outlineLevel="0" collapsed="false">
      <c r="A18" s="25" t="s">
        <v>130</v>
      </c>
      <c r="C18" s="21"/>
      <c r="D18" s="21"/>
      <c r="E18" s="21"/>
      <c r="F18" s="21"/>
      <c r="G18" s="26" t="s">
        <v>408</v>
      </c>
      <c r="H18" s="21"/>
      <c r="I18" s="22"/>
      <c r="J18" s="22"/>
      <c r="K18" s="22"/>
      <c r="L18" s="22"/>
      <c r="M18" s="26" t="s">
        <v>408</v>
      </c>
      <c r="N18" s="22"/>
      <c r="O18" s="21"/>
      <c r="P18" s="21"/>
      <c r="Q18" s="21"/>
      <c r="R18" s="21"/>
      <c r="S18" s="21"/>
      <c r="T18" s="21"/>
      <c r="U18" s="22"/>
      <c r="V18" s="22"/>
      <c r="W18" s="22"/>
      <c r="X18" s="22"/>
      <c r="Y18" s="22"/>
      <c r="Z18" s="22"/>
      <c r="AA18" s="21"/>
      <c r="AB18" s="21"/>
      <c r="AC18" s="22"/>
      <c r="AD18" s="22"/>
      <c r="AE18" s="21"/>
      <c r="AF18" s="21"/>
      <c r="AG18" s="22"/>
      <c r="AH18" s="22"/>
      <c r="AI18" s="21"/>
      <c r="AJ18" s="21"/>
      <c r="AK18" s="21"/>
      <c r="AL18" s="21"/>
      <c r="AM18" s="21"/>
      <c r="AN18" s="21"/>
      <c r="AO18" s="22"/>
      <c r="AP18" s="22"/>
      <c r="AQ18" s="22"/>
      <c r="AR18" s="22"/>
      <c r="AS18" s="22"/>
      <c r="AT18" s="22"/>
      <c r="AU18" s="21"/>
      <c r="AV18" s="21"/>
      <c r="AW18" s="21"/>
      <c r="AX18" s="21"/>
      <c r="AY18" s="21"/>
      <c r="AZ18" s="21"/>
      <c r="BA18" s="22"/>
      <c r="BB18" s="22"/>
      <c r="BC18" s="22"/>
      <c r="BD18" s="22"/>
      <c r="BE18" s="22"/>
      <c r="BF18" s="22"/>
    </row>
    <row r="19" customFormat="false" ht="15" hidden="false" customHeight="false" outlineLevel="0" collapsed="false">
      <c r="A19" s="25" t="s">
        <v>131</v>
      </c>
      <c r="C19" s="21"/>
      <c r="D19" s="26" t="s">
        <v>408</v>
      </c>
      <c r="E19" s="21"/>
      <c r="F19" s="21"/>
      <c r="G19" s="21"/>
      <c r="H19" s="21"/>
      <c r="I19" s="22"/>
      <c r="J19" s="26" t="s">
        <v>408</v>
      </c>
      <c r="K19" s="22"/>
      <c r="L19" s="22"/>
      <c r="M19" s="22"/>
      <c r="N19" s="22"/>
      <c r="O19" s="21"/>
      <c r="P19" s="21"/>
      <c r="Q19" s="21"/>
      <c r="R19" s="21"/>
      <c r="S19" s="21"/>
      <c r="T19" s="21"/>
      <c r="U19" s="22"/>
      <c r="V19" s="22"/>
      <c r="W19" s="22"/>
      <c r="X19" s="22"/>
      <c r="Y19" s="22"/>
      <c r="Z19" s="22"/>
      <c r="AA19" s="21"/>
      <c r="AB19" s="21"/>
      <c r="AC19" s="22"/>
      <c r="AD19" s="22"/>
      <c r="AE19" s="21"/>
      <c r="AF19" s="21"/>
      <c r="AG19" s="22"/>
      <c r="AH19" s="22"/>
      <c r="AI19" s="21"/>
      <c r="AJ19" s="21"/>
      <c r="AK19" s="21"/>
      <c r="AL19" s="21"/>
      <c r="AM19" s="21"/>
      <c r="AN19" s="21"/>
      <c r="AO19" s="22"/>
      <c r="AP19" s="22"/>
      <c r="AQ19" s="22"/>
      <c r="AR19" s="22"/>
      <c r="AS19" s="22"/>
      <c r="AT19" s="22"/>
      <c r="AU19" s="21"/>
      <c r="AV19" s="21"/>
      <c r="AW19" s="21"/>
      <c r="AX19" s="21"/>
      <c r="AY19" s="21"/>
      <c r="AZ19" s="21"/>
      <c r="BA19" s="22"/>
      <c r="BB19" s="22"/>
      <c r="BC19" s="22"/>
      <c r="BD19" s="22"/>
      <c r="BE19" s="22"/>
      <c r="BF19" s="22"/>
    </row>
    <row r="20" customFormat="false" ht="15" hidden="false" customHeight="false" outlineLevel="0" collapsed="false">
      <c r="A20" s="25" t="s">
        <v>132</v>
      </c>
      <c r="C20" s="21"/>
      <c r="D20" s="26" t="s">
        <v>408</v>
      </c>
      <c r="E20" s="21"/>
      <c r="F20" s="21"/>
      <c r="G20" s="21"/>
      <c r="H20" s="21"/>
      <c r="I20" s="22"/>
      <c r="J20" s="26" t="s">
        <v>408</v>
      </c>
      <c r="K20" s="22"/>
      <c r="L20" s="22"/>
      <c r="M20" s="22"/>
      <c r="N20" s="22"/>
      <c r="O20" s="21"/>
      <c r="P20" s="21"/>
      <c r="Q20" s="21"/>
      <c r="R20" s="21"/>
      <c r="S20" s="21"/>
      <c r="T20" s="21"/>
      <c r="U20" s="22"/>
      <c r="V20" s="22"/>
      <c r="W20" s="22"/>
      <c r="X20" s="22"/>
      <c r="Y20" s="22"/>
      <c r="Z20" s="22"/>
      <c r="AA20" s="21"/>
      <c r="AB20" s="21"/>
      <c r="AC20" s="22"/>
      <c r="AD20" s="22"/>
      <c r="AE20" s="21"/>
      <c r="AF20" s="21"/>
      <c r="AG20" s="22"/>
      <c r="AH20" s="22"/>
      <c r="AI20" s="21"/>
      <c r="AJ20" s="21"/>
      <c r="AK20" s="21"/>
      <c r="AL20" s="21"/>
      <c r="AM20" s="21"/>
      <c r="AN20" s="21"/>
      <c r="AO20" s="22"/>
      <c r="AP20" s="22"/>
      <c r="AQ20" s="22"/>
      <c r="AR20" s="22"/>
      <c r="AS20" s="22"/>
      <c r="AT20" s="22"/>
      <c r="AU20" s="21"/>
      <c r="AV20" s="21"/>
      <c r="AW20" s="21"/>
      <c r="AX20" s="21"/>
      <c r="AY20" s="21"/>
      <c r="AZ20" s="21"/>
      <c r="BA20" s="22"/>
      <c r="BB20" s="22"/>
      <c r="BC20" s="22"/>
      <c r="BD20" s="22"/>
      <c r="BE20" s="22"/>
      <c r="BF20" s="22"/>
    </row>
    <row r="21" customFormat="false" ht="15" hidden="false" customHeight="false" outlineLevel="0" collapsed="false">
      <c r="A21" s="25" t="s">
        <v>133</v>
      </c>
      <c r="C21" s="27"/>
      <c r="D21" s="21"/>
      <c r="E21" s="21"/>
      <c r="F21" s="21"/>
      <c r="G21" s="21"/>
      <c r="H21" s="21"/>
      <c r="I21" s="29"/>
      <c r="J21" s="22"/>
      <c r="K21" s="22"/>
      <c r="L21" s="22"/>
      <c r="M21" s="22"/>
      <c r="N21" s="22"/>
      <c r="O21" s="26" t="s">
        <v>408</v>
      </c>
      <c r="P21" s="21"/>
      <c r="Q21" s="21"/>
      <c r="R21" s="21"/>
      <c r="S21" s="21"/>
      <c r="T21" s="21"/>
      <c r="U21" s="26" t="s">
        <v>408</v>
      </c>
      <c r="V21" s="22"/>
      <c r="W21" s="22"/>
      <c r="X21" s="22"/>
      <c r="Y21" s="22"/>
      <c r="Z21" s="22"/>
      <c r="AA21" s="21"/>
      <c r="AB21" s="21"/>
      <c r="AC21" s="22"/>
      <c r="AD21" s="22"/>
      <c r="AE21" s="21"/>
      <c r="AF21" s="21"/>
      <c r="AG21" s="22"/>
      <c r="AH21" s="22"/>
      <c r="AI21" s="21"/>
      <c r="AJ21" s="21"/>
      <c r="AK21" s="21"/>
      <c r="AL21" s="21"/>
      <c r="AM21" s="21"/>
      <c r="AN21" s="21"/>
      <c r="AO21" s="22"/>
      <c r="AP21" s="22"/>
      <c r="AQ21" s="22"/>
      <c r="AR21" s="22"/>
      <c r="AS21" s="22"/>
      <c r="AT21" s="22"/>
      <c r="AU21" s="21"/>
      <c r="AV21" s="21"/>
      <c r="AW21" s="21"/>
      <c r="AX21" s="21"/>
      <c r="AY21" s="21"/>
      <c r="AZ21" s="21"/>
      <c r="BA21" s="22"/>
      <c r="BB21" s="22"/>
      <c r="BC21" s="22"/>
      <c r="BD21" s="22"/>
      <c r="BE21" s="22"/>
      <c r="BF21" s="22"/>
    </row>
    <row r="22" customFormat="false" ht="15" hidden="false" customHeight="false" outlineLevel="0" collapsed="false">
      <c r="A22" s="25" t="s">
        <v>134</v>
      </c>
      <c r="B22" s="30"/>
      <c r="C22" s="21"/>
      <c r="D22" s="21"/>
      <c r="E22" s="21"/>
      <c r="F22" s="21"/>
      <c r="G22" s="21"/>
      <c r="H22" s="21"/>
      <c r="I22" s="22"/>
      <c r="J22" s="22"/>
      <c r="K22" s="22"/>
      <c r="L22" s="22"/>
      <c r="M22" s="22"/>
      <c r="N22" s="22"/>
      <c r="O22" s="21"/>
      <c r="P22" s="21"/>
      <c r="Q22" s="21"/>
      <c r="R22" s="26" t="s">
        <v>408</v>
      </c>
      <c r="S22" s="21"/>
      <c r="T22" s="21"/>
      <c r="U22" s="22"/>
      <c r="V22" s="22"/>
      <c r="W22" s="22"/>
      <c r="X22" s="26" t="s">
        <v>408</v>
      </c>
      <c r="Y22" s="22"/>
      <c r="Z22" s="22"/>
      <c r="AA22" s="21"/>
      <c r="AB22" s="21"/>
      <c r="AC22" s="22"/>
      <c r="AD22" s="22"/>
      <c r="AE22" s="21"/>
      <c r="AF22" s="21"/>
      <c r="AG22" s="22"/>
      <c r="AH22" s="22"/>
      <c r="AI22" s="21"/>
      <c r="AJ22" s="21"/>
      <c r="AK22" s="21"/>
      <c r="AL22" s="21"/>
      <c r="AM22" s="21"/>
      <c r="AN22" s="21"/>
      <c r="AO22" s="22"/>
      <c r="AP22" s="22"/>
      <c r="AQ22" s="22"/>
      <c r="AR22" s="22"/>
      <c r="AS22" s="22"/>
      <c r="AT22" s="22"/>
      <c r="AU22" s="21"/>
      <c r="AV22" s="21"/>
      <c r="AW22" s="21"/>
      <c r="AX22" s="21"/>
      <c r="AY22" s="21"/>
      <c r="AZ22" s="21"/>
      <c r="BA22" s="22"/>
      <c r="BB22" s="22"/>
      <c r="BC22" s="22"/>
      <c r="BD22" s="22"/>
      <c r="BE22" s="22"/>
      <c r="BF22" s="22"/>
    </row>
    <row r="23" customFormat="false" ht="15" hidden="false" customHeight="false" outlineLevel="0" collapsed="false">
      <c r="A23" s="25" t="s">
        <v>135</v>
      </c>
      <c r="C23" s="21"/>
      <c r="D23" s="21"/>
      <c r="E23" s="21"/>
      <c r="F23" s="21"/>
      <c r="G23" s="21"/>
      <c r="H23" s="21"/>
      <c r="I23" s="22"/>
      <c r="J23" s="22"/>
      <c r="K23" s="22"/>
      <c r="L23" s="22"/>
      <c r="M23" s="22"/>
      <c r="N23" s="22"/>
      <c r="O23" s="21"/>
      <c r="P23" s="21"/>
      <c r="Q23" s="21"/>
      <c r="R23" s="26" t="s">
        <v>408</v>
      </c>
      <c r="S23" s="21"/>
      <c r="T23" s="21"/>
      <c r="U23" s="22"/>
      <c r="V23" s="22"/>
      <c r="W23" s="22"/>
      <c r="X23" s="26" t="s">
        <v>408</v>
      </c>
      <c r="Y23" s="22"/>
      <c r="Z23" s="22"/>
      <c r="AA23" s="21"/>
      <c r="AB23" s="21"/>
      <c r="AC23" s="22"/>
      <c r="AD23" s="22"/>
      <c r="AE23" s="21"/>
      <c r="AF23" s="21"/>
      <c r="AG23" s="22"/>
      <c r="AH23" s="22"/>
      <c r="AI23" s="21"/>
      <c r="AJ23" s="21"/>
      <c r="AK23" s="21"/>
      <c r="AL23" s="21"/>
      <c r="AM23" s="21"/>
      <c r="AN23" s="21"/>
      <c r="AO23" s="22"/>
      <c r="AP23" s="22"/>
      <c r="AQ23" s="22"/>
      <c r="AR23" s="22"/>
      <c r="AS23" s="22"/>
      <c r="AT23" s="22"/>
      <c r="AU23" s="21"/>
      <c r="AV23" s="21"/>
      <c r="AW23" s="21"/>
      <c r="AX23" s="21"/>
      <c r="AY23" s="21"/>
      <c r="AZ23" s="21"/>
      <c r="BA23" s="22"/>
      <c r="BB23" s="22"/>
      <c r="BC23" s="22"/>
      <c r="BD23" s="22"/>
      <c r="BE23" s="22"/>
      <c r="BF23" s="22"/>
    </row>
    <row r="24" customFormat="false" ht="15" hidden="false" customHeight="false" outlineLevel="0" collapsed="false">
      <c r="A24" s="25" t="s">
        <v>136</v>
      </c>
      <c r="C24" s="21"/>
      <c r="D24" s="21"/>
      <c r="E24" s="21"/>
      <c r="F24" s="21"/>
      <c r="G24" s="21"/>
      <c r="H24" s="21"/>
      <c r="I24" s="22"/>
      <c r="J24" s="22"/>
      <c r="K24" s="22"/>
      <c r="L24" s="22"/>
      <c r="M24" s="22"/>
      <c r="N24" s="22"/>
      <c r="O24" s="21"/>
      <c r="P24" s="21"/>
      <c r="Q24" s="21"/>
      <c r="R24" s="21"/>
      <c r="S24" s="21"/>
      <c r="T24" s="21"/>
      <c r="U24" s="22"/>
      <c r="V24" s="22"/>
      <c r="W24" s="22"/>
      <c r="X24" s="22"/>
      <c r="Y24" s="22"/>
      <c r="Z24" s="22"/>
      <c r="AA24" s="21"/>
      <c r="AB24" s="21"/>
      <c r="AC24" s="22"/>
      <c r="AD24" s="22"/>
      <c r="AE24" s="21"/>
      <c r="AF24" s="21"/>
      <c r="AG24" s="22"/>
      <c r="AH24" s="22"/>
      <c r="AI24" s="21"/>
      <c r="AJ24" s="21"/>
      <c r="AK24" s="21"/>
      <c r="AL24" s="21"/>
      <c r="AM24" s="21"/>
      <c r="AN24" s="21"/>
      <c r="AO24" s="22"/>
      <c r="AP24" s="22"/>
      <c r="AQ24" s="22"/>
      <c r="AR24" s="22"/>
      <c r="AS24" s="22"/>
      <c r="AT24" s="22"/>
      <c r="AU24" s="21"/>
      <c r="AV24" s="21"/>
      <c r="AW24" s="21"/>
      <c r="AX24" s="21"/>
      <c r="AY24" s="21"/>
      <c r="AZ24" s="21"/>
      <c r="BA24" s="22"/>
      <c r="BB24" s="22"/>
      <c r="BC24" s="22"/>
      <c r="BD24" s="22"/>
      <c r="BE24" s="22"/>
      <c r="BF24" s="22"/>
    </row>
    <row r="25" customFormat="false" ht="15" hidden="false" customHeight="false" outlineLevel="0" collapsed="false">
      <c r="A25" s="25" t="s">
        <v>137</v>
      </c>
      <c r="B25" s="30"/>
      <c r="C25" s="21"/>
      <c r="D25" s="21"/>
      <c r="E25" s="21"/>
      <c r="F25" s="21"/>
      <c r="G25" s="21"/>
      <c r="H25" s="21"/>
      <c r="I25" s="22"/>
      <c r="J25" s="22"/>
      <c r="K25" s="22"/>
      <c r="L25" s="22"/>
      <c r="M25" s="22"/>
      <c r="N25" s="22"/>
      <c r="O25" s="21"/>
      <c r="P25" s="21"/>
      <c r="Q25" s="21"/>
      <c r="R25" s="21"/>
      <c r="S25" s="21"/>
      <c r="T25" s="21"/>
      <c r="U25" s="22"/>
      <c r="V25" s="22"/>
      <c r="W25" s="22"/>
      <c r="X25" s="22"/>
      <c r="Y25" s="22"/>
      <c r="Z25" s="22"/>
      <c r="AA25" s="21"/>
      <c r="AB25" s="21"/>
      <c r="AC25" s="22"/>
      <c r="AD25" s="22"/>
      <c r="AE25" s="21"/>
      <c r="AF25" s="21"/>
      <c r="AG25" s="22"/>
      <c r="AH25" s="22"/>
      <c r="AI25" s="21"/>
      <c r="AJ25" s="21"/>
      <c r="AK25" s="21"/>
      <c r="AL25" s="21"/>
      <c r="AM25" s="21"/>
      <c r="AN25" s="21"/>
      <c r="AO25" s="22"/>
      <c r="AP25" s="22"/>
      <c r="AQ25" s="22"/>
      <c r="AR25" s="22"/>
      <c r="AS25" s="22"/>
      <c r="AT25" s="22"/>
      <c r="AU25" s="21"/>
      <c r="AV25" s="21"/>
      <c r="AW25" s="21"/>
      <c r="AX25" s="21"/>
      <c r="AY25" s="21"/>
      <c r="AZ25" s="21"/>
      <c r="BA25" s="22"/>
      <c r="BB25" s="22"/>
      <c r="BC25" s="22"/>
      <c r="BD25" s="22"/>
      <c r="BE25" s="22"/>
      <c r="BF25" s="22"/>
    </row>
    <row r="26" customFormat="false" ht="15" hidden="false" customHeight="false" outlineLevel="0" collapsed="false">
      <c r="A26" s="25" t="s">
        <v>138</v>
      </c>
      <c r="C26" s="27"/>
      <c r="D26" s="21"/>
      <c r="E26" s="21"/>
      <c r="F26" s="21"/>
      <c r="G26" s="21"/>
      <c r="H26" s="21"/>
      <c r="I26" s="22"/>
      <c r="J26" s="22"/>
      <c r="K26" s="22"/>
      <c r="L26" s="22"/>
      <c r="M26" s="22"/>
      <c r="N26" s="22"/>
      <c r="O26" s="26" t="s">
        <v>408</v>
      </c>
      <c r="P26" s="21"/>
      <c r="Q26" s="21"/>
      <c r="R26" s="21"/>
      <c r="S26" s="21"/>
      <c r="T26" s="21"/>
      <c r="U26" s="26" t="s">
        <v>408</v>
      </c>
      <c r="V26" s="22"/>
      <c r="W26" s="22"/>
      <c r="X26" s="22"/>
      <c r="Y26" s="22"/>
      <c r="Z26" s="22"/>
      <c r="AA26" s="21"/>
      <c r="AB26" s="21"/>
      <c r="AC26" s="22"/>
      <c r="AD26" s="22"/>
      <c r="AE26" s="21"/>
      <c r="AF26" s="21"/>
      <c r="AG26" s="22"/>
      <c r="AH26" s="22"/>
      <c r="AI26" s="21"/>
      <c r="AJ26" s="21"/>
      <c r="AK26" s="21"/>
      <c r="AL26" s="21"/>
      <c r="AM26" s="21"/>
      <c r="AN26" s="21"/>
      <c r="AO26" s="22"/>
      <c r="AP26" s="22"/>
      <c r="AQ26" s="22"/>
      <c r="AR26" s="22"/>
      <c r="AS26" s="22"/>
      <c r="AT26" s="22"/>
      <c r="AU26" s="21"/>
      <c r="AV26" s="21"/>
      <c r="AW26" s="21"/>
      <c r="AX26" s="21"/>
      <c r="AY26" s="21"/>
      <c r="AZ26" s="21"/>
      <c r="BA26" s="22"/>
      <c r="BB26" s="22"/>
      <c r="BC26" s="22"/>
      <c r="BD26" s="22"/>
      <c r="BE26" s="22"/>
      <c r="BF26" s="22"/>
    </row>
    <row r="27" customFormat="false" ht="15" hidden="false" customHeight="false" outlineLevel="0" collapsed="false">
      <c r="A27" s="25" t="s">
        <v>139</v>
      </c>
      <c r="C27" s="21"/>
      <c r="D27" s="21"/>
      <c r="E27" s="21"/>
      <c r="F27" s="21"/>
      <c r="G27" s="21"/>
      <c r="H27" s="21"/>
      <c r="I27" s="22"/>
      <c r="J27" s="22"/>
      <c r="K27" s="22"/>
      <c r="L27" s="22"/>
      <c r="M27" s="22"/>
      <c r="N27" s="22"/>
      <c r="O27" s="21"/>
      <c r="P27" s="21"/>
      <c r="Q27" s="21"/>
      <c r="R27" s="21"/>
      <c r="S27" s="21"/>
      <c r="T27" s="21"/>
      <c r="U27" s="22"/>
      <c r="V27" s="22"/>
      <c r="W27" s="22"/>
      <c r="X27" s="22"/>
      <c r="Y27" s="22"/>
      <c r="Z27" s="22"/>
      <c r="AA27" s="21"/>
      <c r="AB27" s="21"/>
      <c r="AC27" s="22"/>
      <c r="AD27" s="22"/>
      <c r="AE27" s="21"/>
      <c r="AF27" s="21"/>
      <c r="AG27" s="22"/>
      <c r="AH27" s="22"/>
      <c r="AI27" s="21"/>
      <c r="AJ27" s="21"/>
      <c r="AK27" s="21"/>
      <c r="AL27" s="21"/>
      <c r="AM27" s="21"/>
      <c r="AN27" s="21"/>
      <c r="AO27" s="22"/>
      <c r="AP27" s="22"/>
      <c r="AQ27" s="22"/>
      <c r="AR27" s="22"/>
      <c r="AS27" s="22"/>
      <c r="AT27" s="22"/>
      <c r="AU27" s="21"/>
      <c r="AV27" s="21"/>
      <c r="AW27" s="21"/>
      <c r="AX27" s="21"/>
      <c r="AY27" s="21"/>
      <c r="AZ27" s="21"/>
      <c r="BA27" s="22"/>
      <c r="BB27" s="22"/>
      <c r="BC27" s="22"/>
      <c r="BD27" s="22"/>
      <c r="BE27" s="22"/>
      <c r="BF27" s="22"/>
    </row>
    <row r="28" customFormat="false" ht="15" hidden="false" customHeight="false" outlineLevel="0" collapsed="false">
      <c r="A28" s="25" t="s">
        <v>140</v>
      </c>
      <c r="C28" s="21"/>
      <c r="D28" s="21"/>
      <c r="E28" s="21"/>
      <c r="F28" s="21"/>
      <c r="G28" s="21"/>
      <c r="H28" s="21"/>
      <c r="I28" s="22"/>
      <c r="J28" s="22"/>
      <c r="K28" s="22"/>
      <c r="L28" s="22"/>
      <c r="M28" s="22"/>
      <c r="N28" s="22"/>
      <c r="O28" s="21"/>
      <c r="P28" s="21"/>
      <c r="Q28" s="21"/>
      <c r="R28" s="21"/>
      <c r="S28" s="21"/>
      <c r="T28" s="21"/>
      <c r="U28" s="22"/>
      <c r="V28" s="22"/>
      <c r="W28" s="22"/>
      <c r="X28" s="22"/>
      <c r="Y28" s="22"/>
      <c r="Z28" s="22"/>
      <c r="AA28" s="21"/>
      <c r="AB28" s="21"/>
      <c r="AC28" s="22"/>
      <c r="AD28" s="22"/>
      <c r="AE28" s="21"/>
      <c r="AF28" s="21"/>
      <c r="AG28" s="22"/>
      <c r="AH28" s="22"/>
      <c r="AI28" s="21"/>
      <c r="AJ28" s="21"/>
      <c r="AK28" s="21"/>
      <c r="AL28" s="21"/>
      <c r="AM28" s="21"/>
      <c r="AN28" s="21"/>
      <c r="AO28" s="22"/>
      <c r="AP28" s="22"/>
      <c r="AQ28" s="22"/>
      <c r="AR28" s="22"/>
      <c r="AS28" s="22"/>
      <c r="AT28" s="22"/>
      <c r="AU28" s="21"/>
      <c r="AV28" s="21"/>
      <c r="AW28" s="21"/>
      <c r="AX28" s="21"/>
      <c r="AY28" s="21"/>
      <c r="AZ28" s="21"/>
      <c r="BA28" s="22"/>
      <c r="BB28" s="22"/>
      <c r="BC28" s="22"/>
      <c r="BD28" s="22"/>
      <c r="BE28" s="22"/>
      <c r="BF28" s="22"/>
    </row>
    <row r="29" customFormat="false" ht="15" hidden="false" customHeight="false" outlineLevel="0" collapsed="false">
      <c r="A29" s="25" t="s">
        <v>141</v>
      </c>
      <c r="C29" s="27"/>
      <c r="D29" s="21"/>
      <c r="E29" s="21"/>
      <c r="F29" s="21"/>
      <c r="G29" s="21"/>
      <c r="H29" s="21"/>
      <c r="I29" s="22"/>
      <c r="J29" s="22"/>
      <c r="K29" s="22"/>
      <c r="L29" s="22"/>
      <c r="M29" s="22"/>
      <c r="N29" s="22"/>
      <c r="O29" s="21"/>
      <c r="P29" s="21"/>
      <c r="Q29" s="21"/>
      <c r="R29" s="21"/>
      <c r="S29" s="21"/>
      <c r="T29" s="21"/>
      <c r="U29" s="22"/>
      <c r="V29" s="22"/>
      <c r="W29" s="22"/>
      <c r="X29" s="22"/>
      <c r="Y29" s="22"/>
      <c r="Z29" s="22"/>
      <c r="AA29" s="21"/>
      <c r="AB29" s="21"/>
      <c r="AC29" s="22"/>
      <c r="AD29" s="22"/>
      <c r="AE29" s="21"/>
      <c r="AF29" s="21"/>
      <c r="AG29" s="22"/>
      <c r="AH29" s="22"/>
      <c r="AI29" s="21"/>
      <c r="AJ29" s="21"/>
      <c r="AK29" s="21"/>
      <c r="AL29" s="21"/>
      <c r="AM29" s="21"/>
      <c r="AN29" s="21"/>
      <c r="AO29" s="22"/>
      <c r="AP29" s="22"/>
      <c r="AQ29" s="22"/>
      <c r="AR29" s="22"/>
      <c r="AS29" s="22"/>
      <c r="AT29" s="22"/>
      <c r="AU29" s="21"/>
      <c r="AV29" s="21"/>
      <c r="AW29" s="21"/>
      <c r="AX29" s="21"/>
      <c r="AY29" s="21"/>
      <c r="AZ29" s="21"/>
      <c r="BA29" s="22"/>
      <c r="BB29" s="22"/>
      <c r="BC29" s="22"/>
      <c r="BD29" s="22"/>
      <c r="BE29" s="22"/>
      <c r="BF29" s="22"/>
    </row>
    <row r="30" customFormat="false" ht="15" hidden="false" customHeight="false" outlineLevel="0" collapsed="false">
      <c r="A30" s="25" t="s">
        <v>142</v>
      </c>
      <c r="C30" s="21"/>
      <c r="D30" s="21"/>
      <c r="E30" s="21"/>
      <c r="F30" s="21"/>
      <c r="G30" s="21"/>
      <c r="H30" s="21"/>
      <c r="I30" s="22"/>
      <c r="J30" s="22"/>
      <c r="K30" s="22"/>
      <c r="L30" s="22"/>
      <c r="M30" s="22"/>
      <c r="N30" s="22"/>
      <c r="O30" s="21"/>
      <c r="P30" s="21"/>
      <c r="Q30" s="21"/>
      <c r="R30" s="21"/>
      <c r="S30" s="21"/>
      <c r="T30" s="21"/>
      <c r="U30" s="22"/>
      <c r="V30" s="22"/>
      <c r="W30" s="22"/>
      <c r="X30" s="22"/>
      <c r="Y30" s="22"/>
      <c r="Z30" s="22"/>
      <c r="AA30" s="21"/>
      <c r="AB30" s="21"/>
      <c r="AC30" s="22"/>
      <c r="AD30" s="22"/>
      <c r="AE30" s="21"/>
      <c r="AF30" s="21"/>
      <c r="AG30" s="22"/>
      <c r="AH30" s="22"/>
      <c r="AI30" s="21"/>
      <c r="AJ30" s="21"/>
      <c r="AK30" s="21"/>
      <c r="AL30" s="21"/>
      <c r="AM30" s="21"/>
      <c r="AN30" s="21"/>
      <c r="AO30" s="22"/>
      <c r="AP30" s="22"/>
      <c r="AQ30" s="22"/>
      <c r="AR30" s="22"/>
      <c r="AS30" s="22"/>
      <c r="AT30" s="22"/>
      <c r="AU30" s="21"/>
      <c r="AV30" s="21"/>
      <c r="AW30" s="21"/>
      <c r="AX30" s="21"/>
      <c r="AY30" s="21"/>
      <c r="AZ30" s="21"/>
      <c r="BA30" s="22"/>
      <c r="BB30" s="22"/>
      <c r="BC30" s="22"/>
      <c r="BD30" s="22"/>
      <c r="BE30" s="22"/>
      <c r="BF30" s="22"/>
    </row>
    <row r="31" customFormat="false" ht="15" hidden="false" customHeight="false" outlineLevel="0" collapsed="false">
      <c r="A31" s="25" t="s">
        <v>143</v>
      </c>
      <c r="C31" s="21"/>
      <c r="D31" s="21"/>
      <c r="E31" s="21"/>
      <c r="F31" s="21"/>
      <c r="G31" s="21"/>
      <c r="H31" s="21"/>
      <c r="I31" s="22"/>
      <c r="J31" s="22"/>
      <c r="K31" s="22"/>
      <c r="L31" s="22"/>
      <c r="M31" s="22"/>
      <c r="N31" s="22"/>
      <c r="O31" s="21"/>
      <c r="P31" s="21"/>
      <c r="Q31" s="21"/>
      <c r="R31" s="21"/>
      <c r="S31" s="21"/>
      <c r="T31" s="21"/>
      <c r="U31" s="22"/>
      <c r="V31" s="22"/>
      <c r="W31" s="22"/>
      <c r="X31" s="22"/>
      <c r="Y31" s="22"/>
      <c r="Z31" s="22"/>
      <c r="AA31" s="21"/>
      <c r="AB31" s="21"/>
      <c r="AC31" s="22"/>
      <c r="AD31" s="22"/>
      <c r="AE31" s="21"/>
      <c r="AF31" s="21"/>
      <c r="AG31" s="22"/>
      <c r="AH31" s="22"/>
      <c r="AI31" s="21"/>
      <c r="AJ31" s="21"/>
      <c r="AK31" s="21"/>
      <c r="AL31" s="21"/>
      <c r="AM31" s="21"/>
      <c r="AN31" s="21"/>
      <c r="AO31" s="22"/>
      <c r="AP31" s="22"/>
      <c r="AQ31" s="22"/>
      <c r="AR31" s="22"/>
      <c r="AS31" s="22"/>
      <c r="AT31" s="22"/>
      <c r="AU31" s="21"/>
      <c r="AV31" s="21"/>
      <c r="AW31" s="21"/>
      <c r="AX31" s="21"/>
      <c r="AY31" s="21"/>
      <c r="AZ31" s="21"/>
      <c r="BA31" s="22"/>
      <c r="BB31" s="22"/>
      <c r="BC31" s="22"/>
      <c r="BD31" s="22"/>
      <c r="BE31" s="22"/>
      <c r="BF31" s="22"/>
    </row>
    <row r="32" customFormat="false" ht="15" hidden="false" customHeight="false" outlineLevel="0" collapsed="false">
      <c r="A32" s="25" t="s">
        <v>144</v>
      </c>
      <c r="C32" s="21"/>
      <c r="D32" s="21"/>
      <c r="E32" s="21"/>
      <c r="F32" s="21"/>
      <c r="G32" s="21"/>
      <c r="H32" s="21"/>
      <c r="I32" s="22"/>
      <c r="J32" s="22"/>
      <c r="K32" s="22"/>
      <c r="L32" s="22"/>
      <c r="M32" s="22"/>
      <c r="N32" s="22"/>
      <c r="O32" s="21"/>
      <c r="P32" s="21"/>
      <c r="Q32" s="21"/>
      <c r="R32" s="21"/>
      <c r="S32" s="21"/>
      <c r="T32" s="21"/>
      <c r="U32" s="22"/>
      <c r="V32" s="22"/>
      <c r="W32" s="22"/>
      <c r="X32" s="22"/>
      <c r="Y32" s="22"/>
      <c r="Z32" s="22"/>
      <c r="AA32" s="21"/>
      <c r="AB32" s="21"/>
      <c r="AC32" s="22"/>
      <c r="AD32" s="22"/>
      <c r="AE32" s="21"/>
      <c r="AF32" s="21"/>
      <c r="AG32" s="22"/>
      <c r="AH32" s="22"/>
      <c r="AI32" s="21"/>
      <c r="AJ32" s="21"/>
      <c r="AK32" s="21"/>
      <c r="AL32" s="21"/>
      <c r="AM32" s="21"/>
      <c r="AN32" s="21"/>
      <c r="AO32" s="22"/>
      <c r="AP32" s="22"/>
      <c r="AQ32" s="22"/>
      <c r="AR32" s="22"/>
      <c r="AS32" s="22"/>
      <c r="AT32" s="22"/>
      <c r="AU32" s="21"/>
      <c r="AV32" s="21"/>
      <c r="AW32" s="21"/>
      <c r="AX32" s="21"/>
      <c r="AY32" s="21"/>
      <c r="AZ32" s="21"/>
      <c r="BA32" s="22"/>
      <c r="BB32" s="22"/>
      <c r="BC32" s="22"/>
      <c r="BD32" s="22"/>
      <c r="BE32" s="22"/>
      <c r="BF32" s="22"/>
    </row>
    <row r="33" customFormat="false" ht="15" hidden="false" customHeight="false" outlineLevel="0" collapsed="false">
      <c r="A33" s="25" t="s">
        <v>145</v>
      </c>
      <c r="C33" s="21"/>
      <c r="D33" s="21"/>
      <c r="E33" s="21"/>
      <c r="F33" s="21"/>
      <c r="G33" s="21"/>
      <c r="H33" s="21"/>
      <c r="I33" s="22"/>
      <c r="J33" s="22"/>
      <c r="K33" s="22"/>
      <c r="L33" s="22"/>
      <c r="M33" s="22"/>
      <c r="N33" s="22"/>
      <c r="O33" s="21"/>
      <c r="P33" s="21"/>
      <c r="Q33" s="21"/>
      <c r="R33" s="21"/>
      <c r="S33" s="21"/>
      <c r="T33" s="21"/>
      <c r="U33" s="22"/>
      <c r="V33" s="22"/>
      <c r="W33" s="22"/>
      <c r="X33" s="22"/>
      <c r="Y33" s="22"/>
      <c r="Z33" s="22"/>
      <c r="AA33" s="21"/>
      <c r="AB33" s="21"/>
      <c r="AC33" s="22"/>
      <c r="AD33" s="22"/>
      <c r="AE33" s="21"/>
      <c r="AF33" s="21"/>
      <c r="AG33" s="22"/>
      <c r="AH33" s="22"/>
      <c r="AI33" s="21"/>
      <c r="AJ33" s="21"/>
      <c r="AK33" s="21"/>
      <c r="AL33" s="21"/>
      <c r="AM33" s="21"/>
      <c r="AN33" s="21"/>
      <c r="AO33" s="22"/>
      <c r="AP33" s="22"/>
      <c r="AQ33" s="22"/>
      <c r="AR33" s="22"/>
      <c r="AS33" s="22"/>
      <c r="AT33" s="22"/>
      <c r="AU33" s="21"/>
      <c r="AV33" s="21"/>
      <c r="AW33" s="21"/>
      <c r="AX33" s="21"/>
      <c r="AY33" s="21"/>
      <c r="AZ33" s="21"/>
      <c r="BA33" s="22"/>
      <c r="BB33" s="22"/>
      <c r="BC33" s="22"/>
      <c r="BD33" s="22"/>
      <c r="BE33" s="22"/>
      <c r="BF33" s="22"/>
    </row>
    <row r="34" customFormat="false" ht="15" hidden="false" customHeight="false" outlineLevel="0" collapsed="false">
      <c r="A34" s="25" t="s">
        <v>146</v>
      </c>
      <c r="C34" s="21"/>
      <c r="D34" s="21"/>
      <c r="E34" s="21"/>
      <c r="F34" s="21"/>
      <c r="G34" s="21"/>
      <c r="H34" s="21"/>
      <c r="I34" s="22"/>
      <c r="J34" s="22"/>
      <c r="K34" s="22"/>
      <c r="L34" s="22"/>
      <c r="M34" s="22"/>
      <c r="N34" s="22"/>
      <c r="O34" s="21"/>
      <c r="P34" s="21"/>
      <c r="Q34" s="21"/>
      <c r="R34" s="21"/>
      <c r="S34" s="21"/>
      <c r="T34" s="21"/>
      <c r="U34" s="22"/>
      <c r="V34" s="22"/>
      <c r="W34" s="22"/>
      <c r="X34" s="22"/>
      <c r="Y34" s="22"/>
      <c r="Z34" s="22"/>
      <c r="AA34" s="21"/>
      <c r="AB34" s="21"/>
      <c r="AC34" s="22"/>
      <c r="AD34" s="22"/>
      <c r="AE34" s="21"/>
      <c r="AF34" s="21"/>
      <c r="AG34" s="22"/>
      <c r="AH34" s="22"/>
      <c r="AI34" s="21"/>
      <c r="AJ34" s="21"/>
      <c r="AK34" s="21"/>
      <c r="AL34" s="21"/>
      <c r="AM34" s="21"/>
      <c r="AN34" s="21"/>
      <c r="AO34" s="22"/>
      <c r="AP34" s="22"/>
      <c r="AQ34" s="22"/>
      <c r="AR34" s="22"/>
      <c r="AS34" s="22"/>
      <c r="AT34" s="22"/>
      <c r="AU34" s="21"/>
      <c r="AV34" s="21"/>
      <c r="AW34" s="21"/>
      <c r="AX34" s="21"/>
      <c r="AY34" s="21"/>
      <c r="AZ34" s="21"/>
      <c r="BA34" s="22"/>
      <c r="BB34" s="22"/>
      <c r="BC34" s="22"/>
      <c r="BD34" s="22"/>
      <c r="BE34" s="22"/>
      <c r="BF34" s="22"/>
    </row>
    <row r="35" customFormat="false" ht="15" hidden="false" customHeight="false" outlineLevel="0" collapsed="false">
      <c r="A35" s="25" t="s">
        <v>147</v>
      </c>
      <c r="C35" s="21"/>
      <c r="D35" s="21"/>
      <c r="E35" s="21"/>
      <c r="F35" s="21"/>
      <c r="G35" s="21"/>
      <c r="H35" s="21"/>
      <c r="I35" s="22"/>
      <c r="J35" s="22"/>
      <c r="K35" s="22"/>
      <c r="L35" s="22"/>
      <c r="M35" s="22"/>
      <c r="N35" s="22"/>
      <c r="O35" s="21"/>
      <c r="P35" s="21"/>
      <c r="Q35" s="21"/>
      <c r="R35" s="21"/>
      <c r="S35" s="21"/>
      <c r="T35" s="21"/>
      <c r="U35" s="22"/>
      <c r="V35" s="22"/>
      <c r="W35" s="22"/>
      <c r="X35" s="22"/>
      <c r="Y35" s="22"/>
      <c r="Z35" s="22"/>
      <c r="AA35" s="21"/>
      <c r="AB35" s="21"/>
      <c r="AC35" s="22"/>
      <c r="AD35" s="22"/>
      <c r="AE35" s="21"/>
      <c r="AF35" s="21"/>
      <c r="AG35" s="22"/>
      <c r="AH35" s="22"/>
      <c r="AI35" s="21"/>
      <c r="AJ35" s="21"/>
      <c r="AK35" s="21"/>
      <c r="AL35" s="21"/>
      <c r="AM35" s="21"/>
      <c r="AN35" s="21"/>
      <c r="AO35" s="22"/>
      <c r="AP35" s="22"/>
      <c r="AQ35" s="22"/>
      <c r="AR35" s="22"/>
      <c r="AS35" s="22"/>
      <c r="AT35" s="22"/>
      <c r="AU35" s="21"/>
      <c r="AV35" s="21"/>
      <c r="AW35" s="21"/>
      <c r="AX35" s="21"/>
      <c r="AY35" s="21"/>
      <c r="AZ35" s="21"/>
      <c r="BA35" s="22"/>
      <c r="BB35" s="22"/>
      <c r="BC35" s="22"/>
      <c r="BD35" s="22"/>
      <c r="BE35" s="22"/>
      <c r="BF35" s="22"/>
    </row>
    <row r="36" customFormat="false" ht="15" hidden="false" customHeight="false" outlineLevel="0" collapsed="false">
      <c r="A36" s="25" t="s">
        <v>148</v>
      </c>
      <c r="C36" s="21"/>
      <c r="D36" s="21"/>
      <c r="E36" s="21"/>
      <c r="F36" s="21"/>
      <c r="G36" s="21"/>
      <c r="H36" s="21"/>
      <c r="I36" s="22"/>
      <c r="J36" s="22"/>
      <c r="K36" s="22"/>
      <c r="L36" s="22"/>
      <c r="M36" s="22"/>
      <c r="N36" s="22"/>
      <c r="O36" s="21"/>
      <c r="P36" s="21"/>
      <c r="Q36" s="21"/>
      <c r="R36" s="21"/>
      <c r="S36" s="21"/>
      <c r="T36" s="21"/>
      <c r="U36" s="22"/>
      <c r="V36" s="22"/>
      <c r="W36" s="22"/>
      <c r="X36" s="22"/>
      <c r="Y36" s="22"/>
      <c r="Z36" s="22"/>
      <c r="AA36" s="21"/>
      <c r="AB36" s="21"/>
      <c r="AC36" s="22"/>
      <c r="AD36" s="22"/>
      <c r="AE36" s="21"/>
      <c r="AF36" s="21"/>
      <c r="AG36" s="22"/>
      <c r="AH36" s="22"/>
      <c r="AI36" s="21"/>
      <c r="AJ36" s="21"/>
      <c r="AK36" s="21"/>
      <c r="AL36" s="21"/>
      <c r="AM36" s="21"/>
      <c r="AN36" s="21"/>
      <c r="AO36" s="22"/>
      <c r="AP36" s="22"/>
      <c r="AQ36" s="22"/>
      <c r="AR36" s="22"/>
      <c r="AS36" s="22"/>
      <c r="AT36" s="22"/>
      <c r="AU36" s="21"/>
      <c r="AV36" s="21"/>
      <c r="AW36" s="21"/>
      <c r="AX36" s="21"/>
      <c r="AY36" s="21"/>
      <c r="AZ36" s="21"/>
      <c r="BA36" s="22"/>
      <c r="BB36" s="22"/>
      <c r="BC36" s="22"/>
      <c r="BD36" s="22"/>
      <c r="BE36" s="22"/>
      <c r="BF36" s="22"/>
    </row>
    <row r="37" customFormat="false" ht="15" hidden="false" customHeight="false" outlineLevel="0" collapsed="false">
      <c r="A37" s="25" t="s">
        <v>149</v>
      </c>
      <c r="C37" s="21"/>
      <c r="D37" s="21"/>
      <c r="E37" s="21"/>
      <c r="F37" s="21"/>
      <c r="G37" s="21"/>
      <c r="H37" s="21"/>
      <c r="I37" s="22"/>
      <c r="J37" s="22"/>
      <c r="K37" s="22"/>
      <c r="L37" s="22"/>
      <c r="M37" s="22"/>
      <c r="N37" s="22"/>
      <c r="O37" s="21"/>
      <c r="P37" s="21"/>
      <c r="Q37" s="21"/>
      <c r="R37" s="21"/>
      <c r="S37" s="21"/>
      <c r="T37" s="21"/>
      <c r="U37" s="22"/>
      <c r="V37" s="22"/>
      <c r="W37" s="22"/>
      <c r="X37" s="22"/>
      <c r="Y37" s="22"/>
      <c r="Z37" s="22"/>
      <c r="AA37" s="21"/>
      <c r="AB37" s="21"/>
      <c r="AC37" s="22"/>
      <c r="AD37" s="22"/>
      <c r="AE37" s="21"/>
      <c r="AF37" s="21"/>
      <c r="AG37" s="22"/>
      <c r="AH37" s="22"/>
      <c r="AI37" s="21"/>
      <c r="AJ37" s="21"/>
      <c r="AK37" s="21"/>
      <c r="AL37" s="21"/>
      <c r="AM37" s="21"/>
      <c r="AN37" s="21"/>
      <c r="AO37" s="22"/>
      <c r="AP37" s="22"/>
      <c r="AQ37" s="22"/>
      <c r="AR37" s="22"/>
      <c r="AS37" s="22"/>
      <c r="AT37" s="22"/>
      <c r="AU37" s="21"/>
      <c r="AV37" s="21"/>
      <c r="AW37" s="21"/>
      <c r="AX37" s="21"/>
      <c r="AY37" s="21"/>
      <c r="AZ37" s="21"/>
      <c r="BA37" s="22"/>
      <c r="BB37" s="22"/>
      <c r="BC37" s="22"/>
      <c r="BD37" s="22"/>
      <c r="BE37" s="22"/>
      <c r="BF37" s="22"/>
    </row>
    <row r="38" customFormat="false" ht="15" hidden="false" customHeight="false" outlineLevel="0" collapsed="false">
      <c r="A38" s="25" t="s">
        <v>150</v>
      </c>
      <c r="C38" s="21"/>
      <c r="D38" s="21"/>
      <c r="E38" s="21"/>
      <c r="F38" s="21"/>
      <c r="G38" s="21"/>
      <c r="H38" s="21"/>
      <c r="I38" s="22"/>
      <c r="J38" s="22"/>
      <c r="K38" s="22"/>
      <c r="L38" s="22"/>
      <c r="M38" s="22"/>
      <c r="N38" s="22"/>
      <c r="O38" s="21"/>
      <c r="P38" s="21"/>
      <c r="Q38" s="21"/>
      <c r="R38" s="21"/>
      <c r="S38" s="21"/>
      <c r="T38" s="21"/>
      <c r="U38" s="22"/>
      <c r="V38" s="22"/>
      <c r="W38" s="22"/>
      <c r="X38" s="22"/>
      <c r="Y38" s="22"/>
      <c r="Z38" s="22"/>
      <c r="AA38" s="21"/>
      <c r="AB38" s="21"/>
      <c r="AC38" s="22"/>
      <c r="AD38" s="22"/>
      <c r="AE38" s="21"/>
      <c r="AF38" s="21"/>
      <c r="AG38" s="22"/>
      <c r="AH38" s="22"/>
      <c r="AI38" s="21"/>
      <c r="AJ38" s="21"/>
      <c r="AK38" s="21"/>
      <c r="AL38" s="21"/>
      <c r="AM38" s="21"/>
      <c r="AN38" s="21"/>
      <c r="AO38" s="22"/>
      <c r="AP38" s="22"/>
      <c r="AQ38" s="22"/>
      <c r="AR38" s="22"/>
      <c r="AS38" s="22"/>
      <c r="AT38" s="22"/>
      <c r="AU38" s="21"/>
      <c r="AV38" s="21"/>
      <c r="AW38" s="21"/>
      <c r="AX38" s="21"/>
      <c r="AY38" s="21"/>
      <c r="AZ38" s="21"/>
      <c r="BA38" s="22"/>
      <c r="BB38" s="22"/>
      <c r="BC38" s="22"/>
      <c r="BD38" s="22"/>
      <c r="BE38" s="22"/>
      <c r="BF38" s="22"/>
    </row>
    <row r="39" customFormat="false" ht="15" hidden="false" customHeight="false" outlineLevel="0" collapsed="false">
      <c r="A39" s="25" t="s">
        <v>151</v>
      </c>
      <c r="C39" s="21"/>
      <c r="D39" s="21"/>
      <c r="E39" s="21"/>
      <c r="F39" s="21"/>
      <c r="G39" s="21"/>
      <c r="H39" s="21"/>
      <c r="I39" s="22"/>
      <c r="J39" s="22"/>
      <c r="K39" s="22"/>
      <c r="L39" s="22"/>
      <c r="M39" s="22"/>
      <c r="N39" s="22"/>
      <c r="O39" s="21"/>
      <c r="P39" s="21"/>
      <c r="Q39" s="21"/>
      <c r="R39" s="21"/>
      <c r="S39" s="21"/>
      <c r="T39" s="21"/>
      <c r="U39" s="22"/>
      <c r="V39" s="22"/>
      <c r="W39" s="22"/>
      <c r="X39" s="22"/>
      <c r="Y39" s="22"/>
      <c r="Z39" s="22"/>
      <c r="AA39" s="21"/>
      <c r="AB39" s="21"/>
      <c r="AC39" s="22"/>
      <c r="AD39" s="22"/>
      <c r="AE39" s="21"/>
      <c r="AF39" s="21"/>
      <c r="AG39" s="22"/>
      <c r="AH39" s="22"/>
      <c r="AI39" s="21"/>
      <c r="AJ39" s="21"/>
      <c r="AK39" s="21"/>
      <c r="AL39" s="21"/>
      <c r="AM39" s="21"/>
      <c r="AN39" s="21"/>
      <c r="AO39" s="22"/>
      <c r="AP39" s="22"/>
      <c r="AQ39" s="22"/>
      <c r="AR39" s="22"/>
      <c r="AS39" s="22"/>
      <c r="AT39" s="22"/>
      <c r="AU39" s="21"/>
      <c r="AV39" s="21"/>
      <c r="AW39" s="21"/>
      <c r="AX39" s="21"/>
      <c r="AY39" s="21"/>
      <c r="AZ39" s="21"/>
      <c r="BA39" s="22"/>
      <c r="BB39" s="22"/>
      <c r="BC39" s="22"/>
      <c r="BD39" s="22"/>
      <c r="BE39" s="22"/>
      <c r="BF39" s="22"/>
    </row>
    <row r="40" customFormat="false" ht="15" hidden="false" customHeight="false" outlineLevel="0" collapsed="false">
      <c r="A40" s="25" t="s">
        <v>152</v>
      </c>
      <c r="C40" s="21"/>
      <c r="D40" s="21"/>
      <c r="E40" s="21"/>
      <c r="F40" s="21"/>
      <c r="G40" s="21"/>
      <c r="H40" s="21"/>
      <c r="I40" s="22"/>
      <c r="J40" s="22"/>
      <c r="K40" s="22"/>
      <c r="L40" s="22"/>
      <c r="M40" s="22"/>
      <c r="N40" s="22"/>
      <c r="O40" s="21"/>
      <c r="P40" s="21"/>
      <c r="Q40" s="21"/>
      <c r="R40" s="21"/>
      <c r="S40" s="21"/>
      <c r="T40" s="21"/>
      <c r="U40" s="22"/>
      <c r="V40" s="22"/>
      <c r="W40" s="22"/>
      <c r="X40" s="22"/>
      <c r="Y40" s="22"/>
      <c r="Z40" s="22"/>
      <c r="AA40" s="21"/>
      <c r="AB40" s="21"/>
      <c r="AC40" s="22"/>
      <c r="AD40" s="22"/>
      <c r="AE40" s="21"/>
      <c r="AF40" s="21"/>
      <c r="AG40" s="22"/>
      <c r="AH40" s="22"/>
      <c r="AI40" s="21"/>
      <c r="AJ40" s="21"/>
      <c r="AK40" s="21"/>
      <c r="AL40" s="21"/>
      <c r="AM40" s="21"/>
      <c r="AN40" s="21"/>
      <c r="AO40" s="22"/>
      <c r="AP40" s="22"/>
      <c r="AQ40" s="22"/>
      <c r="AR40" s="22"/>
      <c r="AS40" s="22"/>
      <c r="AT40" s="22"/>
      <c r="AU40" s="21"/>
      <c r="AV40" s="21"/>
      <c r="AW40" s="21"/>
      <c r="AX40" s="21"/>
      <c r="AY40" s="21"/>
      <c r="AZ40" s="21"/>
      <c r="BA40" s="22"/>
      <c r="BB40" s="22"/>
      <c r="BC40" s="22"/>
      <c r="BD40" s="22"/>
      <c r="BE40" s="22"/>
      <c r="BF40" s="22"/>
    </row>
    <row r="41" customFormat="false" ht="15" hidden="false" customHeight="false" outlineLevel="0" collapsed="false">
      <c r="A41" s="25" t="s">
        <v>153</v>
      </c>
      <c r="C41" s="21"/>
      <c r="D41" s="21"/>
      <c r="E41" s="21"/>
      <c r="F41" s="21"/>
      <c r="G41" s="21"/>
      <c r="H41" s="21"/>
      <c r="I41" s="22"/>
      <c r="J41" s="22"/>
      <c r="K41" s="22"/>
      <c r="L41" s="22"/>
      <c r="M41" s="22"/>
      <c r="N41" s="22"/>
      <c r="O41" s="21"/>
      <c r="P41" s="21"/>
      <c r="Q41" s="21"/>
      <c r="R41" s="21"/>
      <c r="S41" s="21"/>
      <c r="T41" s="21"/>
      <c r="U41" s="22"/>
      <c r="V41" s="22"/>
      <c r="W41" s="22"/>
      <c r="X41" s="22"/>
      <c r="Y41" s="22"/>
      <c r="Z41" s="22"/>
      <c r="AA41" s="21"/>
      <c r="AB41" s="21"/>
      <c r="AC41" s="22"/>
      <c r="AD41" s="22"/>
      <c r="AE41" s="21"/>
      <c r="AF41" s="21"/>
      <c r="AG41" s="22"/>
      <c r="AH41" s="22"/>
      <c r="AI41" s="21"/>
      <c r="AJ41" s="21"/>
      <c r="AK41" s="21"/>
      <c r="AL41" s="21"/>
      <c r="AM41" s="21"/>
      <c r="AN41" s="21"/>
      <c r="AO41" s="22"/>
      <c r="AP41" s="22"/>
      <c r="AQ41" s="22"/>
      <c r="AR41" s="22"/>
      <c r="AS41" s="22"/>
      <c r="AT41" s="22"/>
      <c r="AU41" s="21"/>
      <c r="AV41" s="21"/>
      <c r="AW41" s="21"/>
      <c r="AX41" s="21"/>
      <c r="AY41" s="21"/>
      <c r="AZ41" s="21"/>
      <c r="BA41" s="22"/>
      <c r="BB41" s="22"/>
      <c r="BC41" s="22"/>
      <c r="BD41" s="22"/>
      <c r="BE41" s="22"/>
      <c r="BF41" s="22"/>
    </row>
    <row r="42" customFormat="false" ht="15" hidden="false" customHeight="false" outlineLevel="0" collapsed="false">
      <c r="A42" s="25" t="s">
        <v>154</v>
      </c>
      <c r="C42" s="21"/>
      <c r="D42" s="21"/>
      <c r="E42" s="21"/>
      <c r="F42" s="21"/>
      <c r="G42" s="21"/>
      <c r="H42" s="21"/>
      <c r="I42" s="22"/>
      <c r="J42" s="22"/>
      <c r="K42" s="22"/>
      <c r="L42" s="22"/>
      <c r="M42" s="22"/>
      <c r="N42" s="22"/>
      <c r="O42" s="21"/>
      <c r="P42" s="21"/>
      <c r="Q42" s="21"/>
      <c r="R42" s="21"/>
      <c r="S42" s="21"/>
      <c r="T42" s="21"/>
      <c r="U42" s="22"/>
      <c r="V42" s="22"/>
      <c r="W42" s="22"/>
      <c r="X42" s="22"/>
      <c r="Y42" s="22"/>
      <c r="Z42" s="22"/>
      <c r="AA42" s="21"/>
      <c r="AB42" s="21"/>
      <c r="AC42" s="22"/>
      <c r="AD42" s="22"/>
      <c r="AE42" s="21"/>
      <c r="AF42" s="21"/>
      <c r="AG42" s="22"/>
      <c r="AH42" s="22"/>
      <c r="AI42" s="21"/>
      <c r="AJ42" s="21"/>
      <c r="AK42" s="21"/>
      <c r="AL42" s="21"/>
      <c r="AM42" s="21"/>
      <c r="AN42" s="21"/>
      <c r="AO42" s="22"/>
      <c r="AP42" s="22"/>
      <c r="AQ42" s="22"/>
      <c r="AR42" s="22"/>
      <c r="AS42" s="22"/>
      <c r="AT42" s="22"/>
      <c r="AU42" s="21"/>
      <c r="AV42" s="21"/>
      <c r="AW42" s="21"/>
      <c r="AX42" s="21"/>
      <c r="AY42" s="21"/>
      <c r="AZ42" s="21"/>
      <c r="BA42" s="22"/>
      <c r="BB42" s="22"/>
      <c r="BC42" s="22"/>
      <c r="BD42" s="22"/>
      <c r="BE42" s="22"/>
      <c r="BF42" s="22"/>
    </row>
    <row r="43" customFormat="false" ht="15" hidden="false" customHeight="false" outlineLevel="0" collapsed="false">
      <c r="A43" s="25" t="s">
        <v>155</v>
      </c>
      <c r="C43" s="21"/>
      <c r="D43" s="21"/>
      <c r="E43" s="21"/>
      <c r="F43" s="21"/>
      <c r="G43" s="21"/>
      <c r="H43" s="21"/>
      <c r="I43" s="22"/>
      <c r="J43" s="22"/>
      <c r="K43" s="22"/>
      <c r="L43" s="22"/>
      <c r="M43" s="22"/>
      <c r="N43" s="22"/>
      <c r="O43" s="21"/>
      <c r="P43" s="21"/>
      <c r="Q43" s="21"/>
      <c r="R43" s="21"/>
      <c r="S43" s="21"/>
      <c r="T43" s="21"/>
      <c r="U43" s="22"/>
      <c r="V43" s="22"/>
      <c r="W43" s="22"/>
      <c r="X43" s="22"/>
      <c r="Y43" s="22"/>
      <c r="Z43" s="22"/>
      <c r="AA43" s="21"/>
      <c r="AB43" s="21"/>
      <c r="AC43" s="22"/>
      <c r="AD43" s="22"/>
      <c r="AE43" s="21"/>
      <c r="AF43" s="21"/>
      <c r="AG43" s="22"/>
      <c r="AH43" s="22"/>
      <c r="AI43" s="21"/>
      <c r="AJ43" s="21"/>
      <c r="AK43" s="21"/>
      <c r="AL43" s="21"/>
      <c r="AM43" s="21"/>
      <c r="AN43" s="21"/>
      <c r="AO43" s="22"/>
      <c r="AP43" s="22"/>
      <c r="AQ43" s="22"/>
      <c r="AR43" s="22"/>
      <c r="AS43" s="22"/>
      <c r="AT43" s="22"/>
      <c r="AU43" s="21"/>
      <c r="AV43" s="21"/>
      <c r="AW43" s="21"/>
      <c r="AX43" s="21"/>
      <c r="AY43" s="21"/>
      <c r="AZ43" s="21"/>
      <c r="BA43" s="22"/>
      <c r="BB43" s="22"/>
      <c r="BC43" s="22"/>
      <c r="BD43" s="22"/>
      <c r="BE43" s="22"/>
      <c r="BF43" s="22"/>
    </row>
    <row r="44" customFormat="false" ht="15" hidden="false" customHeight="false" outlineLevel="0" collapsed="false">
      <c r="A44" s="25" t="s">
        <v>156</v>
      </c>
      <c r="C44" s="21"/>
      <c r="D44" s="21"/>
      <c r="E44" s="21"/>
      <c r="F44" s="21"/>
      <c r="G44" s="21"/>
      <c r="H44" s="21"/>
      <c r="I44" s="22"/>
      <c r="J44" s="22"/>
      <c r="K44" s="22"/>
      <c r="L44" s="22"/>
      <c r="M44" s="22"/>
      <c r="N44" s="22"/>
      <c r="O44" s="21"/>
      <c r="P44" s="21"/>
      <c r="Q44" s="21"/>
      <c r="R44" s="21"/>
      <c r="S44" s="21"/>
      <c r="T44" s="21"/>
      <c r="U44" s="22"/>
      <c r="V44" s="22"/>
      <c r="W44" s="22"/>
      <c r="X44" s="22"/>
      <c r="Y44" s="22"/>
      <c r="Z44" s="22"/>
      <c r="AA44" s="21"/>
      <c r="AB44" s="21"/>
      <c r="AC44" s="22"/>
      <c r="AD44" s="22"/>
      <c r="AE44" s="21"/>
      <c r="AF44" s="21"/>
      <c r="AG44" s="22"/>
      <c r="AH44" s="22"/>
      <c r="AI44" s="21"/>
      <c r="AJ44" s="21"/>
      <c r="AK44" s="21"/>
      <c r="AL44" s="21"/>
      <c r="AM44" s="21"/>
      <c r="AN44" s="21"/>
      <c r="AO44" s="22"/>
      <c r="AP44" s="22"/>
      <c r="AQ44" s="22"/>
      <c r="AR44" s="22"/>
      <c r="AS44" s="22"/>
      <c r="AT44" s="22"/>
      <c r="AU44" s="21"/>
      <c r="AV44" s="21"/>
      <c r="AW44" s="21"/>
      <c r="AX44" s="21"/>
      <c r="AY44" s="21"/>
      <c r="AZ44" s="21"/>
      <c r="BA44" s="22"/>
      <c r="BB44" s="22"/>
      <c r="BC44" s="22"/>
      <c r="BD44" s="22"/>
      <c r="BE44" s="22"/>
      <c r="BF44" s="22"/>
    </row>
    <row r="45" customFormat="false" ht="15" hidden="false" customHeight="false" outlineLevel="0" collapsed="false">
      <c r="A45" s="25" t="s">
        <v>157</v>
      </c>
      <c r="C45" s="21"/>
      <c r="D45" s="21"/>
      <c r="E45" s="21"/>
      <c r="F45" s="21"/>
      <c r="G45" s="21"/>
      <c r="H45" s="21"/>
      <c r="I45" s="22"/>
      <c r="J45" s="22"/>
      <c r="K45" s="22"/>
      <c r="L45" s="22"/>
      <c r="M45" s="22"/>
      <c r="N45" s="22"/>
      <c r="O45" s="21"/>
      <c r="P45" s="21"/>
      <c r="Q45" s="21"/>
      <c r="R45" s="21"/>
      <c r="S45" s="21"/>
      <c r="T45" s="21"/>
      <c r="U45" s="22"/>
      <c r="V45" s="22"/>
      <c r="W45" s="22"/>
      <c r="X45" s="22"/>
      <c r="Y45" s="22"/>
      <c r="Z45" s="22"/>
      <c r="AA45" s="21"/>
      <c r="AB45" s="21"/>
      <c r="AC45" s="22"/>
      <c r="AD45" s="22"/>
      <c r="AE45" s="21"/>
      <c r="AF45" s="21"/>
      <c r="AG45" s="22"/>
      <c r="AH45" s="22"/>
      <c r="AI45" s="21"/>
      <c r="AJ45" s="21"/>
      <c r="AK45" s="21"/>
      <c r="AL45" s="21"/>
      <c r="AM45" s="21"/>
      <c r="AN45" s="21"/>
      <c r="AO45" s="22"/>
      <c r="AP45" s="22"/>
      <c r="AQ45" s="22"/>
      <c r="AR45" s="22"/>
      <c r="AS45" s="22"/>
      <c r="AT45" s="22"/>
      <c r="AU45" s="21"/>
      <c r="AV45" s="21"/>
      <c r="AW45" s="21"/>
      <c r="AX45" s="21"/>
      <c r="AY45" s="21"/>
      <c r="AZ45" s="21"/>
      <c r="BA45" s="22"/>
      <c r="BB45" s="22"/>
      <c r="BC45" s="22"/>
      <c r="BD45" s="22"/>
      <c r="BE45" s="22"/>
      <c r="BF45" s="22"/>
    </row>
    <row r="46" customFormat="false" ht="15" hidden="false" customHeight="false" outlineLevel="0" collapsed="false">
      <c r="A46" s="25" t="s">
        <v>158</v>
      </c>
      <c r="C46" s="21"/>
      <c r="D46" s="21"/>
      <c r="E46" s="21"/>
      <c r="F46" s="21"/>
      <c r="G46" s="21"/>
      <c r="H46" s="21"/>
      <c r="I46" s="22"/>
      <c r="J46" s="22"/>
      <c r="K46" s="22"/>
      <c r="L46" s="22"/>
      <c r="M46" s="22"/>
      <c r="N46" s="22"/>
      <c r="O46" s="21"/>
      <c r="P46" s="21"/>
      <c r="Q46" s="21"/>
      <c r="R46" s="21"/>
      <c r="S46" s="21"/>
      <c r="T46" s="21"/>
      <c r="U46" s="22"/>
      <c r="V46" s="22"/>
      <c r="W46" s="22"/>
      <c r="X46" s="22"/>
      <c r="Y46" s="22"/>
      <c r="Z46" s="22"/>
      <c r="AA46" s="21"/>
      <c r="AB46" s="21"/>
      <c r="AC46" s="22"/>
      <c r="AD46" s="22"/>
      <c r="AE46" s="21"/>
      <c r="AF46" s="21"/>
      <c r="AG46" s="22"/>
      <c r="AH46" s="22"/>
      <c r="AI46" s="21"/>
      <c r="AJ46" s="21"/>
      <c r="AK46" s="21"/>
      <c r="AL46" s="21"/>
      <c r="AM46" s="21"/>
      <c r="AN46" s="21"/>
      <c r="AO46" s="22"/>
      <c r="AP46" s="22"/>
      <c r="AQ46" s="22"/>
      <c r="AR46" s="22"/>
      <c r="AS46" s="22"/>
      <c r="AT46" s="22"/>
      <c r="AU46" s="21"/>
      <c r="AV46" s="21"/>
      <c r="AW46" s="21"/>
      <c r="AX46" s="21"/>
      <c r="AY46" s="21"/>
      <c r="AZ46" s="21"/>
      <c r="BA46" s="22"/>
      <c r="BB46" s="22"/>
      <c r="BC46" s="22"/>
      <c r="BD46" s="22"/>
      <c r="BE46" s="22"/>
      <c r="BF46" s="22"/>
    </row>
    <row r="47" customFormat="false" ht="15" hidden="false" customHeight="false" outlineLevel="0" collapsed="false">
      <c r="A47" s="25" t="s">
        <v>159</v>
      </c>
      <c r="C47" s="21"/>
      <c r="D47" s="21"/>
      <c r="E47" s="21"/>
      <c r="F47" s="21"/>
      <c r="G47" s="21"/>
      <c r="H47" s="21"/>
      <c r="I47" s="22"/>
      <c r="J47" s="22"/>
      <c r="K47" s="22"/>
      <c r="L47" s="22"/>
      <c r="M47" s="22"/>
      <c r="N47" s="22"/>
      <c r="O47" s="21"/>
      <c r="P47" s="21"/>
      <c r="Q47" s="21"/>
      <c r="R47" s="21"/>
      <c r="S47" s="21"/>
      <c r="T47" s="21"/>
      <c r="U47" s="22"/>
      <c r="V47" s="22"/>
      <c r="W47" s="22"/>
      <c r="X47" s="22"/>
      <c r="Y47" s="22"/>
      <c r="Z47" s="22"/>
      <c r="AA47" s="21"/>
      <c r="AB47" s="21"/>
      <c r="AC47" s="22"/>
      <c r="AD47" s="22"/>
      <c r="AE47" s="21"/>
      <c r="AF47" s="21"/>
      <c r="AG47" s="22"/>
      <c r="AH47" s="22"/>
      <c r="AI47" s="21"/>
      <c r="AJ47" s="21"/>
      <c r="AK47" s="21"/>
      <c r="AL47" s="21"/>
      <c r="AM47" s="21"/>
      <c r="AN47" s="21"/>
      <c r="AO47" s="22"/>
      <c r="AP47" s="22"/>
      <c r="AQ47" s="22"/>
      <c r="AR47" s="22"/>
      <c r="AS47" s="22"/>
      <c r="AT47" s="22"/>
      <c r="AU47" s="21"/>
      <c r="AV47" s="21"/>
      <c r="AW47" s="21"/>
      <c r="AX47" s="21"/>
      <c r="AY47" s="21"/>
      <c r="AZ47" s="21"/>
      <c r="BA47" s="22"/>
      <c r="BB47" s="22"/>
      <c r="BC47" s="22"/>
      <c r="BD47" s="22"/>
      <c r="BE47" s="22"/>
      <c r="BF47" s="22"/>
    </row>
    <row r="48" customFormat="false" ht="15" hidden="false" customHeight="false" outlineLevel="0" collapsed="false">
      <c r="A48" s="25" t="s">
        <v>160</v>
      </c>
      <c r="C48" s="21"/>
      <c r="D48" s="21"/>
      <c r="E48" s="21"/>
      <c r="F48" s="21"/>
      <c r="G48" s="21"/>
      <c r="H48" s="21"/>
      <c r="I48" s="22"/>
      <c r="J48" s="22"/>
      <c r="K48" s="22"/>
      <c r="L48" s="22"/>
      <c r="M48" s="22"/>
      <c r="N48" s="22"/>
      <c r="O48" s="21"/>
      <c r="P48" s="21"/>
      <c r="Q48" s="21"/>
      <c r="R48" s="21"/>
      <c r="S48" s="21"/>
      <c r="T48" s="21"/>
      <c r="U48" s="22"/>
      <c r="V48" s="22"/>
      <c r="W48" s="22"/>
      <c r="X48" s="22"/>
      <c r="Y48" s="22"/>
      <c r="Z48" s="22"/>
      <c r="AA48" s="21"/>
      <c r="AB48" s="21"/>
      <c r="AC48" s="22"/>
      <c r="AD48" s="22"/>
      <c r="AE48" s="21"/>
      <c r="AF48" s="21"/>
      <c r="AG48" s="22"/>
      <c r="AH48" s="22"/>
      <c r="AI48" s="21"/>
      <c r="AJ48" s="21"/>
      <c r="AK48" s="21"/>
      <c r="AL48" s="21"/>
      <c r="AM48" s="21"/>
      <c r="AN48" s="21"/>
      <c r="AO48" s="22"/>
      <c r="AP48" s="22"/>
      <c r="AQ48" s="22"/>
      <c r="AR48" s="22"/>
      <c r="AS48" s="22"/>
      <c r="AT48" s="22"/>
      <c r="AU48" s="21"/>
      <c r="AV48" s="21"/>
      <c r="AW48" s="21"/>
      <c r="AX48" s="21"/>
      <c r="AY48" s="21"/>
      <c r="AZ48" s="21"/>
      <c r="BA48" s="22"/>
      <c r="BB48" s="22"/>
      <c r="BC48" s="22"/>
      <c r="BD48" s="22"/>
      <c r="BE48" s="22"/>
      <c r="BF48" s="22"/>
    </row>
    <row r="49" customFormat="false" ht="15" hidden="false" customHeight="false" outlineLevel="0" collapsed="false">
      <c r="A49" s="25" t="s">
        <v>161</v>
      </c>
      <c r="C49" s="21"/>
      <c r="D49" s="21"/>
      <c r="E49" s="21"/>
      <c r="F49" s="21"/>
      <c r="G49" s="21"/>
      <c r="H49" s="21"/>
      <c r="I49" s="22"/>
      <c r="J49" s="22"/>
      <c r="K49" s="22"/>
      <c r="L49" s="22"/>
      <c r="M49" s="22"/>
      <c r="N49" s="22"/>
      <c r="O49" s="21"/>
      <c r="P49" s="21"/>
      <c r="Q49" s="21"/>
      <c r="R49" s="21"/>
      <c r="S49" s="21"/>
      <c r="T49" s="21"/>
      <c r="U49" s="22"/>
      <c r="V49" s="22"/>
      <c r="W49" s="22"/>
      <c r="X49" s="22"/>
      <c r="Y49" s="22"/>
      <c r="Z49" s="22"/>
      <c r="AA49" s="21"/>
      <c r="AB49" s="21"/>
      <c r="AC49" s="22"/>
      <c r="AD49" s="22"/>
      <c r="AE49" s="21"/>
      <c r="AF49" s="21"/>
      <c r="AG49" s="22"/>
      <c r="AH49" s="22"/>
      <c r="AI49" s="21"/>
      <c r="AJ49" s="21"/>
      <c r="AK49" s="21"/>
      <c r="AL49" s="21"/>
      <c r="AM49" s="21"/>
      <c r="AN49" s="21"/>
      <c r="AO49" s="22"/>
      <c r="AP49" s="22"/>
      <c r="AQ49" s="22"/>
      <c r="AR49" s="22"/>
      <c r="AS49" s="22"/>
      <c r="AT49" s="22"/>
      <c r="AU49" s="21"/>
      <c r="AV49" s="21"/>
      <c r="AW49" s="21"/>
      <c r="AX49" s="21"/>
      <c r="AY49" s="21"/>
      <c r="AZ49" s="21"/>
      <c r="BA49" s="22"/>
      <c r="BB49" s="22"/>
      <c r="BC49" s="22"/>
      <c r="BD49" s="22"/>
      <c r="BE49" s="22"/>
      <c r="BF49" s="22"/>
    </row>
    <row r="50" customFormat="false" ht="15" hidden="false" customHeight="false" outlineLevel="0" collapsed="false">
      <c r="A50" s="25" t="s">
        <v>162</v>
      </c>
      <c r="C50" s="21"/>
      <c r="D50" s="21"/>
      <c r="E50" s="21"/>
      <c r="F50" s="21"/>
      <c r="G50" s="21"/>
      <c r="H50" s="21"/>
      <c r="I50" s="22"/>
      <c r="J50" s="22"/>
      <c r="K50" s="22"/>
      <c r="L50" s="22"/>
      <c r="M50" s="22"/>
      <c r="N50" s="22"/>
      <c r="O50" s="21"/>
      <c r="P50" s="21"/>
      <c r="Q50" s="21"/>
      <c r="R50" s="21"/>
      <c r="S50" s="21"/>
      <c r="T50" s="21"/>
      <c r="U50" s="22"/>
      <c r="V50" s="22"/>
      <c r="W50" s="22"/>
      <c r="X50" s="22"/>
      <c r="Y50" s="22"/>
      <c r="Z50" s="22"/>
      <c r="AA50" s="21"/>
      <c r="AB50" s="21"/>
      <c r="AC50" s="22"/>
      <c r="AD50" s="22"/>
      <c r="AE50" s="21"/>
      <c r="AF50" s="21"/>
      <c r="AG50" s="22"/>
      <c r="AH50" s="22"/>
      <c r="AI50" s="21"/>
      <c r="AJ50" s="21"/>
      <c r="AK50" s="21"/>
      <c r="AL50" s="21"/>
      <c r="AM50" s="21"/>
      <c r="AN50" s="21"/>
      <c r="AO50" s="22"/>
      <c r="AP50" s="22"/>
      <c r="AQ50" s="22"/>
      <c r="AR50" s="22"/>
      <c r="AS50" s="22"/>
      <c r="AT50" s="22"/>
      <c r="AU50" s="21"/>
      <c r="AV50" s="21"/>
      <c r="AW50" s="21"/>
      <c r="AX50" s="21"/>
      <c r="AY50" s="21"/>
      <c r="AZ50" s="21"/>
      <c r="BA50" s="22"/>
      <c r="BB50" s="22"/>
      <c r="BC50" s="22"/>
      <c r="BD50" s="22"/>
      <c r="BE50" s="22"/>
      <c r="BF50" s="22"/>
    </row>
    <row r="51" customFormat="false" ht="15" hidden="false" customHeight="false" outlineLevel="0" collapsed="false">
      <c r="A51" s="25" t="s">
        <v>163</v>
      </c>
      <c r="C51" s="21"/>
      <c r="D51" s="21"/>
      <c r="E51" s="21"/>
      <c r="F51" s="21"/>
      <c r="G51" s="21"/>
      <c r="H51" s="21"/>
      <c r="I51" s="22"/>
      <c r="J51" s="22"/>
      <c r="K51" s="22"/>
      <c r="L51" s="22"/>
      <c r="M51" s="22"/>
      <c r="N51" s="22"/>
      <c r="O51" s="21"/>
      <c r="P51" s="21"/>
      <c r="Q51" s="26" t="s">
        <v>408</v>
      </c>
      <c r="R51" s="21"/>
      <c r="S51" s="21"/>
      <c r="T51" s="21"/>
      <c r="U51" s="22"/>
      <c r="V51" s="22"/>
      <c r="W51" s="22"/>
      <c r="X51" s="22"/>
      <c r="Y51" s="22"/>
      <c r="Z51" s="22"/>
      <c r="AA51" s="21"/>
      <c r="AB51" s="21"/>
      <c r="AC51" s="22"/>
      <c r="AD51" s="22"/>
      <c r="AE51" s="21"/>
      <c r="AF51" s="21"/>
      <c r="AG51" s="22"/>
      <c r="AH51" s="22"/>
      <c r="AI51" s="21"/>
      <c r="AJ51" s="21"/>
      <c r="AK51" s="21"/>
      <c r="AL51" s="21"/>
      <c r="AM51" s="21"/>
      <c r="AN51" s="21"/>
      <c r="AO51" s="22"/>
      <c r="AP51" s="22"/>
      <c r="AQ51" s="22"/>
      <c r="AR51" s="22"/>
      <c r="AS51" s="22"/>
      <c r="AT51" s="22"/>
      <c r="AU51" s="21"/>
      <c r="AV51" s="21"/>
      <c r="AW51" s="21"/>
      <c r="AX51" s="21"/>
      <c r="AY51" s="21"/>
      <c r="AZ51" s="21"/>
      <c r="BA51" s="22"/>
      <c r="BB51" s="22"/>
      <c r="BC51" s="22"/>
      <c r="BD51" s="22"/>
      <c r="BE51" s="22"/>
      <c r="BF51" s="22"/>
    </row>
    <row r="52" customFormat="false" ht="15" hidden="false" customHeight="false" outlineLevel="0" collapsed="false">
      <c r="A52" s="25" t="s">
        <v>164</v>
      </c>
      <c r="C52" s="21"/>
      <c r="D52" s="21"/>
      <c r="E52" s="21"/>
      <c r="F52" s="21"/>
      <c r="G52" s="21"/>
      <c r="H52" s="21"/>
      <c r="I52" s="22"/>
      <c r="J52" s="22"/>
      <c r="K52" s="22"/>
      <c r="L52" s="22"/>
      <c r="M52" s="22"/>
      <c r="N52" s="22"/>
      <c r="O52" s="21"/>
      <c r="P52" s="21"/>
      <c r="Q52" s="21"/>
      <c r="R52" s="21"/>
      <c r="S52" s="21"/>
      <c r="T52" s="26" t="s">
        <v>408</v>
      </c>
      <c r="U52" s="22"/>
      <c r="V52" s="22"/>
      <c r="W52" s="22"/>
      <c r="X52" s="22"/>
      <c r="Y52" s="22"/>
      <c r="Z52" s="22"/>
      <c r="AA52" s="21"/>
      <c r="AB52" s="21"/>
      <c r="AC52" s="22"/>
      <c r="AD52" s="22"/>
      <c r="AE52" s="21"/>
      <c r="AF52" s="21"/>
      <c r="AG52" s="22"/>
      <c r="AH52" s="22"/>
      <c r="AI52" s="21"/>
      <c r="AJ52" s="21"/>
      <c r="AK52" s="21"/>
      <c r="AL52" s="21"/>
      <c r="AM52" s="21"/>
      <c r="AN52" s="21"/>
      <c r="AO52" s="22"/>
      <c r="AP52" s="22"/>
      <c r="AQ52" s="22"/>
      <c r="AR52" s="22"/>
      <c r="AS52" s="22"/>
      <c r="AT52" s="22"/>
      <c r="AU52" s="21"/>
      <c r="AV52" s="21"/>
      <c r="AW52" s="21"/>
      <c r="AX52" s="21"/>
      <c r="AY52" s="21"/>
      <c r="AZ52" s="21"/>
      <c r="BA52" s="22"/>
      <c r="BB52" s="22"/>
      <c r="BC52" s="22"/>
      <c r="BD52" s="22"/>
      <c r="BE52" s="22"/>
      <c r="BF52" s="22"/>
    </row>
    <row r="53" customFormat="false" ht="15" hidden="false" customHeight="false" outlineLevel="0" collapsed="false">
      <c r="A53" s="25" t="s">
        <v>165</v>
      </c>
      <c r="C53" s="21"/>
      <c r="D53" s="21"/>
      <c r="E53" s="21"/>
      <c r="F53" s="21"/>
      <c r="G53" s="21"/>
      <c r="H53" s="21"/>
      <c r="I53" s="22"/>
      <c r="J53" s="22"/>
      <c r="K53" s="22"/>
      <c r="L53" s="22"/>
      <c r="M53" s="22"/>
      <c r="N53" s="22"/>
      <c r="O53" s="21"/>
      <c r="P53" s="21"/>
      <c r="Q53" s="21"/>
      <c r="R53" s="21"/>
      <c r="S53" s="26" t="s">
        <v>408</v>
      </c>
      <c r="T53" s="21"/>
      <c r="U53" s="22"/>
      <c r="V53" s="22"/>
      <c r="W53" s="22"/>
      <c r="X53" s="22"/>
      <c r="Y53" s="22"/>
      <c r="Z53" s="22"/>
      <c r="AA53" s="21"/>
      <c r="AB53" s="21"/>
      <c r="AC53" s="22"/>
      <c r="AD53" s="22"/>
      <c r="AE53" s="21"/>
      <c r="AF53" s="21"/>
      <c r="AG53" s="22"/>
      <c r="AH53" s="22"/>
      <c r="AI53" s="21"/>
      <c r="AJ53" s="21"/>
      <c r="AK53" s="21"/>
      <c r="AL53" s="21"/>
      <c r="AM53" s="21"/>
      <c r="AN53" s="21"/>
      <c r="AO53" s="22"/>
      <c r="AP53" s="22"/>
      <c r="AQ53" s="22"/>
      <c r="AR53" s="22"/>
      <c r="AS53" s="22"/>
      <c r="AT53" s="22"/>
      <c r="AU53" s="21"/>
      <c r="AV53" s="21"/>
      <c r="AW53" s="21"/>
      <c r="AX53" s="21"/>
      <c r="AY53" s="21"/>
      <c r="AZ53" s="21"/>
      <c r="BA53" s="22"/>
      <c r="BB53" s="22"/>
      <c r="BC53" s="22"/>
      <c r="BD53" s="22"/>
      <c r="BE53" s="22"/>
      <c r="BF53" s="22"/>
    </row>
    <row r="54" customFormat="false" ht="15" hidden="false" customHeight="false" outlineLevel="0" collapsed="false">
      <c r="A54" s="25" t="s">
        <v>166</v>
      </c>
      <c r="C54" s="21"/>
      <c r="D54" s="21"/>
      <c r="E54" s="21"/>
      <c r="F54" s="21"/>
      <c r="G54" s="21"/>
      <c r="H54" s="21"/>
      <c r="I54" s="22"/>
      <c r="J54" s="22"/>
      <c r="K54" s="22"/>
      <c r="L54" s="22"/>
      <c r="M54" s="22"/>
      <c r="N54" s="22"/>
      <c r="O54" s="21"/>
      <c r="P54" s="26" t="s">
        <v>408</v>
      </c>
      <c r="Q54" s="21"/>
      <c r="R54" s="21"/>
      <c r="S54" s="21"/>
      <c r="T54" s="21"/>
      <c r="U54" s="22"/>
      <c r="V54" s="22"/>
      <c r="W54" s="22"/>
      <c r="X54" s="22"/>
      <c r="Y54" s="22"/>
      <c r="Z54" s="22"/>
      <c r="AA54" s="21"/>
      <c r="AB54" s="21"/>
      <c r="AC54" s="22"/>
      <c r="AD54" s="22"/>
      <c r="AE54" s="21"/>
      <c r="AF54" s="21"/>
      <c r="AG54" s="22"/>
      <c r="AH54" s="22"/>
      <c r="AI54" s="21"/>
      <c r="AJ54" s="21"/>
      <c r="AK54" s="21"/>
      <c r="AL54" s="21"/>
      <c r="AM54" s="21"/>
      <c r="AN54" s="21"/>
      <c r="AO54" s="22"/>
      <c r="AP54" s="22"/>
      <c r="AQ54" s="22"/>
      <c r="AR54" s="22"/>
      <c r="AS54" s="22"/>
      <c r="AT54" s="22"/>
      <c r="AU54" s="21"/>
      <c r="AV54" s="21"/>
      <c r="AW54" s="21"/>
      <c r="AX54" s="21"/>
      <c r="AY54" s="21"/>
      <c r="AZ54" s="21"/>
      <c r="BA54" s="22"/>
      <c r="BB54" s="22"/>
      <c r="BC54" s="22"/>
      <c r="BD54" s="22"/>
      <c r="BE54" s="22"/>
      <c r="BF54" s="22"/>
    </row>
    <row r="55" customFormat="false" ht="15" hidden="false" customHeight="false" outlineLevel="0" collapsed="false">
      <c r="A55" s="25" t="s">
        <v>167</v>
      </c>
      <c r="C55" s="21"/>
      <c r="D55" s="21"/>
      <c r="E55" s="21"/>
      <c r="F55" s="21"/>
      <c r="G55" s="21"/>
      <c r="H55" s="21"/>
      <c r="I55" s="22"/>
      <c r="J55" s="22"/>
      <c r="K55" s="22"/>
      <c r="L55" s="22"/>
      <c r="M55" s="22"/>
      <c r="N55" s="22"/>
      <c r="O55" s="21"/>
      <c r="P55" s="26" t="s">
        <v>408</v>
      </c>
      <c r="Q55" s="21"/>
      <c r="R55" s="21"/>
      <c r="S55" s="21"/>
      <c r="T55" s="21"/>
      <c r="U55" s="22"/>
      <c r="V55" s="22"/>
      <c r="W55" s="22"/>
      <c r="X55" s="22"/>
      <c r="Y55" s="22"/>
      <c r="Z55" s="22"/>
      <c r="AA55" s="21"/>
      <c r="AB55" s="21"/>
      <c r="AC55" s="22"/>
      <c r="AD55" s="22"/>
      <c r="AE55" s="21"/>
      <c r="AF55" s="21"/>
      <c r="AG55" s="22"/>
      <c r="AH55" s="22"/>
      <c r="AI55" s="21"/>
      <c r="AJ55" s="21"/>
      <c r="AK55" s="21"/>
      <c r="AL55" s="21"/>
      <c r="AM55" s="21"/>
      <c r="AN55" s="21"/>
      <c r="AO55" s="22"/>
      <c r="AP55" s="22"/>
      <c r="AQ55" s="22"/>
      <c r="AR55" s="22"/>
      <c r="AS55" s="22"/>
      <c r="AT55" s="22"/>
      <c r="AU55" s="21"/>
      <c r="AV55" s="21"/>
      <c r="AW55" s="21"/>
      <c r="AX55" s="21"/>
      <c r="AY55" s="21"/>
      <c r="AZ55" s="21"/>
      <c r="BA55" s="22"/>
      <c r="BB55" s="22"/>
      <c r="BC55" s="22"/>
      <c r="BD55" s="22"/>
      <c r="BE55" s="22"/>
      <c r="BF55" s="22"/>
    </row>
    <row r="56" customFormat="false" ht="15" hidden="false" customHeight="false" outlineLevel="0" collapsed="false">
      <c r="A56" s="25" t="s">
        <v>168</v>
      </c>
      <c r="C56" s="21"/>
      <c r="D56" s="21"/>
      <c r="E56" s="21"/>
      <c r="F56" s="21"/>
      <c r="G56" s="21"/>
      <c r="H56" s="21"/>
      <c r="I56" s="22"/>
      <c r="J56" s="22"/>
      <c r="K56" s="22"/>
      <c r="L56" s="22"/>
      <c r="M56" s="22"/>
      <c r="N56" s="22"/>
      <c r="O56" s="21"/>
      <c r="P56" s="21"/>
      <c r="Q56" s="21"/>
      <c r="R56" s="21"/>
      <c r="S56" s="26" t="s">
        <v>408</v>
      </c>
      <c r="T56" s="21"/>
      <c r="U56" s="22"/>
      <c r="V56" s="22"/>
      <c r="W56" s="22"/>
      <c r="X56" s="22"/>
      <c r="Y56" s="22"/>
      <c r="Z56" s="22"/>
      <c r="AA56" s="21"/>
      <c r="AB56" s="21"/>
      <c r="AC56" s="22"/>
      <c r="AD56" s="22"/>
      <c r="AE56" s="21"/>
      <c r="AF56" s="21"/>
      <c r="AG56" s="22"/>
      <c r="AH56" s="22"/>
      <c r="AI56" s="21"/>
      <c r="AJ56" s="21"/>
      <c r="AK56" s="21"/>
      <c r="AL56" s="21"/>
      <c r="AM56" s="21"/>
      <c r="AN56" s="21"/>
      <c r="AO56" s="22"/>
      <c r="AP56" s="22"/>
      <c r="AQ56" s="22"/>
      <c r="AR56" s="22"/>
      <c r="AS56" s="22"/>
      <c r="AT56" s="22"/>
      <c r="AU56" s="21"/>
      <c r="AV56" s="21"/>
      <c r="AW56" s="21"/>
      <c r="AX56" s="21"/>
      <c r="AY56" s="21"/>
      <c r="AZ56" s="21"/>
      <c r="BA56" s="22"/>
      <c r="BB56" s="22"/>
      <c r="BC56" s="22"/>
      <c r="BD56" s="22"/>
      <c r="BE56" s="22"/>
      <c r="BF56" s="22"/>
    </row>
    <row r="57" customFormat="false" ht="15" hidden="false" customHeight="false" outlineLevel="0" collapsed="false">
      <c r="A57" s="25" t="s">
        <v>169</v>
      </c>
      <c r="C57" s="21"/>
      <c r="D57" s="21"/>
      <c r="E57" s="21"/>
      <c r="F57" s="21"/>
      <c r="G57" s="21"/>
      <c r="H57" s="21"/>
      <c r="I57" s="22"/>
      <c r="J57" s="22"/>
      <c r="K57" s="22"/>
      <c r="L57" s="22"/>
      <c r="M57" s="22"/>
      <c r="N57" s="22"/>
      <c r="O57" s="21"/>
      <c r="P57" s="21"/>
      <c r="Q57" s="21"/>
      <c r="R57" s="21"/>
      <c r="S57" s="21"/>
      <c r="T57" s="26" t="s">
        <v>408</v>
      </c>
      <c r="U57" s="22"/>
      <c r="V57" s="22"/>
      <c r="W57" s="22"/>
      <c r="X57" s="22"/>
      <c r="Y57" s="22"/>
      <c r="Z57" s="22"/>
      <c r="AA57" s="21"/>
      <c r="AB57" s="21"/>
      <c r="AC57" s="22"/>
      <c r="AD57" s="22"/>
      <c r="AE57" s="21"/>
      <c r="AF57" s="21"/>
      <c r="AG57" s="22"/>
      <c r="AH57" s="22"/>
      <c r="AI57" s="21"/>
      <c r="AJ57" s="21"/>
      <c r="AK57" s="21"/>
      <c r="AL57" s="21"/>
      <c r="AM57" s="21"/>
      <c r="AN57" s="21"/>
      <c r="AO57" s="22"/>
      <c r="AP57" s="22"/>
      <c r="AQ57" s="22"/>
      <c r="AR57" s="22"/>
      <c r="AS57" s="22"/>
      <c r="AT57" s="22"/>
      <c r="AU57" s="21"/>
      <c r="AV57" s="21"/>
      <c r="AW57" s="21"/>
      <c r="AX57" s="21"/>
      <c r="AY57" s="21"/>
      <c r="AZ57" s="21"/>
      <c r="BA57" s="22"/>
      <c r="BB57" s="22"/>
      <c r="BC57" s="22"/>
      <c r="BD57" s="22"/>
      <c r="BE57" s="22"/>
      <c r="BF57" s="22"/>
    </row>
    <row r="58" customFormat="false" ht="15" hidden="false" customHeight="false" outlineLevel="0" collapsed="false">
      <c r="A58" s="25" t="s">
        <v>170</v>
      </c>
      <c r="C58" s="21"/>
      <c r="D58" s="21"/>
      <c r="E58" s="21"/>
      <c r="F58" s="21"/>
      <c r="G58" s="21"/>
      <c r="H58" s="21"/>
      <c r="I58" s="22"/>
      <c r="J58" s="22"/>
      <c r="K58" s="22"/>
      <c r="L58" s="22"/>
      <c r="M58" s="22"/>
      <c r="N58" s="22"/>
      <c r="O58" s="21"/>
      <c r="P58" s="21"/>
      <c r="Q58" s="26" t="s">
        <v>408</v>
      </c>
      <c r="R58" s="21"/>
      <c r="S58" s="21"/>
      <c r="T58" s="21"/>
      <c r="U58" s="22"/>
      <c r="V58" s="22"/>
      <c r="W58" s="22"/>
      <c r="X58" s="22"/>
      <c r="Y58" s="22"/>
      <c r="Z58" s="22"/>
      <c r="AA58" s="21"/>
      <c r="AB58" s="21"/>
      <c r="AC58" s="22"/>
      <c r="AD58" s="22"/>
      <c r="AE58" s="21"/>
      <c r="AF58" s="21"/>
      <c r="AG58" s="22"/>
      <c r="AH58" s="22"/>
      <c r="AI58" s="21"/>
      <c r="AJ58" s="21"/>
      <c r="AK58" s="21"/>
      <c r="AL58" s="21"/>
      <c r="AM58" s="21"/>
      <c r="AN58" s="21"/>
      <c r="AO58" s="22"/>
      <c r="AP58" s="22"/>
      <c r="AQ58" s="22"/>
      <c r="AR58" s="22"/>
      <c r="AS58" s="22"/>
      <c r="AT58" s="22"/>
      <c r="AU58" s="21"/>
      <c r="AV58" s="21"/>
      <c r="AW58" s="21"/>
      <c r="AX58" s="21"/>
      <c r="AY58" s="21"/>
      <c r="AZ58" s="21"/>
      <c r="BA58" s="22"/>
      <c r="BB58" s="22"/>
      <c r="BC58" s="22"/>
      <c r="BD58" s="22"/>
      <c r="BE58" s="22"/>
      <c r="BF58" s="22"/>
    </row>
    <row r="59" customFormat="false" ht="15" hidden="false" customHeight="false" outlineLevel="0" collapsed="false">
      <c r="A59" s="25" t="s">
        <v>409</v>
      </c>
      <c r="C59" s="21"/>
      <c r="D59" s="27"/>
      <c r="E59" s="21"/>
      <c r="F59" s="21"/>
      <c r="G59" s="21"/>
      <c r="H59" s="21"/>
      <c r="I59" s="22"/>
      <c r="J59" s="22"/>
      <c r="K59" s="22"/>
      <c r="L59" s="22"/>
      <c r="M59" s="22"/>
      <c r="N59" s="22"/>
      <c r="O59" s="21"/>
      <c r="P59" s="21"/>
      <c r="Q59" s="21"/>
      <c r="R59" s="21"/>
      <c r="S59" s="21"/>
      <c r="T59" s="21"/>
      <c r="U59" s="22"/>
      <c r="V59" s="22"/>
      <c r="W59" s="22"/>
      <c r="X59" s="22"/>
      <c r="Y59" s="22"/>
      <c r="Z59" s="22"/>
      <c r="AA59" s="21"/>
      <c r="AB59" s="26" t="s">
        <v>408</v>
      </c>
      <c r="AC59" s="22"/>
      <c r="AD59" s="26" t="s">
        <v>408</v>
      </c>
      <c r="AE59" s="21"/>
      <c r="AF59" s="21"/>
      <c r="AG59" s="22"/>
      <c r="AH59" s="22"/>
      <c r="AI59" s="21"/>
      <c r="AJ59" s="21"/>
      <c r="AK59" s="21"/>
      <c r="AL59" s="21"/>
      <c r="AM59" s="21"/>
      <c r="AN59" s="21"/>
      <c r="AO59" s="22"/>
      <c r="AP59" s="22"/>
      <c r="AQ59" s="22"/>
      <c r="AR59" s="22"/>
      <c r="AS59" s="22"/>
      <c r="AT59" s="22"/>
      <c r="AU59" s="21"/>
      <c r="AV59" s="21"/>
      <c r="AW59" s="21"/>
      <c r="AX59" s="21"/>
      <c r="AY59" s="21"/>
      <c r="AZ59" s="21"/>
      <c r="BA59" s="22"/>
      <c r="BB59" s="22"/>
      <c r="BC59" s="22"/>
      <c r="BD59" s="22"/>
      <c r="BE59" s="22"/>
      <c r="BF59" s="22"/>
    </row>
    <row r="60" customFormat="false" ht="15" hidden="false" customHeight="false" outlineLevel="0" collapsed="false">
      <c r="A60" s="25" t="s">
        <v>410</v>
      </c>
      <c r="C60" s="21"/>
      <c r="D60" s="21"/>
      <c r="E60" s="27"/>
      <c r="F60" s="21"/>
      <c r="G60" s="21"/>
      <c r="H60" s="21"/>
      <c r="I60" s="22"/>
      <c r="J60" s="22"/>
      <c r="K60" s="22"/>
      <c r="L60" s="22"/>
      <c r="M60" s="22"/>
      <c r="N60" s="22"/>
      <c r="O60" s="21"/>
      <c r="P60" s="21"/>
      <c r="Q60" s="21"/>
      <c r="R60" s="21"/>
      <c r="S60" s="21"/>
      <c r="T60" s="21"/>
      <c r="U60" s="22"/>
      <c r="V60" s="22"/>
      <c r="W60" s="22"/>
      <c r="X60" s="22"/>
      <c r="Y60" s="22"/>
      <c r="Z60" s="22"/>
      <c r="AA60" s="26" t="s">
        <v>408</v>
      </c>
      <c r="AB60" s="21"/>
      <c r="AC60" s="26" t="s">
        <v>408</v>
      </c>
      <c r="AD60" s="22"/>
      <c r="AE60" s="21"/>
      <c r="AF60" s="21"/>
      <c r="AG60" s="22"/>
      <c r="AH60" s="22"/>
      <c r="AI60" s="21"/>
      <c r="AJ60" s="21"/>
      <c r="AK60" s="21"/>
      <c r="AL60" s="21"/>
      <c r="AM60" s="21"/>
      <c r="AN60" s="21"/>
      <c r="AO60" s="22"/>
      <c r="AP60" s="22"/>
      <c r="AQ60" s="22"/>
      <c r="AR60" s="22"/>
      <c r="AS60" s="22"/>
      <c r="AT60" s="22"/>
      <c r="AU60" s="21"/>
      <c r="AV60" s="21"/>
      <c r="AW60" s="21"/>
      <c r="AX60" s="21"/>
      <c r="AY60" s="21"/>
      <c r="AZ60" s="21"/>
      <c r="BA60" s="22"/>
      <c r="BB60" s="22"/>
      <c r="BC60" s="22"/>
      <c r="BD60" s="22"/>
      <c r="BE60" s="22"/>
      <c r="BF60" s="22"/>
    </row>
    <row r="61" customFormat="false" ht="15" hidden="false" customHeight="false" outlineLevel="0" collapsed="false">
      <c r="A61" s="31"/>
      <c r="C61" s="21"/>
      <c r="D61" s="21"/>
      <c r="E61" s="21"/>
      <c r="F61" s="21"/>
      <c r="G61" s="21"/>
      <c r="H61" s="21"/>
      <c r="I61" s="22"/>
      <c r="J61" s="22"/>
      <c r="K61" s="22"/>
      <c r="L61" s="22"/>
      <c r="M61" s="22"/>
      <c r="N61" s="22"/>
      <c r="O61" s="21"/>
      <c r="P61" s="21"/>
      <c r="Q61" s="21"/>
      <c r="R61" s="21"/>
      <c r="S61" s="21"/>
      <c r="T61" s="21"/>
      <c r="U61" s="22"/>
      <c r="V61" s="22"/>
      <c r="W61" s="22"/>
      <c r="X61" s="22"/>
      <c r="Y61" s="22"/>
      <c r="Z61" s="22"/>
      <c r="AA61" s="21"/>
      <c r="AB61" s="21"/>
      <c r="AC61" s="22"/>
      <c r="AD61" s="22"/>
      <c r="AE61" s="21"/>
      <c r="AF61" s="21"/>
      <c r="AG61" s="22"/>
      <c r="AH61" s="22"/>
      <c r="AI61" s="21"/>
      <c r="AJ61" s="21"/>
      <c r="AK61" s="21"/>
      <c r="AL61" s="21"/>
      <c r="AM61" s="21"/>
      <c r="AN61" s="21"/>
      <c r="AO61" s="22"/>
      <c r="AP61" s="22"/>
      <c r="AQ61" s="22"/>
      <c r="AR61" s="22"/>
      <c r="AS61" s="22"/>
      <c r="AT61" s="22"/>
      <c r="AU61" s="21"/>
      <c r="AV61" s="21"/>
      <c r="AW61" s="21"/>
      <c r="AX61" s="21"/>
      <c r="AY61" s="21"/>
      <c r="AZ61" s="21"/>
      <c r="BA61" s="22"/>
      <c r="BB61" s="22"/>
      <c r="BC61" s="22"/>
      <c r="BD61" s="22"/>
      <c r="BE61" s="22"/>
      <c r="BF61" s="22"/>
    </row>
    <row r="62" customFormat="false" ht="15" hidden="false" customHeight="false" outlineLevel="0" collapsed="false">
      <c r="AC62" s="32"/>
    </row>
  </sheetData>
  <mergeCells count="12">
    <mergeCell ref="C2:H2"/>
    <mergeCell ref="I2:N2"/>
    <mergeCell ref="O2:T2"/>
    <mergeCell ref="U2:Z2"/>
    <mergeCell ref="AA2:AB2"/>
    <mergeCell ref="AC2:AD2"/>
    <mergeCell ref="AE2:AF2"/>
    <mergeCell ref="AG2:AH2"/>
    <mergeCell ref="AI2:AN2"/>
    <mergeCell ref="AO2:AT2"/>
    <mergeCell ref="AU2:AZ2"/>
    <mergeCell ref="BA2:BF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27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45" zoomScaleNormal="45" zoomScalePageLayoutView="100" workbookViewId="0">
      <selection pane="topLeft" activeCell="I7" activeCellId="0" sqref="I7"/>
    </sheetView>
  </sheetViews>
  <sheetFormatPr defaultRowHeight="15"/>
  <cols>
    <col collapsed="false" hidden="false" max="1025" min="1" style="0" width="8.83333333333333"/>
  </cols>
  <sheetData>
    <row r="3" customFormat="false" ht="15" hidden="false" customHeight="false" outlineLevel="0" collapsed="false">
      <c r="B3" s="1"/>
      <c r="C3" s="2"/>
      <c r="D3" s="2"/>
      <c r="E3" s="3"/>
      <c r="F3" s="1"/>
      <c r="G3" s="2"/>
      <c r="H3" s="3"/>
    </row>
    <row r="4" customFormat="false" ht="15" hidden="false" customHeight="false" outlineLevel="0" collapsed="false">
      <c r="B4" s="4"/>
      <c r="C4" s="5"/>
      <c r="D4" s="5"/>
      <c r="E4" s="6"/>
      <c r="F4" s="4"/>
      <c r="G4" s="5"/>
      <c r="H4" s="6"/>
    </row>
    <row r="5" customFormat="false" ht="15" hidden="false" customHeight="false" outlineLevel="0" collapsed="false">
      <c r="B5" s="4"/>
      <c r="C5" s="5"/>
      <c r="D5" s="5"/>
      <c r="E5" s="6"/>
      <c r="F5" s="4"/>
      <c r="G5" s="5"/>
      <c r="H5" s="6"/>
      <c r="J5" s="0" t="s">
        <v>52</v>
      </c>
    </row>
    <row r="6" customFormat="false" ht="15" hidden="false" customHeight="false" outlineLevel="0" collapsed="false">
      <c r="B6" s="4"/>
      <c r="C6" s="5" t="s">
        <v>53</v>
      </c>
      <c r="D6" s="5"/>
      <c r="E6" s="6"/>
      <c r="F6" s="4"/>
      <c r="G6" s="5" t="s">
        <v>54</v>
      </c>
      <c r="H6" s="6"/>
    </row>
    <row r="7" customFormat="false" ht="15" hidden="false" customHeight="false" outlineLevel="0" collapsed="false">
      <c r="B7" s="4"/>
      <c r="C7" s="5"/>
      <c r="D7" s="5"/>
      <c r="E7" s="6"/>
      <c r="F7" s="4"/>
      <c r="G7" s="5"/>
      <c r="H7" s="6"/>
      <c r="J7" s="0" t="s">
        <v>5</v>
      </c>
    </row>
    <row r="8" customFormat="false" ht="15" hidden="false" customHeight="false" outlineLevel="0" collapsed="false">
      <c r="B8" s="4"/>
      <c r="C8" s="5"/>
      <c r="D8" s="5"/>
      <c r="E8" s="6"/>
      <c r="F8" s="4"/>
      <c r="G8" s="5"/>
      <c r="H8" s="6"/>
      <c r="J8" s="0" t="s">
        <v>55</v>
      </c>
    </row>
    <row r="9" customFormat="false" ht="15" hidden="false" customHeight="false" outlineLevel="0" collapsed="false">
      <c r="B9" s="7"/>
      <c r="C9" s="8"/>
      <c r="D9" s="8"/>
      <c r="E9" s="9"/>
      <c r="F9" s="7"/>
      <c r="G9" s="8"/>
      <c r="H9" s="9"/>
      <c r="J9" s="0" t="s">
        <v>56</v>
      </c>
    </row>
    <row r="10" customFormat="false" ht="15" hidden="false" customHeight="false" outlineLevel="0" collapsed="false">
      <c r="B10" s="1"/>
      <c r="C10" s="2"/>
      <c r="D10" s="3"/>
      <c r="F10" s="1"/>
      <c r="G10" s="2"/>
      <c r="H10" s="3"/>
      <c r="J10" s="0" t="s">
        <v>57</v>
      </c>
    </row>
    <row r="11" customFormat="false" ht="15" hidden="false" customHeight="false" outlineLevel="0" collapsed="false">
      <c r="B11" s="4"/>
      <c r="C11" s="5"/>
      <c r="D11" s="6"/>
      <c r="F11" s="4"/>
      <c r="G11" s="5"/>
      <c r="H11" s="6"/>
    </row>
    <row r="12" customFormat="false" ht="15" hidden="false" customHeight="false" outlineLevel="0" collapsed="false">
      <c r="B12" s="4"/>
      <c r="C12" s="5" t="s">
        <v>58</v>
      </c>
      <c r="D12" s="6"/>
      <c r="F12" s="4"/>
      <c r="G12" s="5" t="s">
        <v>58</v>
      </c>
      <c r="H12" s="6"/>
    </row>
    <row r="13" customFormat="false" ht="15" hidden="false" customHeight="false" outlineLevel="0" collapsed="false">
      <c r="B13" s="4"/>
      <c r="C13" s="5"/>
      <c r="D13" s="6"/>
      <c r="F13" s="4"/>
      <c r="G13" s="5"/>
      <c r="H13" s="6"/>
    </row>
    <row r="14" customFormat="false" ht="15" hidden="false" customHeight="false" outlineLevel="0" collapsed="false">
      <c r="B14" s="4"/>
      <c r="C14" s="5"/>
      <c r="D14" s="6"/>
      <c r="F14" s="4"/>
      <c r="G14" s="5"/>
      <c r="H14" s="6"/>
    </row>
    <row r="15" customFormat="false" ht="15" hidden="false" customHeight="false" outlineLevel="0" collapsed="false">
      <c r="B15" s="4"/>
      <c r="C15" s="5"/>
      <c r="D15" s="6"/>
      <c r="F15" s="4"/>
      <c r="G15" s="5"/>
      <c r="H15" s="6"/>
    </row>
    <row r="16" customFormat="false" ht="15" hidden="false" customHeight="false" outlineLevel="0" collapsed="false">
      <c r="B16" s="1"/>
      <c r="C16" s="2"/>
      <c r="D16" s="2"/>
      <c r="E16" s="2"/>
      <c r="F16" s="2"/>
      <c r="G16" s="2"/>
      <c r="H16" s="3"/>
    </row>
    <row r="17" customFormat="false" ht="15" hidden="false" customHeight="false" outlineLevel="0" collapsed="false">
      <c r="B17" s="4"/>
      <c r="C17" s="5"/>
      <c r="D17" s="5"/>
      <c r="E17" s="5"/>
      <c r="F17" s="5"/>
      <c r="G17" s="5"/>
      <c r="H17" s="6"/>
    </row>
    <row r="18" customFormat="false" ht="15" hidden="false" customHeight="false" outlineLevel="0" collapsed="false">
      <c r="B18" s="4"/>
      <c r="C18" s="5"/>
      <c r="E18" s="5" t="s">
        <v>59</v>
      </c>
      <c r="F18" s="5"/>
      <c r="G18" s="5"/>
      <c r="H18" s="6"/>
    </row>
    <row r="19" customFormat="false" ht="15" hidden="false" customHeight="false" outlineLevel="0" collapsed="false">
      <c r="B19" s="4"/>
      <c r="C19" s="5"/>
      <c r="D19" s="5"/>
      <c r="E19" s="5"/>
      <c r="F19" s="5"/>
      <c r="G19" s="5"/>
      <c r="H19" s="6"/>
    </row>
    <row r="20" customFormat="false" ht="15" hidden="false" customHeight="false" outlineLevel="0" collapsed="false">
      <c r="B20" s="4"/>
      <c r="C20" s="5"/>
      <c r="D20" s="5"/>
      <c r="E20" s="5"/>
      <c r="F20" s="5"/>
      <c r="G20" s="5"/>
      <c r="H20" s="6"/>
    </row>
    <row r="21" customFormat="false" ht="15" hidden="false" customHeight="false" outlineLevel="0" collapsed="false">
      <c r="B21" s="7"/>
      <c r="C21" s="8"/>
      <c r="D21" s="8"/>
      <c r="E21" s="8"/>
      <c r="F21" s="8"/>
      <c r="G21" s="8"/>
      <c r="H21" s="9"/>
    </row>
    <row r="22" customFormat="false" ht="15" hidden="false" customHeight="false" outlineLevel="0" collapsed="false">
      <c r="B22" s="1"/>
      <c r="C22" s="2"/>
      <c r="D22" s="2"/>
      <c r="E22" s="2"/>
      <c r="F22" s="2"/>
      <c r="G22" s="2"/>
      <c r="H22" s="3"/>
    </row>
    <row r="23" customFormat="false" ht="15" hidden="false" customHeight="false" outlineLevel="0" collapsed="false">
      <c r="B23" s="4"/>
      <c r="C23" s="5"/>
      <c r="D23" s="5"/>
      <c r="E23" s="5"/>
      <c r="F23" s="5"/>
      <c r="G23" s="5"/>
      <c r="H23" s="6"/>
    </row>
    <row r="24" customFormat="false" ht="15" hidden="false" customHeight="false" outlineLevel="0" collapsed="false">
      <c r="B24" s="4"/>
      <c r="C24" s="5"/>
      <c r="E24" s="5" t="s">
        <v>60</v>
      </c>
      <c r="F24" s="5"/>
      <c r="G24" s="5"/>
      <c r="H24" s="6"/>
    </row>
    <row r="25" customFormat="false" ht="15" hidden="false" customHeight="false" outlineLevel="0" collapsed="false">
      <c r="B25" s="4"/>
      <c r="C25" s="5"/>
      <c r="D25" s="5"/>
      <c r="E25" s="5"/>
      <c r="F25" s="5"/>
      <c r="G25" s="5"/>
      <c r="H25" s="6"/>
    </row>
    <row r="26" customFormat="false" ht="15" hidden="false" customHeight="false" outlineLevel="0" collapsed="false">
      <c r="B26" s="4"/>
      <c r="C26" s="5"/>
      <c r="D26" s="5"/>
      <c r="E26" s="5"/>
      <c r="F26" s="5"/>
      <c r="G26" s="5"/>
      <c r="H26" s="6"/>
    </row>
    <row r="27" customFormat="false" ht="15" hidden="false" customHeight="false" outlineLevel="0" collapsed="false">
      <c r="B27" s="7"/>
      <c r="C27" s="8"/>
      <c r="D27" s="8"/>
      <c r="E27" s="8"/>
      <c r="F27" s="8"/>
      <c r="G27" s="8"/>
      <c r="H27" s="9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3333333333333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3333333333333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3333333333333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3333333333333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3333333333333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3333333333333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S56"/>
  <sheetViews>
    <sheetView windowProtection="false" showFormulas="false" showGridLines="true" showRowColHeaders="true" showZeros="true" rightToLeft="false" tabSelected="false" showOutlineSymbols="true" defaultGridColor="true" view="normal" topLeftCell="C34" colorId="64" zoomScale="45" zoomScaleNormal="45" zoomScalePageLayoutView="100" workbookViewId="0">
      <selection pane="topLeft" activeCell="J64" activeCellId="0" sqref="J64"/>
    </sheetView>
  </sheetViews>
  <sheetFormatPr defaultRowHeight="15"/>
  <cols>
    <col collapsed="false" hidden="false" max="1025" min="1" style="0" width="8.83333333333333"/>
  </cols>
  <sheetData>
    <row r="6" customFormat="false" ht="15" hidden="false" customHeight="false" outlineLevel="0" collapsed="false">
      <c r="C6" s="0" t="s">
        <v>61</v>
      </c>
      <c r="I6" s="0" t="s">
        <v>4</v>
      </c>
      <c r="N6" s="0" t="s">
        <v>8</v>
      </c>
    </row>
    <row r="8" customFormat="false" ht="15" hidden="false" customHeight="false" outlineLevel="0" collapsed="false">
      <c r="A8" s="0" t="s">
        <v>62</v>
      </c>
      <c r="B8" s="0" t="s">
        <v>63</v>
      </c>
      <c r="C8" s="0" t="s">
        <v>64</v>
      </c>
      <c r="D8" s="0" t="s">
        <v>65</v>
      </c>
      <c r="E8" s="0" t="s">
        <v>66</v>
      </c>
      <c r="F8" s="0" t="s">
        <v>67</v>
      </c>
      <c r="G8" s="0" t="s">
        <v>68</v>
      </c>
      <c r="I8" s="0" t="s">
        <v>65</v>
      </c>
      <c r="J8" s="0" t="s">
        <v>69</v>
      </c>
      <c r="K8" s="0" t="s">
        <v>70</v>
      </c>
      <c r="L8" s="0" t="s">
        <v>68</v>
      </c>
      <c r="M8" s="0" t="s">
        <v>71</v>
      </c>
      <c r="N8" s="0" t="s">
        <v>65</v>
      </c>
      <c r="O8" s="0" t="s">
        <v>72</v>
      </c>
      <c r="P8" s="0" t="s">
        <v>69</v>
      </c>
      <c r="Q8" s="0" t="s">
        <v>70</v>
      </c>
      <c r="R8" s="0" t="s">
        <v>68</v>
      </c>
      <c r="S8" s="0" t="s">
        <v>71</v>
      </c>
    </row>
    <row r="9" customFormat="false" ht="15" hidden="false" customHeight="false" outlineLevel="0" collapsed="false">
      <c r="A9" s="0" t="s">
        <v>73</v>
      </c>
      <c r="B9" s="0" t="s">
        <v>74</v>
      </c>
      <c r="C9" s="0" t="n">
        <v>1</v>
      </c>
      <c r="D9" s="0" t="n">
        <v>1</v>
      </c>
      <c r="E9" s="0" t="n">
        <v>1</v>
      </c>
      <c r="F9" s="0" t="n">
        <v>100</v>
      </c>
      <c r="G9" s="10" t="n">
        <v>43466</v>
      </c>
      <c r="I9" s="0" t="n">
        <v>1</v>
      </c>
      <c r="J9" s="0" t="n">
        <v>2</v>
      </c>
      <c r="K9" s="0" t="n">
        <v>300</v>
      </c>
      <c r="L9" s="10" t="n">
        <v>43466</v>
      </c>
      <c r="M9" s="0" t="s">
        <v>75</v>
      </c>
      <c r="N9" s="0" t="n">
        <v>1</v>
      </c>
      <c r="O9" s="0" t="n">
        <v>1</v>
      </c>
      <c r="P9" s="0" t="n">
        <v>1</v>
      </c>
      <c r="Q9" s="0" t="n">
        <v>100</v>
      </c>
      <c r="R9" s="10" t="n">
        <v>43466</v>
      </c>
      <c r="S9" s="0" t="s">
        <v>75</v>
      </c>
    </row>
    <row r="10" customFormat="false" ht="15" hidden="false" customHeight="false" outlineLevel="0" collapsed="false">
      <c r="A10" s="0" t="s">
        <v>73</v>
      </c>
      <c r="B10" s="0" t="s">
        <v>74</v>
      </c>
      <c r="C10" s="0" t="n">
        <v>2</v>
      </c>
      <c r="D10" s="0" t="n">
        <v>1</v>
      </c>
      <c r="E10" s="0" t="n">
        <v>2</v>
      </c>
      <c r="F10" s="0" t="n">
        <v>200</v>
      </c>
      <c r="G10" s="10" t="n">
        <v>43466</v>
      </c>
      <c r="I10" s="0" t="n">
        <v>2</v>
      </c>
      <c r="J10" s="0" t="n">
        <v>2</v>
      </c>
      <c r="K10" s="0" t="n">
        <v>700</v>
      </c>
      <c r="L10" s="10" t="n">
        <v>43466</v>
      </c>
      <c r="M10" s="0" t="s">
        <v>76</v>
      </c>
      <c r="N10" s="0" t="n">
        <v>1</v>
      </c>
      <c r="O10" s="0" t="n">
        <v>2</v>
      </c>
      <c r="P10" s="0" t="n">
        <v>1</v>
      </c>
      <c r="Q10" s="0" t="n">
        <v>200</v>
      </c>
      <c r="R10" s="10" t="n">
        <v>43466</v>
      </c>
      <c r="S10" s="0" t="s">
        <v>75</v>
      </c>
    </row>
    <row r="11" customFormat="false" ht="15" hidden="false" customHeight="false" outlineLevel="0" collapsed="false">
      <c r="A11" s="0" t="s">
        <v>73</v>
      </c>
      <c r="B11" s="0" t="s">
        <v>74</v>
      </c>
      <c r="C11" s="0" t="n">
        <v>3</v>
      </c>
      <c r="D11" s="0" t="n">
        <v>2</v>
      </c>
      <c r="E11" s="0" t="n">
        <v>1</v>
      </c>
      <c r="F11" s="0" t="n">
        <v>300</v>
      </c>
      <c r="G11" s="10" t="n">
        <v>43466</v>
      </c>
      <c r="I11" s="0" t="n">
        <v>1</v>
      </c>
      <c r="J11" s="0" t="n">
        <v>2</v>
      </c>
      <c r="K11" s="0" t="n">
        <v>300</v>
      </c>
      <c r="L11" s="10" t="n">
        <v>43497</v>
      </c>
      <c r="M11" s="0" t="s">
        <v>75</v>
      </c>
      <c r="N11" s="0" t="n">
        <v>2</v>
      </c>
      <c r="O11" s="0" t="n">
        <v>1</v>
      </c>
      <c r="P11" s="0" t="n">
        <v>1</v>
      </c>
      <c r="Q11" s="0" t="n">
        <v>300</v>
      </c>
      <c r="R11" s="10" t="n">
        <v>43466</v>
      </c>
      <c r="S11" s="0" t="s">
        <v>76</v>
      </c>
    </row>
    <row r="12" customFormat="false" ht="15" hidden="false" customHeight="false" outlineLevel="0" collapsed="false">
      <c r="A12" s="0" t="s">
        <v>73</v>
      </c>
      <c r="B12" s="0" t="s">
        <v>74</v>
      </c>
      <c r="C12" s="0" t="n">
        <v>4</v>
      </c>
      <c r="D12" s="0" t="n">
        <v>2</v>
      </c>
      <c r="E12" s="0" t="n">
        <v>2</v>
      </c>
      <c r="F12" s="0" t="n">
        <v>400</v>
      </c>
      <c r="G12" s="10" t="n">
        <v>43466</v>
      </c>
      <c r="I12" s="0" t="n">
        <v>2</v>
      </c>
      <c r="J12" s="0" t="n">
        <v>2</v>
      </c>
      <c r="K12" s="0" t="n">
        <v>700</v>
      </c>
      <c r="L12" s="10" t="n">
        <v>43497</v>
      </c>
      <c r="M12" s="0" t="s">
        <v>76</v>
      </c>
      <c r="N12" s="0" t="n">
        <v>2</v>
      </c>
      <c r="O12" s="0" t="n">
        <v>2</v>
      </c>
      <c r="P12" s="0" t="n">
        <v>1</v>
      </c>
      <c r="Q12" s="0" t="n">
        <v>400</v>
      </c>
      <c r="R12" s="10" t="n">
        <v>43466</v>
      </c>
      <c r="S12" s="0" t="s">
        <v>76</v>
      </c>
    </row>
    <row r="13" customFormat="false" ht="15" hidden="false" customHeight="false" outlineLevel="0" collapsed="false">
      <c r="A13" s="0" t="s">
        <v>73</v>
      </c>
      <c r="B13" s="0" t="s">
        <v>74</v>
      </c>
      <c r="C13" s="0" t="n">
        <v>5</v>
      </c>
      <c r="D13" s="0" t="n">
        <v>1</v>
      </c>
      <c r="E13" s="0" t="n">
        <v>1</v>
      </c>
      <c r="F13" s="0" t="n">
        <v>100</v>
      </c>
      <c r="G13" s="10" t="n">
        <v>43497</v>
      </c>
      <c r="N13" s="0" t="n">
        <v>1</v>
      </c>
      <c r="O13" s="0" t="n">
        <v>1</v>
      </c>
      <c r="P13" s="0" t="n">
        <v>1</v>
      </c>
      <c r="Q13" s="0" t="n">
        <v>100</v>
      </c>
      <c r="R13" s="10" t="n">
        <v>43497</v>
      </c>
      <c r="S13" s="0" t="s">
        <v>75</v>
      </c>
    </row>
    <row r="14" customFormat="false" ht="15" hidden="false" customHeight="false" outlineLevel="0" collapsed="false">
      <c r="A14" s="0" t="s">
        <v>73</v>
      </c>
      <c r="B14" s="0" t="s">
        <v>74</v>
      </c>
      <c r="C14" s="0" t="n">
        <v>6</v>
      </c>
      <c r="D14" s="0" t="n">
        <v>1</v>
      </c>
      <c r="E14" s="0" t="n">
        <v>2</v>
      </c>
      <c r="F14" s="0" t="n">
        <v>200</v>
      </c>
      <c r="G14" s="10" t="n">
        <v>43497</v>
      </c>
      <c r="N14" s="0" t="n">
        <v>1</v>
      </c>
      <c r="O14" s="0" t="n">
        <v>2</v>
      </c>
      <c r="P14" s="0" t="n">
        <v>1</v>
      </c>
      <c r="Q14" s="0" t="n">
        <v>200</v>
      </c>
      <c r="R14" s="10" t="n">
        <v>43497</v>
      </c>
      <c r="S14" s="0" t="s">
        <v>75</v>
      </c>
    </row>
    <row r="15" customFormat="false" ht="15" hidden="false" customHeight="false" outlineLevel="0" collapsed="false">
      <c r="A15" s="0" t="s">
        <v>73</v>
      </c>
      <c r="B15" s="0" t="s">
        <v>74</v>
      </c>
      <c r="C15" s="0" t="n">
        <v>7</v>
      </c>
      <c r="D15" s="0" t="n">
        <v>2</v>
      </c>
      <c r="E15" s="0" t="n">
        <v>1</v>
      </c>
      <c r="F15" s="0" t="n">
        <v>300</v>
      </c>
      <c r="G15" s="10" t="n">
        <v>43497</v>
      </c>
      <c r="N15" s="0" t="n">
        <v>2</v>
      </c>
      <c r="O15" s="0" t="n">
        <v>1</v>
      </c>
      <c r="P15" s="0" t="n">
        <v>1</v>
      </c>
      <c r="Q15" s="0" t="n">
        <v>300</v>
      </c>
      <c r="R15" s="10" t="n">
        <v>43497</v>
      </c>
      <c r="S15" s="0" t="s">
        <v>76</v>
      </c>
    </row>
    <row r="16" customFormat="false" ht="15" hidden="false" customHeight="false" outlineLevel="0" collapsed="false">
      <c r="A16" s="0" t="s">
        <v>73</v>
      </c>
      <c r="B16" s="0" t="s">
        <v>74</v>
      </c>
      <c r="C16" s="0" t="n">
        <v>8</v>
      </c>
      <c r="D16" s="0" t="n">
        <v>2</v>
      </c>
      <c r="E16" s="0" t="n">
        <v>2</v>
      </c>
      <c r="F16" s="0" t="n">
        <v>400</v>
      </c>
      <c r="G16" s="10" t="n">
        <v>43497</v>
      </c>
      <c r="N16" s="0" t="n">
        <v>2</v>
      </c>
      <c r="O16" s="0" t="n">
        <v>2</v>
      </c>
      <c r="P16" s="0" t="n">
        <v>1</v>
      </c>
      <c r="Q16" s="0" t="n">
        <v>400</v>
      </c>
      <c r="R16" s="10" t="n">
        <v>43497</v>
      </c>
      <c r="S16" s="0" t="s">
        <v>76</v>
      </c>
    </row>
    <row r="20" customFormat="false" ht="15" hidden="false" customHeight="false" outlineLevel="0" collapsed="false">
      <c r="K20" s="0" t="n">
        <v>1</v>
      </c>
      <c r="M20" s="0" t="s">
        <v>77</v>
      </c>
    </row>
    <row r="21" customFormat="false" ht="15" hidden="false" customHeight="false" outlineLevel="0" collapsed="false">
      <c r="C21" s="0" t="s">
        <v>71</v>
      </c>
      <c r="D21" s="0" t="s">
        <v>4</v>
      </c>
      <c r="F21" s="0" t="s">
        <v>69</v>
      </c>
      <c r="G21" s="0" t="s">
        <v>78</v>
      </c>
      <c r="H21" s="0" t="n">
        <v>2</v>
      </c>
      <c r="K21" s="0" t="n">
        <v>2</v>
      </c>
      <c r="M21" s="0" t="s">
        <v>79</v>
      </c>
    </row>
    <row r="22" customFormat="false" ht="15" hidden="false" customHeight="false" outlineLevel="0" collapsed="false">
      <c r="E22" s="0" t="s">
        <v>80</v>
      </c>
      <c r="F22" s="0" t="s">
        <v>70</v>
      </c>
      <c r="G22" s="0" t="s">
        <v>78</v>
      </c>
      <c r="H22" s="0" t="n">
        <v>400</v>
      </c>
      <c r="K22" s="0" t="n">
        <v>3</v>
      </c>
      <c r="M22" s="0" t="s">
        <v>81</v>
      </c>
    </row>
    <row r="23" customFormat="false" ht="15" hidden="false" customHeight="false" outlineLevel="0" collapsed="false">
      <c r="E23" s="0" t="s">
        <v>80</v>
      </c>
      <c r="F23" s="0" t="s">
        <v>82</v>
      </c>
      <c r="G23" s="0" t="s">
        <v>78</v>
      </c>
      <c r="H23" s="0" t="n">
        <v>1</v>
      </c>
      <c r="K23" s="0" t="n">
        <v>4</v>
      </c>
      <c r="M23" s="0" t="s">
        <v>83</v>
      </c>
    </row>
    <row r="26" customFormat="false" ht="15" hidden="false" customHeight="false" outlineLevel="0" collapsed="false">
      <c r="C26" s="0" t="s">
        <v>71</v>
      </c>
      <c r="D26" s="0" t="s">
        <v>8</v>
      </c>
      <c r="F26" s="0" t="s">
        <v>69</v>
      </c>
      <c r="G26" s="0" t="s">
        <v>78</v>
      </c>
      <c r="H26" s="0" t="n">
        <v>1</v>
      </c>
    </row>
    <row r="27" customFormat="false" ht="15" hidden="false" customHeight="false" outlineLevel="0" collapsed="false">
      <c r="E27" s="0" t="s">
        <v>80</v>
      </c>
      <c r="F27" s="0" t="s">
        <v>70</v>
      </c>
      <c r="G27" s="0" t="s">
        <v>78</v>
      </c>
      <c r="H27" s="0" t="n">
        <v>200</v>
      </c>
    </row>
    <row r="28" customFormat="false" ht="15" hidden="false" customHeight="false" outlineLevel="0" collapsed="false">
      <c r="E28" s="0" t="s">
        <v>80</v>
      </c>
      <c r="F28" s="0" t="s">
        <v>84</v>
      </c>
      <c r="G28" s="0" t="s">
        <v>78</v>
      </c>
      <c r="H28" s="0" t="n">
        <v>1</v>
      </c>
      <c r="L28" s="0" t="n">
        <v>1</v>
      </c>
      <c r="M28" s="0" t="s">
        <v>85</v>
      </c>
      <c r="N28" s="0" t="n">
        <v>2</v>
      </c>
      <c r="O28" s="0" t="s">
        <v>86</v>
      </c>
    </row>
    <row r="29" customFormat="false" ht="15" hidden="false" customHeight="false" outlineLevel="0" collapsed="false">
      <c r="L29" s="0" t="n">
        <v>2</v>
      </c>
      <c r="M29" s="0" t="s">
        <v>87</v>
      </c>
      <c r="N29" s="0" t="n">
        <v>4</v>
      </c>
      <c r="O29" s="0" t="s">
        <v>88</v>
      </c>
    </row>
    <row r="30" customFormat="false" ht="15" hidden="false" customHeight="false" outlineLevel="0" collapsed="false">
      <c r="L30" s="0" t="n">
        <v>3</v>
      </c>
      <c r="M30" s="0" t="s">
        <v>89</v>
      </c>
      <c r="N30" s="0" t="n">
        <v>4</v>
      </c>
      <c r="O30" s="0" t="s">
        <v>90</v>
      </c>
    </row>
    <row r="32" customFormat="false" ht="15" hidden="false" customHeight="false" outlineLevel="0" collapsed="false">
      <c r="I32" s="0" t="s">
        <v>65</v>
      </c>
      <c r="J32" s="0" t="s">
        <v>69</v>
      </c>
      <c r="K32" s="0" t="s">
        <v>70</v>
      </c>
      <c r="L32" s="0" t="s">
        <v>68</v>
      </c>
      <c r="M32" s="0" t="s">
        <v>71</v>
      </c>
      <c r="N32" s="0" t="s">
        <v>91</v>
      </c>
      <c r="O32" s="0" t="s">
        <v>92</v>
      </c>
    </row>
    <row r="33" customFormat="false" ht="15" hidden="false" customHeight="false" outlineLevel="0" collapsed="false">
      <c r="I33" s="0" t="n">
        <v>1</v>
      </c>
      <c r="J33" s="0" t="n">
        <v>2</v>
      </c>
      <c r="K33" s="0" t="n">
        <v>300</v>
      </c>
      <c r="L33" s="10" t="n">
        <v>43466</v>
      </c>
      <c r="M33" s="0" t="s">
        <v>75</v>
      </c>
      <c r="N33" s="0" t="s">
        <v>75</v>
      </c>
      <c r="O33" s="0" t="s">
        <v>75</v>
      </c>
    </row>
    <row r="34" customFormat="false" ht="15" hidden="false" customHeight="false" outlineLevel="0" collapsed="false">
      <c r="I34" s="0" t="n">
        <v>2</v>
      </c>
      <c r="J34" s="0" t="n">
        <v>2</v>
      </c>
      <c r="K34" s="0" t="n">
        <v>700</v>
      </c>
      <c r="L34" s="10" t="n">
        <v>43466</v>
      </c>
      <c r="M34" s="0" t="s">
        <v>76</v>
      </c>
      <c r="N34" s="0" t="s">
        <v>75</v>
      </c>
      <c r="O34" s="0" t="s">
        <v>76</v>
      </c>
    </row>
    <row r="35" customFormat="false" ht="15" hidden="false" customHeight="false" outlineLevel="0" collapsed="false">
      <c r="I35" s="0" t="n">
        <v>1</v>
      </c>
      <c r="J35" s="0" t="n">
        <v>2</v>
      </c>
      <c r="K35" s="0" t="n">
        <v>300</v>
      </c>
      <c r="L35" s="10" t="n">
        <v>43497</v>
      </c>
      <c r="M35" s="0" t="s">
        <v>75</v>
      </c>
      <c r="N35" s="0" t="s">
        <v>75</v>
      </c>
      <c r="O35" s="0" t="s">
        <v>75</v>
      </c>
    </row>
    <row r="36" customFormat="false" ht="15" hidden="false" customHeight="false" outlineLevel="0" collapsed="false">
      <c r="I36" s="0" t="n">
        <v>2</v>
      </c>
      <c r="J36" s="0" t="n">
        <v>2</v>
      </c>
      <c r="K36" s="0" t="n">
        <v>700</v>
      </c>
      <c r="L36" s="10" t="n">
        <v>43497</v>
      </c>
      <c r="M36" s="0" t="s">
        <v>76</v>
      </c>
      <c r="N36" s="0" t="s">
        <v>75</v>
      </c>
      <c r="O36" s="0" t="s">
        <v>76</v>
      </c>
    </row>
    <row r="38" customFormat="false" ht="15" hidden="false" customHeight="false" outlineLevel="0" collapsed="false">
      <c r="C38" s="0" t="s">
        <v>93</v>
      </c>
      <c r="D38" s="0" t="n">
        <v>1</v>
      </c>
      <c r="E38" s="0" t="s">
        <v>94</v>
      </c>
      <c r="F38" s="0" t="s">
        <v>95</v>
      </c>
      <c r="G38" s="0" t="s">
        <v>96</v>
      </c>
      <c r="H38" s="0" t="s">
        <v>97</v>
      </c>
      <c r="J38" s="0" t="s">
        <v>98</v>
      </c>
      <c r="K38" s="0" t="n">
        <v>1455678</v>
      </c>
    </row>
    <row r="39" customFormat="false" ht="15" hidden="false" customHeight="false" outlineLevel="0" collapsed="false">
      <c r="C39" s="0" t="s">
        <v>99</v>
      </c>
      <c r="D39" s="0" t="n">
        <v>2</v>
      </c>
      <c r="E39" s="0" t="s">
        <v>100</v>
      </c>
      <c r="F39" s="0" t="s">
        <v>95</v>
      </c>
      <c r="G39" s="0" t="s">
        <v>96</v>
      </c>
      <c r="H39" s="0" t="s">
        <v>97</v>
      </c>
      <c r="J39" s="0" t="s">
        <v>101</v>
      </c>
      <c r="K39" s="0" t="n">
        <v>1455679</v>
      </c>
    </row>
    <row r="40" customFormat="false" ht="15" hidden="false" customHeight="false" outlineLevel="0" collapsed="false">
      <c r="C40" s="0" t="s">
        <v>102</v>
      </c>
      <c r="D40" s="0" t="n">
        <v>3</v>
      </c>
      <c r="E40" s="0" t="s">
        <v>103</v>
      </c>
      <c r="F40" s="0" t="s">
        <v>104</v>
      </c>
      <c r="G40" s="0" t="s">
        <v>96</v>
      </c>
      <c r="H40" s="0" t="s">
        <v>97</v>
      </c>
      <c r="J40" s="11" t="s">
        <v>105</v>
      </c>
      <c r="K40" s="11" t="n">
        <v>1455680</v>
      </c>
    </row>
    <row r="46" customFormat="false" ht="15" hidden="false" customHeight="false" outlineLevel="0" collapsed="false">
      <c r="J46" s="0" t="s">
        <v>106</v>
      </c>
      <c r="K46" s="0" t="s">
        <v>107</v>
      </c>
      <c r="L46" s="0" t="s">
        <v>63</v>
      </c>
      <c r="M46" s="0" t="s">
        <v>108</v>
      </c>
    </row>
    <row r="47" customFormat="false" ht="15" hidden="false" customHeight="false" outlineLevel="0" collapsed="false">
      <c r="J47" s="0" t="s">
        <v>4</v>
      </c>
      <c r="K47" s="0" t="s">
        <v>73</v>
      </c>
      <c r="L47" s="0" t="s">
        <v>74</v>
      </c>
      <c r="M47" s="0" t="s">
        <v>109</v>
      </c>
    </row>
    <row r="48" customFormat="false" ht="15" hidden="false" customHeight="false" outlineLevel="0" collapsed="false">
      <c r="J48" s="0" t="s">
        <v>8</v>
      </c>
      <c r="K48" s="0" t="s">
        <v>110</v>
      </c>
      <c r="L48" s="0" t="s">
        <v>111</v>
      </c>
      <c r="M48" s="0" t="s">
        <v>112</v>
      </c>
    </row>
    <row r="49" customFormat="false" ht="15" hidden="false" customHeight="false" outlineLevel="0" collapsed="false">
      <c r="G49" s="0" t="s">
        <v>113</v>
      </c>
      <c r="L49" s="0" t="s">
        <v>114</v>
      </c>
      <c r="M49" s="0" t="s">
        <v>115</v>
      </c>
    </row>
    <row r="50" customFormat="false" ht="15" hidden="false" customHeight="false" outlineLevel="0" collapsed="false">
      <c r="F50" s="0" t="s">
        <v>4</v>
      </c>
      <c r="M50" s="0" t="s">
        <v>116</v>
      </c>
    </row>
    <row r="51" customFormat="false" ht="15" hidden="false" customHeight="false" outlineLevel="0" collapsed="false">
      <c r="G51" s="0" t="s">
        <v>117</v>
      </c>
      <c r="M51" s="0" t="s">
        <v>45</v>
      </c>
    </row>
    <row r="52" customFormat="false" ht="15" hidden="false" customHeight="false" outlineLevel="0" collapsed="false">
      <c r="M52" s="0" t="s">
        <v>118</v>
      </c>
    </row>
    <row r="53" customFormat="false" ht="15" hidden="false" customHeight="false" outlineLevel="0" collapsed="false">
      <c r="F53" s="0" t="s">
        <v>119</v>
      </c>
    </row>
    <row r="54" customFormat="false" ht="15" hidden="false" customHeight="false" outlineLevel="0" collapsed="false">
      <c r="J54" s="0" t="n">
        <v>2</v>
      </c>
      <c r="K54" s="0" t="n">
        <v>2</v>
      </c>
      <c r="L54" s="0" t="n">
        <v>3</v>
      </c>
      <c r="M54" s="0" t="n">
        <v>6</v>
      </c>
      <c r="N54" s="0" t="n">
        <v>72</v>
      </c>
    </row>
    <row r="56" customFormat="false" ht="15" hidden="false" customHeight="false" outlineLevel="0" collapsed="false">
      <c r="M56" s="0" t="s">
        <v>120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2019-02-22T19:37:24Z</dcterms:created>
  <dc:creator>Yogesh Palrecha</dc:creator>
  <dc:language>en-IN</dc:language>
  <cp:lastModifiedBy>Yogesh Palrecha</cp:lastModifiedBy>
  <dcterms:modified xsi:type="dcterms:W3CDTF">2019-04-02T20:13:06Z</dcterms:modified>
  <cp:revision>0</cp:revision>
</cp:coreProperties>
</file>