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6980" tabRatio="990" activeTab="5"/>
  </bookViews>
  <sheets>
    <sheet name="Main" sheetId="5" r:id="rId1"/>
    <sheet name="Inferyx" sheetId="1" r:id="rId2"/>
    <sheet name="Inputs" sheetId="2" r:id="rId3"/>
    <sheet name="Computations" sheetId="3" r:id="rId4"/>
    <sheet name="UL_based" sheetId="4" r:id="rId5"/>
    <sheet name="Timings" sheetId="9" r:id="rId6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<sst xmlns="http://schemas.openxmlformats.org/spreadsheetml/2006/main" count="378" uniqueCount="182">
  <si>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</si>
  <si>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</si>
  <si>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</si>
  <si>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</si>
  <si>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</si>
  <si>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</si>
  <si>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</si>
  <si>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</si>
  <si>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</si>
  <si>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</si>
  <si>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</si>
  <si>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</si>
  <si>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</si>
  <si>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</si>
  <si>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</si>
  <si>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</si>
  <si>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</si>
  <si>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</si>
  <si>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</si>
  <si>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</si>
  <si>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</si>
  <si>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</si>
  <si>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</si>
  <si>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</si>
  <si>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</si>
  <si>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</si>
  <si>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</si>
  <si>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</si>
  <si>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</si>
  <si>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</si>
  <si>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</si>
  <si>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</si>
  <si>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</si>
  <si>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</si>
  <si>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</si>
  <si>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</si>
  <si>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</si>
  <si>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</si>
  <si>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</si>
  <si>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</si>
  <si>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</si>
  <si>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</si>
  <si>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</si>
  <si>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</si>
  <si>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</si>
  <si>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</si>
  <si>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</si>
  <si>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</si>
  <si>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</si>
  <si>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</si>
  <si>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</si>
  <si>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</si>
  <si>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</si>
  <si>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</si>
  <si>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</si>
  <si>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</si>
  <si>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</si>
  <si>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</si>
  <si>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</si>
  <si>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</si>
  <si>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</si>
  <si>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</si>
  <si>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</si>
  <si>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</si>
  <si>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</si>
  <si>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</si>
  <si>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</si>
  <si>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</si>
  <si>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</si>
  <si>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</si>
  <si>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</si>
  <si>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</si>
  <si>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</si>
  <si>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</si>
  <si>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</si>
  <si>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</si>
  <si>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</si>
  <si>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</si>
  <si>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</si>
  <si>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</si>
  <si>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</si>
  <si>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</si>
  <si>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</si>
  <si>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</si>
  <si>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</si>
  <si>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</si>
  <si>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</si>
  <si>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</si>
  <si>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</si>
  <si>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</si>
  <si>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</si>
  <si>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</si>
  <si>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</si>
  <si>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</si>
  <si>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</si>
  <si>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</si>
  <si>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</si>
  <si>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</si>
  <si>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</si>
  <si>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</si>
  <si>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</si>
  <si>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</si>
  <si>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</si>
  <si>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</si>
  <si>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</si>
  <si>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</si>
  <si>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</si>
  <si>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</si>
  <si>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</si>
  <si>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</si>
  <si>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</si>
  <si>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</si>
  <si>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</si>
  <si>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</si>
  <si>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</si>
  <si>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</si>
  <si>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</si>
  <si>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</si>
  <si>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</si>
  <si>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</si>
  <si>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</si>
  <si>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</si>
  <si>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</si>
  <si>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</si>
  <si>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</si>
  <si>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</si>
  <si>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</si>
  <si>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</si>
  <si>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</si>
  <si>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</si>
  <si>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</si>
  <si>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</si>
  <si>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</si>
  <si>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</si>
  <si>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</si>
  <si>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</si>
  <si>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</si>
  <si>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</si>
  <si>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</si>
  <si>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</si>
  <si>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</si>
  <si>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</si>
  <si>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</si>
  <si>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</si>
  <si>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</si>
  <si>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</si>
  <si>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</si>
  <si>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</si>
  <si>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</si>
  <si>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</si>
  <si>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</si>
  <si>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</si>
  <si>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</si>
  <si>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</si>
  <si>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</si>
  <si>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</si>
  <si>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</si>
  <si>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</si>
  <si>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</si>
  <si>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</si>
  <si>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</si>
  <si>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</si>
  <si>
    <t>ds_portfolio_var_heatmap_stage</t>
  </si>
  <si>
    <t>ds_portfolio_var_heatmap</t>
  </si>
  <si>
    <t>fm_sector_var_contribution_perc</t>
  </si>
  <si>
    <t>fm_portfolio_pd_bucket</t>
  </si>
  <si>
    <t>fm_portfolio_lgd_bucket</t>
  </si>
  <si>
    <t>fm_portfolio_var_heatmap</t>
  </si>
  <si>
    <t>Boozy</t>
  </si>
  <si>
    <t>ppl_e2e_economic_capital_dashboard</t>
  </si>
  <si>
    <t>ppl_e2e_economic_capital_wi_simulation (1000)</t>
  </si>
  <si>
    <t>ppl_e2e_economic_capital_wi_simulation (1m)</t>
  </si>
  <si>
    <t>Hive</t>
  </si>
  <si>
    <t>Pending</t>
  </si>
  <si>
    <t>App</t>
  </si>
  <si>
    <t>ecocap</t>
  </si>
  <si>
    <t>Spark</t>
  </si>
  <si>
    <t>Spark-Hive</t>
  </si>
  <si>
    <t>edw</t>
  </si>
  <si>
    <t>ppl_populate_warehouse (100k)</t>
  </si>
  <si>
    <t>ppl_populate_warehouse (50)</t>
  </si>
  <si>
    <t>In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</si>
</sst>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 vertical="center"/>
    </xf>
  </cellXfs>
  <cellStyles count="28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 ht="42">
      <c r="D54" s="21" t="s">
        <v>161</v>
      </c>
      <c r="E54" t="s">
        <v>160</v>
      </c>
      <c r="G54" t="s">
        <v>162</v>
      </c>
    </row>
    <row r="55" spans="4:7">
      <c r="D55" t="s">
        <v>162</v>
      </c>
      <c r="G55" t="s">
        <v>163</v>
      </c>
    </row>
    <row r="56" spans="4:7">
      <c r="D56" s="21"/>
    </row>
    <row r="57" spans="4:7" ht="42">
      <c r="D57" t="s">
        <v>119</v>
      </c>
      <c r="F57" s="21" t="s">
        <v>139</v>
      </c>
      <c r="G57" s="21"/>
    </row>
    <row r="58" spans="4:7">
      <c r="D58" t="s">
        <v>146</v>
      </c>
      <c r="F58" t="s">
        <v>148</v>
      </c>
    </row>
    <row r="59" spans="4:7">
      <c r="D59" t="s">
        <v>44</v>
      </c>
      <c r="F59" t="s">
        <v>149</v>
      </c>
    </row>
    <row r="60" spans="4:7">
      <c r="D60" t="s">
        <v>151</v>
      </c>
      <c r="F60" t="s">
        <v>150</v>
      </c>
    </row>
    <row r="61" spans="4:7">
      <c r="D61" t="s">
        <v>160</v>
      </c>
      <c r="F61" t="s">
        <v>164</v>
      </c>
    </row>
    <row r="62" spans="4:7">
      <c r="D62" t="s">
        <v>160</v>
      </c>
      <c r="F62" s="21" t="s">
        <v>165</v>
      </c>
    </row>
    <row r="63" spans="4:7">
      <c r="D63" t="s">
        <v>160</v>
      </c>
      <c r="F63" t="s">
        <v>166</v>
      </c>
    </row>
    <row r="64" spans="4:7">
      <c r="D64" t="s">
        <v>162</v>
      </c>
      <c r="F64" s="21" t="s">
        <v>167</v>
      </c>
    </row>
    <row r="70" spans="4:5">
      <c r="D70" s="20" t="s">
        <v>3</v>
      </c>
      <c r="E70" s="20" t="s">
        <v>131</v>
      </c>
    </row>
    <row r="71" spans="4:5">
      <c r="D71" s="20"/>
      <c r="E71" s="20"/>
    </row>
    <row r="72" spans="4:5">
      <c r="D72" t="s">
        <v>133</v>
      </c>
      <c r="E72" t="s">
        <v>140</v>
      </c>
    </row>
    <row r="73" spans="4:5">
      <c r="D73" t="s">
        <v>133</v>
      </c>
      <c r="E73" t="s">
        <v>141</v>
      </c>
    </row>
    <row r="74" spans="4:5">
      <c r="D74" t="s">
        <v>143</v>
      </c>
      <c r="E74" t="s">
        <v>142</v>
      </c>
    </row>
    <row r="75" spans="4:5">
      <c r="D75" t="s">
        <v>145</v>
      </c>
      <c r="E75" t="s">
        <v>144</v>
      </c>
    </row>
    <row r="76" spans="4:5">
      <c r="D76" t="s">
        <v>158</v>
      </c>
      <c r="E76" t="s">
        <v>157</v>
      </c>
    </row>
  </sheetData>
  <mergeCells count="17">
    <mergeCell ref="C31:C46"/>
    <mergeCell ref="A31:A46"/>
    <mergeCell ref="E70:E71"/>
    <mergeCell ref="D70:D71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zoomScale="95" zoomScaleNormal="95" zoomScalePageLayoutView="95" workbookViewId="0">
      <selection activeCell="E9" sqref="E9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CW1" zoomScale="95" zoomScaleNormal="95" zoomScalePageLayoutView="95" workbookViewId="0">
      <pane ySplit="10" topLeftCell="A11" activePane="bottomLeft" state="frozen"/>
      <selection pane="bottomLeft" activeCell="DD22" sqref="DD22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B12" sqref="B12"/>
    </sheetView>
  </sheetViews>
  <sheetFormatPr baseColWidth="10" defaultRowHeight="14" x14ac:dyDescent="0"/>
  <cols>
    <col min="2" max="2" width="38.6640625" bestFit="1" customWidth="1"/>
  </cols>
  <sheetData>
    <row r="1" spans="1:5">
      <c r="A1" s="35" t="s">
        <v>174</v>
      </c>
      <c r="B1" s="35" t="s">
        <v>2</v>
      </c>
      <c r="C1" s="30" t="s">
        <v>176</v>
      </c>
      <c r="D1" s="30" t="s">
        <v>172</v>
      </c>
      <c r="E1" s="30" t="s">
        <v>177</v>
      </c>
    </row>
    <row r="2" spans="1:5">
      <c r="A2" s="35"/>
      <c r="B2" s="35"/>
      <c r="C2" s="31" t="s">
        <v>168</v>
      </c>
      <c r="D2" s="31" t="s">
        <v>168</v>
      </c>
      <c r="E2" s="31" t="s">
        <v>168</v>
      </c>
    </row>
    <row r="3" spans="1:5">
      <c r="A3" s="29" t="s">
        <v>175</v>
      </c>
      <c r="B3" s="34" t="s">
        <v>170</v>
      </c>
      <c r="C3" s="32">
        <v>6.7013888888888887E-3</v>
      </c>
      <c r="D3" s="33" t="s">
        <v>173</v>
      </c>
      <c r="E3" s="33" t="s">
        <v>173</v>
      </c>
    </row>
    <row r="4" spans="1:5">
      <c r="A4" s="29" t="s">
        <v>175</v>
      </c>
      <c r="B4" s="34" t="s">
        <v>171</v>
      </c>
      <c r="C4" s="33" t="s">
        <v>181</v>
      </c>
      <c r="D4" s="33" t="s">
        <v>173</v>
      </c>
      <c r="E4" s="33" t="s">
        <v>173</v>
      </c>
    </row>
    <row r="5" spans="1:5">
      <c r="A5" s="29" t="s">
        <v>175</v>
      </c>
      <c r="B5" s="29" t="s">
        <v>169</v>
      </c>
      <c r="C5" s="33" t="s">
        <v>173</v>
      </c>
      <c r="D5" s="33" t="s">
        <v>173</v>
      </c>
      <c r="E5" s="33" t="s">
        <v>173</v>
      </c>
    </row>
    <row r="6" spans="1:5">
      <c r="A6" s="29" t="s">
        <v>178</v>
      </c>
      <c r="B6" s="29" t="s">
        <v>180</v>
      </c>
      <c r="C6" s="33" t="s">
        <v>173</v>
      </c>
      <c r="D6" s="33" t="s">
        <v>173</v>
      </c>
      <c r="E6" s="33" t="s">
        <v>173</v>
      </c>
    </row>
    <row r="7" spans="1:5">
      <c r="A7" s="29" t="s">
        <v>178</v>
      </c>
      <c r="B7" s="29" t="s">
        <v>179</v>
      </c>
      <c r="C7" s="33" t="s">
        <v>173</v>
      </c>
      <c r="D7" s="33" t="s">
        <v>173</v>
      </c>
      <c r="E7" s="33" t="s">
        <v>173</v>
      </c>
    </row>
  </sheetData>
  <mergeCells count="2">
    <mergeCell ref="B1:B2"/>
    <mergeCell ref="A1:A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Inferyx</vt:lpstr>
      <vt:lpstr>Inputs</vt:lpstr>
      <vt:lpstr>Computations</vt:lpstr>
      <vt:lpstr>UL_based</vt:lpstr>
      <vt:lpstr>Timings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2018-09-05T02:16:42Z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