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6980" tabRatio="990"/>
  </bookViews>
  <sheets>
    <sheet name="Main" sheetId="5" r:id="rId1"/>
    <sheet name="Inferyx" sheetId="1" r:id="rId2"/>
    <sheet name="Inputs" sheetId="2" r:id="rId3"/>
    <sheet name="Computations" sheetId="3" r:id="rId4"/>
    <sheet name="UL_based" sheetId="4" r:id="rId5"/>
    <sheet name="Timings" sheetId="9" r:id="rId6"/>
  </sheets>
  <definedNames>
    <definedName name="_xlnm._FilterDatabase" localSheetId="3" hidden="1">Computations!$GS$10:$GT$1010</definedName>
  </definedName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<sst xmlns="http://schemas.openxmlformats.org/spreadsheetml/2006/main" count="381" uniqueCount="183">
  <si>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</si>
  <si>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</si>
  <si>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</si>
  <si>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</si>
  <si>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</si>
  <si>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</si>
  <si>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</si>
  <si>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</si>
  <si>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</si>
  <si>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</si>
  <si>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</si>
  <si>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</si>
  <si>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</si>
  <si>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</si>
  <si>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</si>
  <si>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</si>
  <si>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</si>
  <si>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</si>
  <si>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</si>
  <si>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</si>
  <si>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</si>
  <si>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</si>
  <si>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</si>
  <si>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</si>
  <si>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</si>
  <si>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</si>
  <si>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</si>
  <si>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</si>
  <si>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</si>
  <si>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</si>
  <si>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</si>
  <si>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</si>
  <si>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</si>
  <si>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</si>
  <si>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</si>
  <si>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</si>
  <si>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</si>
  <si>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</si>
  <si>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</si>
  <si>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</si>
  <si>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</si>
  <si>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</si>
  <si>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</si>
  <si>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</si>
  <si>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</si>
  <si>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</si>
  <si>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</si>
  <si>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</si>
  <si>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</si>
  <si>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</si>
  <si>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</si>
  <si>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</si>
  <si>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</si>
  <si>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</si>
  <si>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</si>
  <si>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</si>
  <si>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</si>
  <si>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</si>
  <si>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</si>
  <si>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</si>
  <si>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</si>
  <si>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</si>
  <si>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</si>
  <si>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</si>
  <si>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</si>
  <si>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</si>
  <si>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</si>
  <si>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</si>
  <si>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</si>
  <si>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</si>
  <si>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</si>
  <si>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</si>
  <si>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</si>
  <si>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</si>
  <si>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</si>
  <si>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</si>
  <si>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</si>
  <si>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</si>
  <si>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</si>
  <si>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</si>
  <si>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</si>
  <si>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</si>
  <si>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</si>
  <si>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</si>
  <si>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</si>
  <si>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</si>
  <si>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</si>
  <si>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</si>
  <si>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</si>
  <si>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</si>
  <si>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</si>
  <si>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</si>
  <si>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</si>
  <si>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</si>
  <si>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</si>
  <si>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</si>
  <si>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</si>
  <si>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</si>
  <si>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</si>
  <si>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</si>
  <si>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</si>
  <si>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</si>
  <si>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</si>
  <si>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</si>
  <si>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</si>
  <si>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</si>
  <si>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</si>
  <si>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</si>
  <si>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</si>
  <si>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</si>
  <si>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</si>
  <si>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</si>
  <si>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</si>
  <si>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</si>
  <si>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</si>
  <si>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</si>
  <si>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</si>
  <si>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</si>
  <si>
    <t>rel_portfolio_loss_summary</t>
  </si>
  <si>
    <t>ds_portfolio_loss_summary</t>
  </si>
  <si>
    <t>ds_customer_portfolio</t>
  </si>
  <si>
    <t>ds_industry_factor_mean
ds_industry_factor_correlation</t>
  </si>
  <si>
    <t>industry_factor_correlation</t>
  </si>
  <si>
    <t>industry_factor_mean</t>
  </si>
  <si>
    <t>ds_industry_factor_correlation</t>
  </si>
  <si>
    <t>ds_industry_factor_mean</t>
  </si>
  <si>
    <t>ds_industry_factor_simulation</t>
  </si>
  <si>
    <t>map_industry_factor_simulation</t>
  </si>
  <si>
    <t>ppl_e2e_economic_capital_wo_simulation</t>
  </si>
  <si>
    <t>All</t>
  </si>
  <si>
    <t>ds_portfolio_summary
ds_portfolio_loss_aggr_es</t>
  </si>
  <si>
    <t>Vizpod</t>
  </si>
  <si>
    <t>Formula</t>
  </si>
  <si>
    <t>portfolio_loss_summary</t>
  </si>
  <si>
    <t>map_portfolio_loss_summary</t>
  </si>
  <si>
    <t>industry_factor_simulation_stage</t>
  </si>
  <si>
    <t>ds_customer_idiosyncratic_transpose</t>
  </si>
  <si>
    <t>customer_idiosyncratic_transpose_stage</t>
  </si>
  <si>
    <t>map_customer_idiosyncratic_transpose</t>
  </si>
  <si>
    <t>fm_portfolio_es_percentage
fm_portfolio_ec_percentage
fm_portfolio_el_percentage</t>
  </si>
  <si>
    <t>viz_portfolio_loss_statistics</t>
  </si>
  <si>
    <t>viz_portfolio_summary</t>
  </si>
  <si>
    <t>viz_portfolio_loss_distribution_histogram_perc</t>
  </si>
  <si>
    <t>portfolio_loss_histogram_percentage</t>
  </si>
  <si>
    <t>viz_portfolio_loss_distribution_histogram</t>
  </si>
  <si>
    <t>portfolio_loss_histogram</t>
  </si>
  <si>
    <t>rel_customer_var_contribution</t>
  </si>
  <si>
    <t>customer_es_allocation
portfolio_loss_aggr_es</t>
  </si>
  <si>
    <t>fm_customer_var_contrib_ranking</t>
  </si>
  <si>
    <t>fm_customer_var_contribution_top[1-50]</t>
  </si>
  <si>
    <t>fm_customer_var_contribution_top[1-50]_perc</t>
  </si>
  <si>
    <t>rel_customer_var_contribution_perc</t>
  </si>
  <si>
    <t>ds_customer_var_contribution_ranking</t>
  </si>
  <si>
    <t>ds_customer_var_contribution_top1</t>
  </si>
  <si>
    <t>ds_customer_var_contribution_topn</t>
  </si>
  <si>
    <t>ds_customer_var_contribution_topn_perc</t>
  </si>
  <si>
    <t>ds_customer_var_contribution_topn
portfolio_loss_aggr_es</t>
  </si>
  <si>
    <t>viz_customer_var_contribution</t>
  </si>
  <si>
    <t>customer_var_contribution_topn_perc</t>
  </si>
  <si>
    <t>ds_sector_var_contribution_perc</t>
  </si>
  <si>
    <t>rel_sector_var_contribution</t>
  </si>
  <si>
    <t>customer_es_allocation
portfolio_loss_aggr_es
customer_portfolio</t>
  </si>
  <si>
    <t>ds_portfolio_var_heatmap_stage</t>
  </si>
  <si>
    <t>ds_portfolio_var_heatmap</t>
  </si>
  <si>
    <t>fm_sector_var_contribution_perc</t>
  </si>
  <si>
    <t>fm_portfolio_pd_bucket</t>
  </si>
  <si>
    <t>fm_portfolio_lgd_bucket</t>
  </si>
  <si>
    <t>fm_portfolio_var_heatmap</t>
  </si>
  <si>
    <t>Boozy</t>
  </si>
  <si>
    <t>ppl_e2e_economic_capital_dashboard</t>
  </si>
  <si>
    <t>ppl_e2e_economic_capital_wi_simulation (1000)</t>
  </si>
  <si>
    <t>Failed</t>
  </si>
  <si>
    <t>ppl_e2e_economic_capital_wi_simulation (100k)</t>
  </si>
  <si>
    <t>ppl_e2e_economic_capital_wi_simulation (1m)</t>
  </si>
  <si>
    <t>Hive</t>
  </si>
  <si>
    <t>Pending</t>
  </si>
  <si>
    <t>App</t>
  </si>
  <si>
    <t>ecocap</t>
  </si>
  <si>
    <t>Spark</t>
  </si>
  <si>
    <t>Spark-Hive</t>
  </si>
  <si>
    <t>edw</t>
  </si>
  <si>
    <t>ppl_populate_warehouse (100k)</t>
  </si>
  <si>
    <t>ppl_populate_warehouse (50)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</si>
</sst>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2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6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  <xf numFmtId="0" fontId="0" fillId="6" borderId="0" xfId="0" applyFill="1" applyAlignment="1">
      <alignment wrapText="1"/>
    </xf>
    <xf numFmtId="0" fontId="0" fillId="6" borderId="0" xfId="0" applyFill="1"/>
    <xf numFmtId="0" fontId="0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2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wrapText="1"/>
    </xf>
    <xf numFmtId="0" fontId="0" fillId="8" borderId="1" xfId="0" applyFill="1" applyBorder="1" applyAlignment="1">
      <alignment horizontal="center" vertical="center"/>
    </xf>
  </cellXfs>
  <cellStyles count="28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tabSelected="1" workbookViewId="0">
      <pane xSplit="3" ySplit="2" topLeftCell="D27" activePane="bottomRight" state="frozen"/>
      <selection pane="topRight" activeCell="D1" sqref="D1"/>
      <selection pane="bottomLeft" activeCell="A3" sqref="A3"/>
      <selection pane="bottomRight" activeCell="C28" sqref="C28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6.6640625" bestFit="1" customWidth="1"/>
    <col min="6" max="6" width="48.33203125" bestFit="1" customWidth="1"/>
    <col min="7" max="7" width="36.83203125" bestFit="1" customWidth="1"/>
    <col min="8" max="8" width="38.33203125" bestFit="1" customWidth="1"/>
    <col min="9" max="9" width="46.33203125" bestFit="1" customWidth="1"/>
    <col min="10" max="10" width="7.5" bestFit="1" customWidth="1"/>
  </cols>
  <sheetData>
    <row r="1" spans="1:10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132</v>
      </c>
      <c r="G1" s="20" t="s">
        <v>5</v>
      </c>
      <c r="H1" s="20" t="s">
        <v>6</v>
      </c>
      <c r="I1" s="20" t="s">
        <v>7</v>
      </c>
    </row>
    <row r="2" spans="1:10">
      <c r="A2" s="20"/>
      <c r="B2" s="20"/>
      <c r="C2" s="20"/>
      <c r="D2" s="20"/>
      <c r="E2" s="20"/>
      <c r="F2" s="20"/>
      <c r="G2" s="20"/>
      <c r="H2" s="20"/>
      <c r="I2" s="20"/>
      <c r="J2" t="s">
        <v>8</v>
      </c>
    </row>
    <row r="3" spans="1:10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3"/>
      <c r="I3" s="2" t="s">
        <v>12</v>
      </c>
      <c r="J3">
        <v>16000</v>
      </c>
    </row>
    <row r="4" spans="1:10">
      <c r="A4" s="17"/>
      <c r="B4" s="1">
        <v>2</v>
      </c>
      <c r="C4" s="18"/>
      <c r="D4" s="4" t="s">
        <v>13</v>
      </c>
      <c r="E4" s="3"/>
      <c r="F4" s="3"/>
      <c r="G4" s="3"/>
      <c r="H4" s="3"/>
      <c r="I4" s="2" t="s">
        <v>14</v>
      </c>
      <c r="J4">
        <v>384000</v>
      </c>
    </row>
    <row r="5" spans="1:10" ht="42">
      <c r="A5" s="17" t="s">
        <v>9</v>
      </c>
      <c r="B5" s="1">
        <v>3</v>
      </c>
      <c r="C5" s="18"/>
      <c r="D5" s="5" t="s">
        <v>15</v>
      </c>
      <c r="E5" t="s">
        <v>16</v>
      </c>
      <c r="G5" t="s">
        <v>17</v>
      </c>
      <c r="H5" t="s">
        <v>18</v>
      </c>
      <c r="I5" t="s">
        <v>19</v>
      </c>
      <c r="J5">
        <v>384000</v>
      </c>
    </row>
    <row r="6" spans="1:10">
      <c r="A6" s="17"/>
      <c r="B6" s="1">
        <v>4</v>
      </c>
      <c r="C6" s="18"/>
      <c r="D6" t="s">
        <v>19</v>
      </c>
      <c r="G6" t="s">
        <v>20</v>
      </c>
      <c r="H6" t="s">
        <v>21</v>
      </c>
      <c r="I6" t="s">
        <v>22</v>
      </c>
      <c r="J6">
        <v>4000</v>
      </c>
    </row>
    <row r="7" spans="1:10">
      <c r="A7" s="17"/>
      <c r="B7" s="1">
        <v>5</v>
      </c>
      <c r="C7" s="18"/>
      <c r="D7" t="s">
        <v>22</v>
      </c>
      <c r="G7" t="s">
        <v>23</v>
      </c>
      <c r="H7" t="s">
        <v>24</v>
      </c>
      <c r="I7" s="6" t="s">
        <v>25</v>
      </c>
      <c r="J7">
        <v>4</v>
      </c>
    </row>
    <row r="8" spans="1:10" ht="28">
      <c r="A8" s="17"/>
      <c r="B8" s="1">
        <v>6</v>
      </c>
      <c r="C8" s="18"/>
      <c r="D8" s="5" t="s">
        <v>26</v>
      </c>
      <c r="E8" t="s">
        <v>27</v>
      </c>
      <c r="G8" t="s">
        <v>28</v>
      </c>
      <c r="H8" t="s">
        <v>29</v>
      </c>
      <c r="I8" t="s">
        <v>30</v>
      </c>
      <c r="J8">
        <v>4</v>
      </c>
    </row>
    <row r="9" spans="1:10">
      <c r="A9" s="17"/>
      <c r="B9" s="1">
        <v>7</v>
      </c>
      <c r="C9" s="18"/>
      <c r="D9" t="s">
        <v>30</v>
      </c>
      <c r="G9" t="s">
        <v>31</v>
      </c>
      <c r="H9" t="s">
        <v>32</v>
      </c>
      <c r="I9" t="s">
        <v>33</v>
      </c>
      <c r="J9">
        <v>4</v>
      </c>
    </row>
    <row r="10" spans="1:10" ht="28">
      <c r="A10" s="17"/>
      <c r="B10" s="1">
        <v>8</v>
      </c>
      <c r="C10" s="18"/>
      <c r="D10" s="5" t="s">
        <v>34</v>
      </c>
      <c r="E10" t="s">
        <v>35</v>
      </c>
      <c r="G10" t="s">
        <v>36</v>
      </c>
      <c r="H10" t="s">
        <v>37</v>
      </c>
      <c r="I10" t="s">
        <v>38</v>
      </c>
      <c r="J10">
        <v>4</v>
      </c>
    </row>
    <row r="11" spans="1:10" ht="42">
      <c r="A11" s="7"/>
      <c r="B11" s="1">
        <v>9</v>
      </c>
      <c r="C11" s="18"/>
      <c r="D11" s="5" t="s">
        <v>39</v>
      </c>
      <c r="E11" t="s">
        <v>40</v>
      </c>
      <c r="G11" t="s">
        <v>41</v>
      </c>
    </row>
    <row r="12" spans="1:10">
      <c r="A12" s="7"/>
      <c r="B12" s="1">
        <v>10</v>
      </c>
      <c r="C12" s="18"/>
      <c r="D12" t="s">
        <v>41</v>
      </c>
      <c r="G12" t="s">
        <v>42</v>
      </c>
      <c r="H12" t="s">
        <v>43</v>
      </c>
      <c r="I12" t="s">
        <v>44</v>
      </c>
      <c r="J12">
        <v>384</v>
      </c>
    </row>
    <row r="17" spans="1:10">
      <c r="A17" s="17" t="s">
        <v>45</v>
      </c>
      <c r="B17" s="8">
        <v>1</v>
      </c>
      <c r="C17" s="19" t="s">
        <v>46</v>
      </c>
      <c r="D17" s="9" t="s">
        <v>11</v>
      </c>
      <c r="I17" s="9" t="s">
        <v>12</v>
      </c>
      <c r="J17">
        <v>16000</v>
      </c>
    </row>
    <row r="18" spans="1:10">
      <c r="A18" s="17"/>
      <c r="B18" s="8">
        <v>2</v>
      </c>
      <c r="C18" s="19"/>
      <c r="D18" s="9" t="s">
        <v>13</v>
      </c>
      <c r="I18" s="9" t="s">
        <v>14</v>
      </c>
      <c r="J18">
        <v>384000</v>
      </c>
    </row>
    <row r="19" spans="1:10">
      <c r="A19" s="17" t="s">
        <v>45</v>
      </c>
      <c r="B19" s="8">
        <v>3</v>
      </c>
      <c r="C19" s="19"/>
      <c r="D19" t="s">
        <v>47</v>
      </c>
      <c r="G19" t="s">
        <v>48</v>
      </c>
      <c r="H19" t="s">
        <v>49</v>
      </c>
      <c r="I19" t="s">
        <v>50</v>
      </c>
      <c r="J19">
        <v>384</v>
      </c>
    </row>
    <row r="20" spans="1:10">
      <c r="A20" s="17"/>
      <c r="B20" s="8">
        <v>4</v>
      </c>
      <c r="C20" s="19"/>
      <c r="D20" t="s">
        <v>47</v>
      </c>
      <c r="G20" t="s">
        <v>110</v>
      </c>
    </row>
    <row r="21" spans="1:10">
      <c r="A21" s="17"/>
      <c r="B21" s="8">
        <v>5</v>
      </c>
      <c r="C21" s="19"/>
      <c r="D21" t="s">
        <v>47</v>
      </c>
      <c r="G21" t="s">
        <v>111</v>
      </c>
    </row>
    <row r="22" spans="1:10" ht="42">
      <c r="A22" s="17"/>
      <c r="B22" s="8">
        <v>6</v>
      </c>
      <c r="C22" s="19"/>
      <c r="D22" s="5" t="s">
        <v>112</v>
      </c>
      <c r="E22" t="s">
        <v>56</v>
      </c>
      <c r="G22" t="s">
        <v>57</v>
      </c>
    </row>
    <row r="23" spans="1:10">
      <c r="A23" s="17"/>
      <c r="B23" s="8">
        <v>7</v>
      </c>
      <c r="C23" s="19"/>
      <c r="D23" t="s">
        <v>57</v>
      </c>
      <c r="G23" t="s">
        <v>58</v>
      </c>
      <c r="H23" t="s">
        <v>59</v>
      </c>
      <c r="I23" t="s">
        <v>60</v>
      </c>
      <c r="J23">
        <v>36864</v>
      </c>
    </row>
    <row r="24" spans="1:10">
      <c r="A24" s="17"/>
      <c r="B24" s="8">
        <v>8</v>
      </c>
      <c r="C24" s="19"/>
      <c r="D24" t="s">
        <v>60</v>
      </c>
      <c r="G24" t="s">
        <v>113</v>
      </c>
    </row>
    <row r="25" spans="1:10">
      <c r="A25" s="7"/>
      <c r="B25" s="8">
        <v>9</v>
      </c>
      <c r="C25" s="19"/>
      <c r="D25" t="s">
        <v>60</v>
      </c>
      <c r="G25" t="s">
        <v>114</v>
      </c>
    </row>
    <row r="26" spans="1:10" ht="28">
      <c r="A26" s="7"/>
      <c r="B26" s="8">
        <v>10</v>
      </c>
      <c r="C26" s="19"/>
      <c r="D26" s="21" t="s">
        <v>115</v>
      </c>
      <c r="E26" t="s">
        <v>116</v>
      </c>
      <c r="G26" t="s">
        <v>61</v>
      </c>
      <c r="H26" s="23" t="s">
        <v>62</v>
      </c>
      <c r="I26" t="s">
        <v>63</v>
      </c>
      <c r="J26">
        <v>384</v>
      </c>
    </row>
    <row r="27" spans="1:10" ht="28">
      <c r="D27" s="22" t="s">
        <v>117</v>
      </c>
      <c r="E27" t="s">
        <v>68</v>
      </c>
      <c r="G27" t="s">
        <v>69</v>
      </c>
      <c r="H27" t="s">
        <v>70</v>
      </c>
      <c r="I27" t="s">
        <v>71</v>
      </c>
      <c r="J27">
        <v>384</v>
      </c>
    </row>
    <row r="29" spans="1:10">
      <c r="D29" s="21" t="s">
        <v>119</v>
      </c>
      <c r="E29" t="s">
        <v>118</v>
      </c>
      <c r="G29" s="21" t="s">
        <v>119</v>
      </c>
    </row>
    <row r="31" spans="1:10">
      <c r="A31" s="28" t="s">
        <v>129</v>
      </c>
      <c r="B31" s="1">
        <v>1</v>
      </c>
      <c r="C31" s="18" t="s">
        <v>128</v>
      </c>
      <c r="D31" s="21" t="s">
        <v>47</v>
      </c>
      <c r="G31" t="s">
        <v>120</v>
      </c>
      <c r="J31">
        <v>96</v>
      </c>
    </row>
    <row r="32" spans="1:10">
      <c r="A32" s="28"/>
      <c r="B32" s="1">
        <v>2</v>
      </c>
      <c r="C32" s="18"/>
      <c r="D32" s="21" t="s">
        <v>123</v>
      </c>
      <c r="G32" s="21" t="s">
        <v>125</v>
      </c>
      <c r="I32" s="2"/>
      <c r="J32">
        <v>4</v>
      </c>
    </row>
    <row r="33" spans="1:10">
      <c r="A33" s="28"/>
      <c r="B33" s="1">
        <v>3</v>
      </c>
      <c r="C33" s="18"/>
      <c r="D33" s="21" t="s">
        <v>122</v>
      </c>
      <c r="G33" s="21" t="s">
        <v>124</v>
      </c>
      <c r="J33">
        <v>4</v>
      </c>
    </row>
    <row r="34" spans="1:10" ht="28">
      <c r="A34" s="28"/>
      <c r="B34" s="1"/>
      <c r="C34" s="18"/>
      <c r="D34" s="24" t="s">
        <v>121</v>
      </c>
      <c r="E34" s="25"/>
      <c r="F34" s="25"/>
      <c r="G34" s="24"/>
      <c r="H34" s="25"/>
      <c r="I34" s="26" t="s">
        <v>135</v>
      </c>
      <c r="J34">
        <v>1000</v>
      </c>
    </row>
    <row r="35" spans="1:10">
      <c r="A35" s="28"/>
      <c r="B35" s="1"/>
      <c r="C35" s="18"/>
      <c r="D35" s="26" t="s">
        <v>135</v>
      </c>
      <c r="E35" s="25"/>
      <c r="F35" s="25"/>
      <c r="G35" s="26" t="s">
        <v>126</v>
      </c>
      <c r="H35" s="26" t="s">
        <v>127</v>
      </c>
      <c r="I35" s="26" t="s">
        <v>11</v>
      </c>
      <c r="J35">
        <v>1000</v>
      </c>
    </row>
    <row r="36" spans="1:10">
      <c r="A36" s="28"/>
      <c r="B36" s="1">
        <v>4</v>
      </c>
      <c r="C36" s="18"/>
      <c r="D36" s="26" t="s">
        <v>11</v>
      </c>
      <c r="E36" s="27"/>
      <c r="F36" s="27"/>
      <c r="G36" s="27"/>
      <c r="H36" s="27"/>
      <c r="I36" s="26" t="s">
        <v>12</v>
      </c>
      <c r="J36">
        <v>4000</v>
      </c>
    </row>
    <row r="37" spans="1:10">
      <c r="A37" s="28"/>
      <c r="B37" s="1"/>
      <c r="C37" s="18"/>
      <c r="D37" t="s">
        <v>120</v>
      </c>
      <c r="E37" s="3"/>
      <c r="F37" s="3"/>
      <c r="G37" s="3"/>
      <c r="H37" s="3"/>
      <c r="I37" s="2" t="s">
        <v>137</v>
      </c>
      <c r="J37">
        <v>96000</v>
      </c>
    </row>
    <row r="38" spans="1:10">
      <c r="A38" s="28"/>
      <c r="B38" s="1">
        <v>5</v>
      </c>
      <c r="C38" s="18"/>
      <c r="D38" s="2" t="s">
        <v>137</v>
      </c>
      <c r="E38" s="3"/>
      <c r="F38" s="3"/>
      <c r="G38" s="2" t="s">
        <v>136</v>
      </c>
      <c r="H38" s="2" t="s">
        <v>138</v>
      </c>
      <c r="I38" s="2" t="s">
        <v>14</v>
      </c>
      <c r="J38">
        <v>96000</v>
      </c>
    </row>
    <row r="39" spans="1:10" ht="42">
      <c r="A39" s="28"/>
      <c r="B39" s="1">
        <v>6</v>
      </c>
      <c r="C39" s="18"/>
      <c r="D39" s="5" t="s">
        <v>15</v>
      </c>
      <c r="E39" t="s">
        <v>16</v>
      </c>
      <c r="G39" t="s">
        <v>17</v>
      </c>
      <c r="H39" t="s">
        <v>18</v>
      </c>
      <c r="I39" t="s">
        <v>19</v>
      </c>
    </row>
    <row r="40" spans="1:10">
      <c r="A40" s="28"/>
      <c r="B40" s="1">
        <v>7</v>
      </c>
      <c r="C40" s="18"/>
      <c r="D40" t="s">
        <v>19</v>
      </c>
      <c r="G40" t="s">
        <v>20</v>
      </c>
      <c r="H40" t="s">
        <v>21</v>
      </c>
      <c r="I40" t="s">
        <v>22</v>
      </c>
    </row>
    <row r="41" spans="1:10">
      <c r="A41" s="28"/>
      <c r="B41" s="1">
        <v>8</v>
      </c>
      <c r="C41" s="18"/>
      <c r="D41" t="s">
        <v>22</v>
      </c>
      <c r="G41" t="s">
        <v>23</v>
      </c>
      <c r="H41" t="s">
        <v>24</v>
      </c>
      <c r="I41" s="6" t="s">
        <v>25</v>
      </c>
    </row>
    <row r="42" spans="1:10" ht="28">
      <c r="A42" s="28"/>
      <c r="B42" s="1">
        <v>9</v>
      </c>
      <c r="C42" s="18"/>
      <c r="D42" s="5" t="s">
        <v>26</v>
      </c>
      <c r="E42" t="s">
        <v>27</v>
      </c>
      <c r="G42" t="s">
        <v>28</v>
      </c>
      <c r="H42" t="s">
        <v>29</v>
      </c>
      <c r="I42" t="s">
        <v>30</v>
      </c>
    </row>
    <row r="43" spans="1:10">
      <c r="A43" s="28"/>
      <c r="B43" s="1">
        <v>10</v>
      </c>
      <c r="C43" s="18"/>
      <c r="D43" t="s">
        <v>30</v>
      </c>
      <c r="G43" t="s">
        <v>31</v>
      </c>
      <c r="H43" t="s">
        <v>32</v>
      </c>
      <c r="I43" t="s">
        <v>33</v>
      </c>
    </row>
    <row r="44" spans="1:10" ht="28">
      <c r="A44" s="28"/>
      <c r="C44" s="18"/>
      <c r="D44" s="5" t="s">
        <v>34</v>
      </c>
      <c r="E44" t="s">
        <v>35</v>
      </c>
      <c r="G44" t="s">
        <v>36</v>
      </c>
      <c r="H44" t="s">
        <v>37</v>
      </c>
      <c r="I44" t="s">
        <v>38</v>
      </c>
    </row>
    <row r="45" spans="1:10" ht="42">
      <c r="A45" s="28"/>
      <c r="C45" s="18"/>
      <c r="D45" s="5" t="s">
        <v>39</v>
      </c>
      <c r="E45" t="s">
        <v>40</v>
      </c>
      <c r="G45" t="s">
        <v>41</v>
      </c>
    </row>
    <row r="46" spans="1:10">
      <c r="A46" s="28"/>
      <c r="C46" s="18"/>
      <c r="D46" t="s">
        <v>41</v>
      </c>
      <c r="G46" t="s">
        <v>42</v>
      </c>
      <c r="H46" t="s">
        <v>43</v>
      </c>
      <c r="I46" t="s">
        <v>44</v>
      </c>
    </row>
    <row r="47" spans="1:10" ht="28">
      <c r="D47" s="21" t="s">
        <v>130</v>
      </c>
      <c r="E47" t="s">
        <v>118</v>
      </c>
      <c r="G47" t="s">
        <v>119</v>
      </c>
      <c r="H47" t="s">
        <v>134</v>
      </c>
      <c r="I47" t="s">
        <v>133</v>
      </c>
    </row>
    <row r="48" spans="1:10" ht="42">
      <c r="D48" t="s">
        <v>119</v>
      </c>
      <c r="F48" s="21" t="s">
        <v>139</v>
      </c>
    </row>
    <row r="49" spans="4:7" ht="28">
      <c r="D49" s="21" t="s">
        <v>147</v>
      </c>
      <c r="E49" t="s">
        <v>146</v>
      </c>
      <c r="G49" t="s">
        <v>152</v>
      </c>
    </row>
    <row r="50" spans="4:7">
      <c r="D50" s="21" t="s">
        <v>152</v>
      </c>
      <c r="G50" t="s">
        <v>153</v>
      </c>
    </row>
    <row r="51" spans="4:7">
      <c r="D51" t="s">
        <v>44</v>
      </c>
      <c r="G51" t="s">
        <v>154</v>
      </c>
    </row>
    <row r="52" spans="4:7" ht="28">
      <c r="D52" s="21" t="s">
        <v>156</v>
      </c>
      <c r="E52" t="s">
        <v>151</v>
      </c>
      <c r="G52" t="s">
        <v>155</v>
      </c>
    </row>
    <row r="53" spans="4:7" ht="42">
      <c r="D53" s="21" t="s">
        <v>161</v>
      </c>
      <c r="E53" t="s">
        <v>160</v>
      </c>
      <c r="G53" t="s">
        <v>159</v>
      </c>
    </row>
    <row r="54" spans="4:7" ht="42">
      <c r="D54" s="21" t="s">
        <v>161</v>
      </c>
      <c r="E54" t="s">
        <v>160</v>
      </c>
      <c r="G54" t="s">
        <v>162</v>
      </c>
    </row>
    <row r="55" spans="4:7">
      <c r="D55" t="s">
        <v>162</v>
      </c>
      <c r="G55" t="s">
        <v>163</v>
      </c>
    </row>
    <row r="56" spans="4:7">
      <c r="D56" s="21"/>
    </row>
    <row r="57" spans="4:7" ht="42">
      <c r="D57" t="s">
        <v>119</v>
      </c>
      <c r="F57" s="21" t="s">
        <v>139</v>
      </c>
      <c r="G57" s="21"/>
    </row>
    <row r="58" spans="4:7">
      <c r="D58" t="s">
        <v>146</v>
      </c>
      <c r="F58" t="s">
        <v>148</v>
      </c>
    </row>
    <row r="59" spans="4:7">
      <c r="D59" t="s">
        <v>44</v>
      </c>
      <c r="F59" t="s">
        <v>149</v>
      </c>
    </row>
    <row r="60" spans="4:7">
      <c r="D60" t="s">
        <v>151</v>
      </c>
      <c r="F60" t="s">
        <v>150</v>
      </c>
    </row>
    <row r="61" spans="4:7">
      <c r="D61" t="s">
        <v>160</v>
      </c>
      <c r="F61" t="s">
        <v>164</v>
      </c>
    </row>
    <row r="62" spans="4:7">
      <c r="D62" t="s">
        <v>160</v>
      </c>
      <c r="F62" s="21" t="s">
        <v>165</v>
      </c>
    </row>
    <row r="63" spans="4:7">
      <c r="D63" t="s">
        <v>160</v>
      </c>
      <c r="F63" t="s">
        <v>166</v>
      </c>
    </row>
    <row r="64" spans="4:7">
      <c r="D64" t="s">
        <v>162</v>
      </c>
      <c r="F64" s="21" t="s">
        <v>167</v>
      </c>
    </row>
    <row r="70" spans="4:5">
      <c r="D70" s="20" t="s">
        <v>3</v>
      </c>
      <c r="E70" s="20" t="s">
        <v>131</v>
      </c>
    </row>
    <row r="71" spans="4:5">
      <c r="D71" s="20"/>
      <c r="E71" s="20"/>
    </row>
    <row r="72" spans="4:5">
      <c r="D72" t="s">
        <v>133</v>
      </c>
      <c r="E72" t="s">
        <v>140</v>
      </c>
    </row>
    <row r="73" spans="4:5">
      <c r="D73" t="s">
        <v>133</v>
      </c>
      <c r="E73" t="s">
        <v>141</v>
      </c>
    </row>
    <row r="74" spans="4:5">
      <c r="D74" t="s">
        <v>143</v>
      </c>
      <c r="E74" t="s">
        <v>142</v>
      </c>
    </row>
    <row r="75" spans="4:5">
      <c r="D75" t="s">
        <v>145</v>
      </c>
      <c r="E75" t="s">
        <v>144</v>
      </c>
    </row>
    <row r="76" spans="4:5">
      <c r="D76" t="s">
        <v>158</v>
      </c>
      <c r="E76" t="s">
        <v>157</v>
      </c>
    </row>
  </sheetData>
  <mergeCells count="17">
    <mergeCell ref="C31:C46"/>
    <mergeCell ref="A31:A46"/>
    <mergeCell ref="E70:E71"/>
    <mergeCell ref="D70:D71"/>
    <mergeCell ref="H1:H2"/>
    <mergeCell ref="I1:I2"/>
    <mergeCell ref="A3:A10"/>
    <mergeCell ref="C3:C12"/>
    <mergeCell ref="A17:A24"/>
    <mergeCell ref="C17:C26"/>
    <mergeCell ref="F1:F2"/>
    <mergeCell ref="A1:A2"/>
    <mergeCell ref="B1:B2"/>
    <mergeCell ref="C1:C2"/>
    <mergeCell ref="D1:D2"/>
    <mergeCell ref="E1:E2"/>
    <mergeCell ref="G1:G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E8" sqref="E8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zoomScale="95" zoomScaleNormal="95" zoomScalePageLayoutView="95" workbookViewId="0">
      <selection activeCell="E9" sqref="E9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CW1" zoomScale="95" zoomScaleNormal="95" zoomScalePageLayoutView="95" workbookViewId="0">
      <pane ySplit="10" topLeftCell="A11" activePane="bottomLeft" state="frozen"/>
      <selection pane="bottomLeft" activeCell="DD22" sqref="DD22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autoFilter ref="GS10:GT1010"/>
  <pageMargins left="0.7" right="0.7" top="0.75" bottom="0.75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12" sqref="E12"/>
    </sheetView>
  </sheetViews>
  <sheetFormatPr baseColWidth="10" defaultRowHeight="14" x14ac:dyDescent="0"/>
  <cols>
    <col min="2" max="2" width="38.6640625" bestFit="1" customWidth="1"/>
  </cols>
  <sheetData>
    <row r="1" spans="1:5">
      <c r="A1" s="35" t="s">
        <v>176</v>
      </c>
      <c r="B1" s="35" t="s">
        <v>2</v>
      </c>
      <c r="C1" s="30" t="s">
        <v>178</v>
      </c>
      <c r="D1" s="30" t="s">
        <v>174</v>
      </c>
      <c r="E1" s="30" t="s">
        <v>179</v>
      </c>
    </row>
    <row r="2" spans="1:5">
      <c r="A2" s="35"/>
      <c r="B2" s="35"/>
      <c r="C2" s="31" t="s">
        <v>168</v>
      </c>
      <c r="D2" s="31" t="s">
        <v>168</v>
      </c>
      <c r="E2" s="31" t="s">
        <v>168</v>
      </c>
    </row>
    <row r="3" spans="1:5">
      <c r="A3" s="29" t="s">
        <v>177</v>
      </c>
      <c r="B3" s="29" t="s">
        <v>128</v>
      </c>
      <c r="C3" s="32">
        <v>6.5624999999999998E-3</v>
      </c>
      <c r="D3" s="33" t="s">
        <v>175</v>
      </c>
      <c r="E3" s="33" t="s">
        <v>175</v>
      </c>
    </row>
    <row r="4" spans="1:5">
      <c r="A4" s="29" t="s">
        <v>177</v>
      </c>
      <c r="B4" s="34" t="s">
        <v>170</v>
      </c>
      <c r="C4" s="32">
        <v>6.7013888888888887E-3</v>
      </c>
      <c r="D4" s="33" t="s">
        <v>175</v>
      </c>
      <c r="E4" s="33" t="s">
        <v>175</v>
      </c>
    </row>
    <row r="5" spans="1:5">
      <c r="A5" s="29" t="s">
        <v>177</v>
      </c>
      <c r="B5" s="34" t="s">
        <v>172</v>
      </c>
      <c r="C5" s="33" t="s">
        <v>175</v>
      </c>
      <c r="D5" s="33" t="s">
        <v>175</v>
      </c>
      <c r="E5" s="33" t="s">
        <v>175</v>
      </c>
    </row>
    <row r="6" spans="1:5">
      <c r="A6" s="29" t="s">
        <v>177</v>
      </c>
      <c r="B6" s="34" t="s">
        <v>173</v>
      </c>
      <c r="C6" s="33" t="s">
        <v>175</v>
      </c>
      <c r="D6" s="33" t="s">
        <v>175</v>
      </c>
      <c r="E6" s="33" t="s">
        <v>175</v>
      </c>
    </row>
    <row r="7" spans="1:5">
      <c r="A7" s="29" t="s">
        <v>177</v>
      </c>
      <c r="B7" s="29" t="s">
        <v>169</v>
      </c>
      <c r="C7" s="33" t="s">
        <v>171</v>
      </c>
      <c r="D7" s="33" t="s">
        <v>175</v>
      </c>
      <c r="E7" s="33" t="s">
        <v>175</v>
      </c>
    </row>
    <row r="8" spans="1:5">
      <c r="A8" s="29" t="s">
        <v>180</v>
      </c>
      <c r="B8" s="29" t="s">
        <v>182</v>
      </c>
      <c r="C8" s="29"/>
      <c r="D8" s="29"/>
      <c r="E8" s="29"/>
    </row>
    <row r="9" spans="1:5">
      <c r="A9" s="29" t="s">
        <v>180</v>
      </c>
      <c r="B9" s="29" t="s">
        <v>181</v>
      </c>
      <c r="C9" s="29"/>
      <c r="D9" s="29"/>
      <c r="E9" s="29"/>
    </row>
  </sheetData>
  <mergeCells count="2">
    <mergeCell ref="B1:B2"/>
    <mergeCell ref="A1:A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Inferyx</vt:lpstr>
      <vt:lpstr>Inputs</vt:lpstr>
      <vt:lpstr>Computations</vt:lpstr>
      <vt:lpstr>UL_based</vt:lpstr>
      <vt:lpstr>Timings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2018-09-04T16:42:01Z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