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Excel Stuff\"/>
    </mc:Choice>
  </mc:AlternateContent>
  <xr:revisionPtr revIDLastSave="0" documentId="8_{92EB56D9-5AF5-433C-BECF-269506347D6F}"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L100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<sst xmlns="http://schemas.openxmlformats.org/spreadsheetml/2006/main" count="16267" uniqueCount="51">
  <si>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</si>
  <si>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</si>
  <si>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</si>
  <si>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</si>
  <si>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</si>
  <si>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</si>
  <si>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</si>
  <si>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</si>
  <si>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</si>
  <si>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</si>
  <si>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</si>
  <si>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</si>
  <si>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</si>
  <si>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</si>
  <si>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</si>
  <si>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</si>
  <si>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</si>
  <si>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</si>
  <si>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</si>
  <si>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</si>
  <si>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</si>
  <si>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</si>
  <si>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</si>
  <si>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</si>
  <si>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</si>
  <si>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</si>
  <si>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</si>
  <si>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</si>
  <si>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</si>
  <si>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</si>
  <si>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</si>
  <si>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</si>
  <si>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</si>
  <si>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</si>
  <si>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</si>
  <si>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</si>
  <si>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</si>
  <si>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</si>
  <si>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</si>
  <si>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</si>
  <si>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</si>
  <si>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</si>
  <si>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</si>
  <si>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</si>
  <si>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</si>
  <si>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</si>
  <si>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</si>
  <si>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Middle Aged(31-54)</t>
  </si>
  <si>
    <t>Old(55+)</t>
  </si>
  <si>
    <t>Adolescent(18-30)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</si>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</sst>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[bike_analysis_dashboard.xlsx]Pivot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54885.496183206109</c:v>
                </c:pt>
                <c:pt idx="1">
                  <c:v>59431.818181818184</c:v>
                </c:pt>
              </c:numCache>
            </c:numRef>
          </c:val>
          <c:extLst>
            <c:ext xmlns:c16="http://schemas.microsoft.com/office/drawing/2014/chart" uri="{C3380CC4-5D6E-409C-BE32-E72D297353CC}">
              <c16:uniqueId val="{00000000-0B59-4910-99D1-FD44BE08A15E}"/>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59259.259259259263</c:v>
                </c:pt>
                <c:pt idx="1">
                  <c:v>61300.813008130084</c:v>
                </c:pt>
              </c:numCache>
            </c:numRef>
          </c:val>
          <c:extLst>
            <c:ext xmlns:c16="http://schemas.microsoft.com/office/drawing/2014/chart" uri="{C3380CC4-5D6E-409C-BE32-E72D297353CC}">
              <c16:uniqueId val="{00000001-0B59-4910-99D1-FD44BE08A15E}"/>
            </c:ext>
          </c:extLst>
        </c:ser>
        <c:dLbls>
          <c:showLegendKey val="0"/>
          <c:showVal val="0"/>
          <c:showCatName val="0"/>
          <c:showSerName val="0"/>
          <c:showPercent val="0"/>
          <c:showBubbleSize val="0"/>
        </c:dLbls>
        <c:gapWidth val="219"/>
        <c:overlap val="-27"/>
        <c:axId val="362223199"/>
        <c:axId val="448942047"/>
      </c:barChart>
      <c:catAx>
        <c:axId val="36222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42047"/>
        <c:crosses val="autoZero"/>
        <c:auto val="1"/>
        <c:lblAlgn val="ctr"/>
        <c:lblOffset val="100"/>
        <c:noMultiLvlLbl val="0"/>
      </c:catAx>
      <c:valAx>
        <c:axId val="44894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22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[bike_analysis_dashboard.xlsx]Pivot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106-4AD9-8754-F42F1BFD4EE8}"/>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106-4AD9-8754-F42F1BFD4EE8}"/>
            </c:ext>
          </c:extLst>
        </c:ser>
        <c:dLbls>
          <c:showLegendKey val="0"/>
          <c:showVal val="0"/>
          <c:showCatName val="0"/>
          <c:showSerName val="0"/>
          <c:showPercent val="0"/>
          <c:showBubbleSize val="0"/>
        </c:dLbls>
        <c:smooth val="0"/>
        <c:axId val="360893311"/>
        <c:axId val="586879567"/>
      </c:lineChart>
      <c:catAx>
        <c:axId val="36089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79567"/>
        <c:crosses val="autoZero"/>
        <c:auto val="1"/>
        <c:lblAlgn val="ctr"/>
        <c:lblOffset val="100"/>
        <c:noMultiLvlLbl val="0"/>
      </c:catAx>
      <c:valAx>
        <c:axId val="58687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9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[bike_analysis_dashboard.xlsx]Pivot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Tables'!$A$32:$A$35</c:f>
              <c:strCache>
                <c:ptCount val="3"/>
                <c:pt idx="0">
                  <c:v>Middle Aged(31-54)</c:v>
                </c:pt>
                <c:pt idx="1">
                  <c:v>Old(55+)</c:v>
                </c:pt>
                <c:pt idx="2">
                  <c:v>Adolescent(18-30)</c:v>
                </c:pt>
              </c:strCache>
            </c:strRef>
          </c:cat>
          <c:val>
            <c:numRef>
              <c:f>'Pivot Tables'!$B$32:$B$35</c:f>
              <c:numCache>
                <c:formatCode>General</c:formatCode>
                <c:ptCount val="3"/>
                <c:pt idx="0">
                  <c:v>187</c:v>
                </c:pt>
                <c:pt idx="1">
                  <c:v>96</c:v>
                </c:pt>
                <c:pt idx="2">
                  <c:v>24</c:v>
                </c:pt>
              </c:numCache>
            </c:numRef>
          </c:val>
          <c:smooth val="0"/>
          <c:extLst>
            <c:ext xmlns:c16="http://schemas.microsoft.com/office/drawing/2014/chart" uri="{C3380CC4-5D6E-409C-BE32-E72D297353CC}">
              <c16:uniqueId val="{00000000-F79E-4670-AB2C-AE06DE66D303}"/>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Tables'!$A$32:$A$35</c:f>
              <c:strCache>
                <c:ptCount val="3"/>
                <c:pt idx="0">
                  <c:v>Middle Aged(31-54)</c:v>
                </c:pt>
                <c:pt idx="1">
                  <c:v>Old(55+)</c:v>
                </c:pt>
                <c:pt idx="2">
                  <c:v>Adolescent(18-30)</c:v>
                </c:pt>
              </c:strCache>
            </c:strRef>
          </c:cat>
          <c:val>
            <c:numRef>
              <c:f>'Pivot Tables'!$C$32:$C$35</c:f>
              <c:numCache>
                <c:formatCode>General</c:formatCode>
                <c:ptCount val="3"/>
                <c:pt idx="0">
                  <c:v>185</c:v>
                </c:pt>
                <c:pt idx="1">
                  <c:v>32</c:v>
                </c:pt>
                <c:pt idx="2">
                  <c:v>14</c:v>
                </c:pt>
              </c:numCache>
            </c:numRef>
          </c:val>
          <c:smooth val="0"/>
          <c:extLst>
            <c:ext xmlns:c16="http://schemas.microsoft.com/office/drawing/2014/chart" uri="{C3380CC4-5D6E-409C-BE32-E72D297353CC}">
              <c16:uniqueId val="{00000001-F79E-4670-AB2C-AE06DE66D303}"/>
            </c:ext>
          </c:extLst>
        </c:ser>
        <c:dLbls>
          <c:showLegendKey val="0"/>
          <c:showVal val="0"/>
          <c:showCatName val="0"/>
          <c:showSerName val="0"/>
          <c:showPercent val="0"/>
          <c:showBubbleSize val="0"/>
        </c:dLbls>
        <c:marker val="1"/>
        <c:smooth val="0"/>
        <c:axId val="619408559"/>
        <c:axId val="618464911"/>
      </c:lineChart>
      <c:catAx>
        <c:axId val="61940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64911"/>
        <c:crosses val="autoZero"/>
        <c:auto val="1"/>
        <c:lblAlgn val="ctr"/>
        <c:lblOffset val="100"/>
        <c:noMultiLvlLbl val="0"/>
      </c:catAx>
      <c:valAx>
        <c:axId val="618464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0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[bike_analysis_dashboard.xlsx]Pivot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54885.496183206109</c:v>
                </c:pt>
                <c:pt idx="1">
                  <c:v>59431.818181818184</c:v>
                </c:pt>
              </c:numCache>
            </c:numRef>
          </c:val>
          <c:extLst>
            <c:ext xmlns:c16="http://schemas.microsoft.com/office/drawing/2014/chart" uri="{C3380CC4-5D6E-409C-BE32-E72D297353CC}">
              <c16:uniqueId val="{00000000-7EE7-404A-9934-3E49CF5D57AE}"/>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59259.259259259263</c:v>
                </c:pt>
                <c:pt idx="1">
                  <c:v>61300.813008130084</c:v>
                </c:pt>
              </c:numCache>
            </c:numRef>
          </c:val>
          <c:extLst>
            <c:ext xmlns:c16="http://schemas.microsoft.com/office/drawing/2014/chart" uri="{C3380CC4-5D6E-409C-BE32-E72D297353CC}">
              <c16:uniqueId val="{00000001-7EE7-404A-9934-3E49CF5D57AE}"/>
            </c:ext>
          </c:extLst>
        </c:ser>
        <c:dLbls>
          <c:showLegendKey val="0"/>
          <c:showVal val="0"/>
          <c:showCatName val="0"/>
          <c:showSerName val="0"/>
          <c:showPercent val="0"/>
          <c:showBubbleSize val="0"/>
        </c:dLbls>
        <c:gapWidth val="219"/>
        <c:overlap val="-27"/>
        <c:axId val="362223199"/>
        <c:axId val="448942047"/>
      </c:barChart>
      <c:catAx>
        <c:axId val="36222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942047"/>
        <c:crosses val="autoZero"/>
        <c:auto val="1"/>
        <c:lblAlgn val="ctr"/>
        <c:lblOffset val="100"/>
        <c:noMultiLvlLbl val="0"/>
      </c:catAx>
      <c:valAx>
        <c:axId val="44894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22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[bike_analysis_dashboard.xlsx]Pivot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4D1-4958-BCD8-12DC4422F0B3}"/>
            </c:ext>
          </c:extLst>
        </c:ser>
        <c:ser>
          <c:idx val="1"/>
          <c:order val="1"/>
          <c:tx>
            <c:strRef>
              <c:f>'Pivot Tables'!$C$16:$C$17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4D1-4958-BCD8-12DC4422F0B3}"/>
            </c:ext>
          </c:extLst>
        </c:ser>
        <c:dLbls>
          <c:showLegendKey val="0"/>
          <c:showVal val="0"/>
          <c:showCatName val="0"/>
          <c:showSerName val="0"/>
          <c:showPercent val="0"/>
          <c:showBubbleSize val="0"/>
        </c:dLbls>
        <c:marker val="1"/>
        <c:smooth val="0"/>
        <c:axId val="360893311"/>
        <c:axId val="586879567"/>
      </c:lineChart>
      <c:catAx>
        <c:axId val="36089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79567"/>
        <c:crosses val="autoZero"/>
        <c:auto val="1"/>
        <c:lblAlgn val="ctr"/>
        <c:lblOffset val="100"/>
        <c:noMultiLvlLbl val="0"/>
      </c:catAx>
      <c:valAx>
        <c:axId val="58687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9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[bike_analysis_dashboard.xlsx]Pivot Tables!PivotTable3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Tables'!$A$32:$A$35</c:f>
              <c:strCache>
                <c:ptCount val="3"/>
                <c:pt idx="0">
                  <c:v>Middle Aged(31-54)</c:v>
                </c:pt>
                <c:pt idx="1">
                  <c:v>Old(55+)</c:v>
                </c:pt>
                <c:pt idx="2">
                  <c:v>Adolescent(18-30)</c:v>
                </c:pt>
              </c:strCache>
            </c:strRef>
          </c:cat>
          <c:val>
            <c:numRef>
              <c:f>'Pivot Tables'!$B$32:$B$35</c:f>
              <c:numCache>
                <c:formatCode>General</c:formatCode>
                <c:ptCount val="3"/>
                <c:pt idx="0">
                  <c:v>187</c:v>
                </c:pt>
                <c:pt idx="1">
                  <c:v>96</c:v>
                </c:pt>
                <c:pt idx="2">
                  <c:v>24</c:v>
                </c:pt>
              </c:numCache>
            </c:numRef>
          </c:val>
          <c:smooth val="0"/>
          <c:extLst>
            <c:ext xmlns:c16="http://schemas.microsoft.com/office/drawing/2014/chart" uri="{C3380CC4-5D6E-409C-BE32-E72D297353CC}">
              <c16:uniqueId val="{00000000-E2E3-4BD5-AD34-8D876D0ECA9A}"/>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Tables'!$A$32:$A$35</c:f>
              <c:strCache>
                <c:ptCount val="3"/>
                <c:pt idx="0">
                  <c:v>Middle Aged(31-54)</c:v>
                </c:pt>
                <c:pt idx="1">
                  <c:v>Old(55+)</c:v>
                </c:pt>
                <c:pt idx="2">
                  <c:v>Adolescent(18-30)</c:v>
                </c:pt>
              </c:strCache>
            </c:strRef>
          </c:cat>
          <c:val>
            <c:numRef>
              <c:f>'Pivot Tables'!$C$32:$C$35</c:f>
              <c:numCache>
                <c:formatCode>General</c:formatCode>
                <c:ptCount val="3"/>
                <c:pt idx="0">
                  <c:v>185</c:v>
                </c:pt>
                <c:pt idx="1">
                  <c:v>32</c:v>
                </c:pt>
                <c:pt idx="2">
                  <c:v>14</c:v>
                </c:pt>
              </c:numCache>
            </c:numRef>
          </c:val>
          <c:smooth val="0"/>
          <c:extLst>
            <c:ext xmlns:c16="http://schemas.microsoft.com/office/drawing/2014/chart" uri="{C3380CC4-5D6E-409C-BE32-E72D297353CC}">
              <c16:uniqueId val="{00000001-E2E3-4BD5-AD34-8D876D0ECA9A}"/>
            </c:ext>
          </c:extLst>
        </c:ser>
        <c:dLbls>
          <c:showLegendKey val="0"/>
          <c:showVal val="0"/>
          <c:showCatName val="0"/>
          <c:showSerName val="0"/>
          <c:showPercent val="0"/>
          <c:showBubbleSize val="0"/>
        </c:dLbls>
        <c:marker val="1"/>
        <c:smooth val="0"/>
        <c:axId val="619408559"/>
        <c:axId val="618464911"/>
      </c:lineChart>
      <c:catAx>
        <c:axId val="61940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64911"/>
        <c:crosses val="autoZero"/>
        <c:auto val="1"/>
        <c:lblAlgn val="ctr"/>
        <c:lblOffset val="100"/>
        <c:noMultiLvlLbl val="0"/>
      </c:catAx>
      <c:valAx>
        <c:axId val="618464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40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0</xdr:colOff>
      <xdr:row>13</xdr:row>
      <xdr:rowOff>0</xdr:rowOff>
    </xdr:to>
    <xdr:graphicFrame macro="">
      <xdr:nvGraphicFramePr>
        <xdr:cNvPr id="2" name="Chart 1">
          <a:extLst>
            <a:ext uri="{FF2B5EF4-FFF2-40B4-BE49-F238E27FC236}">
              <a16:creationId xmlns:a16="http://schemas.microsoft.com/office/drawing/2014/main" id="{C5D4EE14-1D3A-E470-C41E-FB603708A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12</xdr:col>
      <xdr:colOff>0</xdr:colOff>
      <xdr:row>27</xdr:row>
      <xdr:rowOff>0</xdr:rowOff>
    </xdr:to>
    <xdr:graphicFrame macro="">
      <xdr:nvGraphicFramePr>
        <xdr:cNvPr id="3" name="Chart 2">
          <a:extLst>
            <a:ext uri="{FF2B5EF4-FFF2-40B4-BE49-F238E27FC236}">
              <a16:creationId xmlns:a16="http://schemas.microsoft.com/office/drawing/2014/main" id="{516D3838-FC88-4835-7537-9BBE2A009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29</xdr:row>
      <xdr:rowOff>0</xdr:rowOff>
    </xdr:from>
    <xdr:to>
      <xdr:col>12</xdr:col>
      <xdr:colOff>603250</xdr:colOff>
      <xdr:row>43</xdr:row>
      <xdr:rowOff>0</xdr:rowOff>
    </xdr:to>
    <xdr:graphicFrame macro="">
      <xdr:nvGraphicFramePr>
        <xdr:cNvPr id="4" name="Chart 3">
          <a:extLst>
            <a:ext uri="{FF2B5EF4-FFF2-40B4-BE49-F238E27FC236}">
              <a16:creationId xmlns:a16="http://schemas.microsoft.com/office/drawing/2014/main" id="{0728011F-8BF3-732D-2B3E-D55B9B54C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608165</xdr:colOff>
      <xdr:row>18</xdr:row>
      <xdr:rowOff>159604</xdr:rowOff>
    </xdr:to>
    <xdr:graphicFrame macro="">
      <xdr:nvGraphicFramePr>
        <xdr:cNvPr id="2" name="Chart 1">
          <a:extLst>
            <a:ext uri="{FF2B5EF4-FFF2-40B4-BE49-F238E27FC236}">
              <a16:creationId xmlns:a16="http://schemas.microsoft.com/office/drawing/2014/main" id="{00D329A4-6C48-43E6-B605-6CFF76269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15</xdr:col>
      <xdr:colOff>608165</xdr:colOff>
      <xdr:row>31</xdr:row>
      <xdr:rowOff>0</xdr:rowOff>
    </xdr:to>
    <xdr:graphicFrame macro="">
      <xdr:nvGraphicFramePr>
        <xdr:cNvPr id="3" name="Chart 2">
          <a:extLst>
            <a:ext uri="{FF2B5EF4-FFF2-40B4-BE49-F238E27FC236}">
              <a16:creationId xmlns:a16="http://schemas.microsoft.com/office/drawing/2014/main" id="{E3F8F156-C9FD-4D22-9200-2AF56CAC9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0</xdr:rowOff>
    </xdr:from>
    <xdr:to>
      <xdr:col>16</xdr:col>
      <xdr:colOff>0</xdr:colOff>
      <xdr:row>19</xdr:row>
      <xdr:rowOff>8356</xdr:rowOff>
    </xdr:to>
    <xdr:graphicFrame macro="">
      <xdr:nvGraphicFramePr>
        <xdr:cNvPr id="4" name="Chart 3">
          <a:extLst>
            <a:ext uri="{FF2B5EF4-FFF2-40B4-BE49-F238E27FC236}">
              <a16:creationId xmlns:a16="http://schemas.microsoft.com/office/drawing/2014/main" id="{37764C11-6560-4898-BDAE-3684A8F58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174065</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8B1E49B-5E9B-83E8-A41A-94980C799E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5839"/>
              <a:ext cx="1843548" cy="932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14748</xdr:colOff>
      <xdr:row>18</xdr:row>
      <xdr:rowOff>0</xdr:rowOff>
    </xdr:from>
    <xdr:to>
      <xdr:col>3</xdr:col>
      <xdr:colOff>0</xdr:colOff>
      <xdr:row>31</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9A43716-8B6C-2414-584C-9326672493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748" y="3318387"/>
              <a:ext cx="1828800" cy="2396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143798</xdr:rowOff>
    </xdr:from>
    <xdr:to>
      <xdr:col>3</xdr:col>
      <xdr:colOff>0</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8773491-3A99-1986-ECEF-C4508FEF1F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7346"/>
              <a:ext cx="1843548" cy="1331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42.453791550928" createdVersion="8" refreshedVersion="8" minRefreshableVersion="3" recordCount="1000" xr:uid="{32BEA5B5-3DB0-46D3-AD07-7F764A459FB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d(31-54)"/>
        <s v="Old(55+)"/>
        <s v="Adolescent(18-30)"/>
        <s v="Middle Aged"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211516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1CEC13-BAE7-43D6-81B1-D2A3E12C154A}"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0:D3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E8E539-C028-4D2D-BE25-172062E70BA1}"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D23"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AE4FC6-A31A-4D18-8A60-4660EB9E66E9}"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41">
      <pivotArea collapsedLevelsAreSubtotals="1" fieldPosition="0">
        <references count="2">
          <reference field="2" count="0"/>
          <reference field="13" count="0" selected="0"/>
        </references>
      </pivotArea>
    </format>
    <format dxfId="40">
      <pivotArea field="2" grandCol="1" collapsedLevelsAreSubtotals="1" axis="axisRow" fieldPosition="0">
        <references count="1">
          <reference field="2" count="0"/>
        </references>
      </pivotArea>
    </format>
    <format dxfId="39">
      <pivotArea field="13" grandRow="1" outline="0" collapsedLevelsAreSubtotals="1" axis="axisCol" fieldPosition="0">
        <references count="1">
          <reference field="13" count="0" selected="0"/>
        </references>
      </pivotArea>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DF677D-CA5E-4972-A689-264CCBEAC952}" sourceName="Marital Status">
  <pivotTables>
    <pivotTable tabId="3" name="PivotTable2"/>
    <pivotTable tabId="3" name="PivotTable1"/>
    <pivotTable tabId="3" name="PivotTable3"/>
  </pivotTables>
  <data>
    <tabular pivotCacheId="162115168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D2D91A-BB65-4358-BFEA-87544212FAC0}" sourceName="Education">
  <pivotTables>
    <pivotTable tabId="3" name="PivotTable2"/>
    <pivotTable tabId="3" name="PivotTable1"/>
    <pivotTable tabId="3" name="PivotTable3"/>
  </pivotTables>
  <data>
    <tabular pivotCacheId="16211516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CE480C-FF26-45B3-A85C-44087B866AF5}" sourceName="Region">
  <pivotTables>
    <pivotTable tabId="3" name="PivotTable2"/>
    <pivotTable tabId="3" name="PivotTable1"/>
    <pivotTable tabId="3" name="PivotTable3"/>
  </pivotTables>
  <data>
    <tabular pivotCacheId="16211516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3483CC-53AA-4429-90F3-6FE0CDBCF260}" cache="Slicer_Marital_Status" caption="Marital Status" rowHeight="241300"/>
  <slicer name="Education" xr10:uid="{485B81EC-E060-4085-8868-1FDA04162D6A}" cache="Slicer_Education" caption="Education" rowHeight="241300"/>
  <slicer name="Region" xr10:uid="{E8BA19E7-7ED3-457E-AAFE-6E15E9DD6B2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9335-93FC-48E2-A3B6-9B8E09902954}">
  <dimension ref="A1:N1002"/>
  <sheetViews>
    <sheetView topLeftCell="E1" workbookViewId="0">
      <selection activeCell="M2" sqref="M2:M1001"/>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IF(L2&gt;54,"Old(55+)",IF(L2&gt;=31,"Middle Aged(31-54)",IF(L2&lt;31, "Adolescent(18-30)","Invalid")))</f>
        <v>Middle Aged(31-54)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IF(L3&gt;54,"Old(55+)",IF(L3&gt;=31,"Middle Aged(31-54)",IF(L3&lt;31, "Adolescent(18-30)","Invalid")))</f>
        <v>Middle Aged(31-54)</v>
      </c>
      <c r="N3" t="s">
        <v>18</v>
      </c>
    </row>
    <row r="4" spans="1:14" x14ac:dyDescent="0.35">
      <c r="A4">
        <v>14177</v>
      </c>
      <c r="B4" t="s">
        <v>36</v>
      </c>
      <c r="C4" t="s">
        <v>38</v>
      </c>
      <c r="D4" s="3">
        <v>80000</v>
      </c>
      <c r="E4">
        <v>5</v>
      </c>
      <c r="F4" t="s">
        <v>19</v>
      </c>
      <c r="G4" t="s">
        <v>21</v>
      </c>
      <c r="H4" t="s">
        <v>18</v>
      </c>
      <c r="I4">
        <v>2</v>
      </c>
      <c r="J4" t="s">
        <v>22</v>
      </c>
      <c r="K4" t="s">
        <v>17</v>
      </c>
      <c r="L4">
        <v>60</v>
      </c>
      <c r="M4" t="str">
        <f t="shared" si="0"/>
        <v>Old(55+)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Aged(31-54)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Aged(31-54)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Aged(31-54)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Aged(31-54)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Aged(31-54)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Aged(31-54)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Aged(31-54)</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Aged(31-54)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Aged(31-54)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Aged(31-54)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Aged(31-54)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Aged(31-54)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Aged(31-54)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Aged(31-54)</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Aged(31-54)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Aged(31-54)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Aged(31-54)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Adolescent(18-30)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Aged(31-54)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Aged(31-54)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Aged(31-54)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Adolescent(18-30)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Aged(31-54)</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Aged(31-54)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Aged(31-54)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Aged(31-54)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Adolescent(18-30)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Adolescent(18-30)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Aged(31-54)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Aged(31-54)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Aged(31-54)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Aged(31-54)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Aged(31-54)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Aged(31-54)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Aged(31-54)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Aged(31-54)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Aged(31-54)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Adolescent(18-30)</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Aged(31-54)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Aged(31-54)</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Aged(31-54)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Aged(31-54)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Aged(31-54)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Aged(31-54)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Aged(31-54)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Aged(31-54)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Aged(31-54)</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Aged(31-54)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Aged(31-54)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IF(L67&gt;54,"Old(55+)",IF(L67&gt;=31,"Middle Aged(31-54)",IF(L67&lt;31, "Adolescent(18-30)","Invalid")))</f>
        <v>Old(55+)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Aged(31-54)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Aged(31-54)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Aged(31-54)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Adolescent(18-30)</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Aged(31-54)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Aged(31-54)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Aged(31-54)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Aged(31-54)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Aged(31-54)</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Adolescent(18-30)</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Adolescent(18-30)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Aged(31-54)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Aged(31-54)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Aged(31-54)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Aged(31-54)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Adolescent(18-30)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Aged(31-54)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Adolescent(18-30)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Aged(31-54)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Aged(31-54)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Adolescent(18-30)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Aged(31-54)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Adolescent(18-30)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Adolescent(18-30)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Aged(31-54)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Aged(31-54)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Old(55+)</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Aged(31-54)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Aged(31-54)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Adolescent(18-30)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Aged(31-54)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Aged(31-54)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Aged(31-54)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Aged(31-54)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Aged(31-54)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Aged(31-54)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Adolescent(18-30)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Aged(31-54)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Aged(31-54)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Aged(31-54)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Aged(31-54)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Aged(31-54)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Aged(31-54)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Aged(31-54)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Aged(31-54)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Adolescent(18-30)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Adolescent(18-30)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Aged(31-54)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Aged(31-54)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Adolescent(18-30)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Aged(31-54)</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Aged(31-54)</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Aged(31-54)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Aged(31-54)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Aged(31-54)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Aged(31-54)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Aged(31-54)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IF(L131&gt;54,"Old(55+)",IF(L131&gt;=31,"Middle Aged(31-54)",IF(L131&lt;31, "Adolescent(18-30)","Invalid")))</f>
        <v>Middle Aged(31-54)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Aged(31-54)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Aged(31-54)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Aged(31-54)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Aged(31-54)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Aged(31-54)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Aged(31-54)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Aged(31-54)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Adolescent(18-30)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Aged(31-54)</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Aged(31-54)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Aged(31-54)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Aged(31-54)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Aged(31-54)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Aged(31-54)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Adolescent(18-30)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Aged(31-54)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Aged(31-54)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Aged(31-54)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Aged(31-54)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Aged(31-54)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Aged(31-54)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Aged(31-54)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Aged(31-54)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Aged(31-54)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Aged(31-54)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Aged(31-54)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Aged(31-54)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Aged(31-54)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Adolescent(18-30)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Adolescent(18-30)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Aged(31-54)</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Aged(31-54)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Aged(31-54)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Aged(31-54)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Aged(31-54)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Adolescent(18-30)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Aged(31-54)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Aged(31-54)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Adolescent(18-30)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Aged(31-54)</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Aged(31-54)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Aged(31-54)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Aged(31-54)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Old(55+)</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Aged(31-54)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Old(55+)</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Old(55+)</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Aged(31-54)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Aged(31-54)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Aged(31-54)</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Old(55+)</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IF(L195&gt;54,"Old(55+)",IF(L195&gt;=31,"Middle Aged(31-54)",IF(L195&lt;31, "Adolescent(18-30)","Invalid")))</f>
        <v>Middle Aged(31-54)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Aged(31-54)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Adolescent(18-30)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Aged(31-54)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Aged(31-54)</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Aged(31-54)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Aged(31-54)</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Adolescent(18-30)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Aged(31-54)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Aged(31-54)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Aged(31-54)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Aged(31-54)</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Adolescent(18-30)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Aged(31-54)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Aged(31-54)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Aged(31-54)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Aged(31-54)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Adolescent(18-30)</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Aged(31-54)</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Aged(31-54)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Aged(31-54)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Adolescent(18-30)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Aged(31-54)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Adolescent(18-30)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Aged(31-54)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Aged(31-54)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Aged(31-54)</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Aged(31-54)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Aged(31-54)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Aged(31-54)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Aged(31-54)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Aged(31-54)</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Old(55+)</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Aged(31-54)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Aged(31-54)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Adolescent(18-30)</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Aged(31-54)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Aged(31-54)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Adolescent(18-30)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Aged(31-54)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Aged(31-54)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Aged(31-54)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Adolescent(18-30)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Aged(31-54)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Adolescent(18-30)</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Aged(31-54)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Aged(31-54)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Aged(31-54)</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Aged(31-54)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Aged(31-54)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Aged(31-54)</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Aged(31-54)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Aged(31-54)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IF(L259&gt;54,"Old(55+)",IF(L259&gt;=31,"Middle Aged(31-54)",IF(L259&lt;31, "Adolescent(18-30)","Invalid")))</f>
        <v>Middle Aged(31-54)</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Aged(31-54)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Aged(31-54)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Aged(31-54)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Aged(31-54)</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Aged(31-54)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Aged(31-54)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Aged(31-54)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Adolescent(18-30)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Aged(31-54)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Aged(31-54)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Aged(31-54)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Aged(31-54)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Adolescent(18-30)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Aged(31-54)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Adolescent(18-30)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Aged(31-54)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Aged(31-54)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Aged(31-54)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Aged(31-54)</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Aged(31-54)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Aged(31-54)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Aged(31-54)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Aged(31-54)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Aged(31-54)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Aged(31-54)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Aged(31-54)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Aged(31-54)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Aged(31-54)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Aged(31-54)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Aged(31-54)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Aged(31-54)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Aged(31-54)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Aged(31-54)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Aged(31-54)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Aged(31-54)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Aged(31-54)</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Aged(31-54)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Aged(31-54)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Aged(31-54)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Aged(31-54)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Adolescent(18-30)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Aged(31-54)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Aged(31-54)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Aged(31-54)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Aged(31-54)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Aged(31-54)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Aged(31-54)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Aged(31-54)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Aged(31-54)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Aged(31-54)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Aged(31-54)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Aged(31-54)</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Aged(31-54)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Aged(31-54)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Aged(31-54)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IF(L323&gt;54,"Old(55+)",IF(L323&gt;=31,"Middle Aged(31-54)",IF(L323&lt;31, "Adolescent(18-30)","Invalid")))</f>
        <v>Middle Aged(31-54)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Aged(31-54)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Aged(31-54)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Aged(31-54)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Aged(31-54)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Adolescent(18-30)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Aged(31-54)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Aged(31-54)</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Old(55+)</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Aged(31-54)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Adolescent(18-30)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Aged(31-54)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Aged(31-54)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Aged(31-54)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Aged(31-54)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Aged(31-54)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Aged(31-54)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Aged(31-54)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Adolescent(18-30)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Aged(31-54)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Aged(31-54)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Aged(31-54)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Aged(31-54)</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Aged(31-54)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Aged(31-54)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Aged(31-54)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Aged(31-54)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Adolescent(18-30)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Adolescent(18-30)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Aged(31-54)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Aged(31-54)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Aged(31-54)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Aged(31-54)</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Aged(31-54)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Aged(31-54)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Aged(31-54)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Old(55+)</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Adolescent(18-30)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Aged(31-54)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Adolescent(18-30)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Aged(31-54)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Aged(31-54)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Aged(31-54)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Aged(31-54)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Aged(31-54)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Aged(31-54)</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Aged(31-54)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Aged(31-54)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Aged(31-54)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Adolescent(18-30)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Aged(31-54)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Aged(31-54)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Aged(31-54)</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Adolescent(18-30)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Old(55+)</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Aged(31-54)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Aged(31-54)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Adolescent(18-30)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IF(L387&gt;54,"Old(55+)",IF(L387&gt;=31,"Middle Aged(31-54)",IF(L387&lt;31, "Adolescent(18-30)","Invalid")))</f>
        <v>Middle Aged(31-54)</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Aged(31-54)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Aged(31-54)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Aged(31-54)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Aged(31-54)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Aged(31-54)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Aged(31-54)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Aged(31-54)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Aged(31-54)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Aged(31-54)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Aged(31-54)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Aged(31-54)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Aged(31-54)</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Aged(31-54)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Aged(31-54)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Aged(31-54)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Aged(31-54)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Aged(31-54)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Aged(31-54)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Aged(31-54)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Aged(31-54)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Aged(31-54)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Aged(31-54)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Aged(31-54)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Aged(31-54)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Aged(31-54)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Aged(31-54)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Aged(31-54)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Aged(31-54)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Aged(31-54)</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Aged(31-54)</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Aged(31-54)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Aged(31-54)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Aged(31-54)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Adolescent(18-30)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Aged(31-54)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Aged(31-54)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Aged(31-54)</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Adolescent(18-30)</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Aged(31-54)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Adolescent(18-30)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Aged(31-54)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Aged(31-54)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Adolescent(18-30)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Aged(31-54)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Aged(31-54)</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Aged(31-54)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Aged(31-54)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Aged(31-54)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Aged(31-54)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Aged(31-54)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Aged(31-54)</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Aged(31-54)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Aged(31-54)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Aged(31-54)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IF(L451&gt;54,"Old(55+)",IF(L451&gt;=31,"Middle Aged(31-54)",IF(L451&lt;31, "Adolescent(18-30)","Invalid")))</f>
        <v>Middle Aged(31-54)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Aged(31-54)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Aged(31-54)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Aged(31-54)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Aged(31-54)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Aged(31-54)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Aged(31-54)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Old(55+)</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Aged(31-54)</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Aged(31-54)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Aged(31-54)</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Aged(31-54)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Aged(31-54)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Aged(31-54)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Aged(31-54)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Aged(31-54)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Aged(31-54)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Aged(31-54)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Adolescent(18-30)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Aged(31-54)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Aged(31-54)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Aged(31-54)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Aged(31-54)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Aged(31-54)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Aged(31-54)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Aged(31-54)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Aged(31-54)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Aged(31-54)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Aged(31-54)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Aged(31-54)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Aged(31-54)</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Aged(31-54)</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Aged(31-54)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Aged(31-54)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Aged(31-54)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Aged(31-54)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Aged(31-54)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Aged(31-54)</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Aged(31-54)</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Aged(31-54)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Aged(31-54)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Aged(31-54)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Aged(31-54)</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Aged(31-54)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Aged(31-54)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Adolescent(18-30)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Aged(31-54)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Aged(31-54)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Aged(31-54)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Aged(31-54)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Aged(31-54)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Adolescent(18-30)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Aged(31-54)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Aged(31-54)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Aged(31-54)</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IF(L515&gt;54,"Old(55+)",IF(L515&gt;=31,"Middle Aged(31-54)",IF(L515&lt;31, "Adolescent(18-30)","Invalid")))</f>
        <v>Old(55+)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Aged(31-54)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Aged(31-54)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Aged(31-54)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Aged(31-54)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Aged(31-54)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Aged(31-54)</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Aged(31-54)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Aged(31-54)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Old(55+)</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Aged(31-54)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Aged(31-54)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Adolescent(18-30)</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Adolescent(18-30)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Adolescent(18-30)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Aged(31-54)</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Old(55+)</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Old(55+)</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Aged(31-54)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Aged(31-54)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Aged(31-54)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Aged(31-54)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Aged(31-54)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Aged(31-54)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Aged(31-54)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Adolescent(18-30)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Aged(31-54)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Aged(31-54)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Adolescent(18-30)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Aged(31-54)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Aged(31-54)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Aged(31-54)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Aged(31-54)</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Old(55+)</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Aged(31-54)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Aged(31-54)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Aged(31-54)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Aged(31-54)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Aged(31-54)</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Aged(31-54)</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Aged(31-54)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Aged(31-54)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Aged(31-54)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Adolescent(18-30)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Adolescent(18-30)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Aged(31-54)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Aged(31-54)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Aged(31-54)</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Aged(31-54)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Adolescent(18-30)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Aged(31-54)</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Aged(31-54)</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IF(L579&gt;54,"Old(55+)",IF(L579&gt;=31,"Middle Aged(31-54)",IF(L579&lt;31, "Adolescent(18-30)","Invalid")))</f>
        <v>Middle Aged(31-54)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Aged(31-54)</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Adolescent(18-30)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Aged(31-54)</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Aged(31-54)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Aged(31-54)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Aged(31-54)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Aged(31-54)</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Aged(31-54)</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Aged(31-54)</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Aged(31-54)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Aged(31-54)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Aged(31-54)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Aged(31-54)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Aged(31-54)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Aged(31-54)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Aged(31-54)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Aged(31-54)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Adolescent(18-30)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Aged(31-54)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Aged(31-54)</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Aged(31-54)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Aged(31-54)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Aged(31-54)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Aged(31-54)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Aged(31-54)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Adolescent(18-30)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Aged(31-54)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Aged(31-54)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Aged(31-54)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Aged(31-54)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Aged(31-54)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Aged(31-54)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Adolescent(18-30)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Aged(31-54)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Aged(31-54)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Adolescent(18-30)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Adolescent(18-30)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Aged(31-54)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Aged(31-54)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Adolescent(18-30)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Aged(31-54)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Aged(31-54)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Aged(31-54)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Aged(31-54)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Aged(31-54)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Adolescent(18-30)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Old(55+)</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IF(L643&gt;54,"Old(55+)",IF(L643&gt;=31,"Middle Aged(31-54)",IF(L643&lt;31, "Adolescent(18-30)","Invalid")))</f>
        <v>Old(55+)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Aged(31-54)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Aged(31-54)</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Aged(31-54)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Aged(31-54)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Aged(31-54)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Aged(31-54)</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Aged(31-54)</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Aged(31-54)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Aged(31-54)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Aged(31-54)</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Aged(31-54)</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Aged(31-54)</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Aged(31-54)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Aged(31-54)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Aged(31-54)</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Aged(31-54)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Adolescent(18-30)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Aged(31-54)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Aged(31-54)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Aged(31-54)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Aged(31-54)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Aged(31-54)</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Aged(31-54)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Aged(31-54)</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Aged(31-54)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Adolescent(18-30)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Aged(31-54)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Aged(31-54)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Aged(31-54)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Aged(31-54)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Aged(31-54)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Old(55+)</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Aged(31-54)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Aged(31-54)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Aged(31-54)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Aged(31-54)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Aged(31-54)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Aged(31-54)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Aged(31-54)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Adolescent(18-30)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Adolescent(18-30)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Adolescent(18-30)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Aged(31-54)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Aged(31-54)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Aged(31-54)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Aged(31-54)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Aged(31-54)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Aged(31-54)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Adolescent(18-30)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Adolescent(18-30)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Aged(31-54)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Aged(31-54)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Adolescent(18-30)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Aged(31-54)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Aged(31-54)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Aged(31-54)</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IF(L707&gt;54,"Old(55+)",IF(L707&gt;=31,"Middle Aged(31-54)",IF(L707&lt;31, "Adolescent(18-30)","Invalid")))</f>
        <v>Old(55+)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Aged(31-54)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Aged(31-54)</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Old(55+)</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Aged(31-54)</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Aged(31-54)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Adolescent(18-30)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Aged(31-54)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Aged(31-54)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Aged(31-54)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Aged(31-54)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Aged(31-54)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Aged(31-54)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Aged(31-54)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Aged(31-54)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Aged(31-54)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Aged(31-54)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Aged(31-54)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Aged(31-54)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Adolescent(18-30)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Aged(31-54)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Aged(31-54)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Aged(31-54)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Aged(31-54)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Aged(31-54)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Aged(31-54)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Adolescent(18-30)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Aged(31-54)</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Aged(31-54)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Aged(31-54)</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Adolescent(18-30)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Aged(31-54)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Adolescent(18-30)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Aged(31-54)</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Aged(31-54)</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Aged(31-54)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Aged(31-54)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Aged(31-54)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Aged(31-54)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Adolescent(18-30)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Aged(31-54)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Aged(31-54)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Aged(31-54)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Aged(31-54)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Aged(31-54)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Aged(31-54)</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Aged(31-54)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Aged(31-54)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Adolescent(18-30)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Aged(31-54)</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Aged(31-54)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Aged(31-54)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IF(L771&gt;54,"Old(55+)",IF(L771&gt;=31,"Middle Aged(31-54)",IF(L771&lt;31, "Adolescent(18-30)","Invalid")))</f>
        <v>Middle Aged(31-54)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Aged(31-54)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Aged(31-54)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Aged(31-54)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Aged(31-54)</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Aged(31-54)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Adolescent(18-30)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Aged(31-54)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Aged(31-54)</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Aged(31-54)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Aged(31-54)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Aged(31-54)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Aged(31-54)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Adolescent(18-30)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Aged(31-54)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Aged(31-54)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Aged(31-54)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Aged(31-54)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Adolescent(18-30)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Aged(31-54)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Aged(31-54)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Aged(31-54)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Adolescent(18-30)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Adolescent(18-30)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Aged(31-54)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Aged(31-54)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Adolescent(18-30)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Adolescent(18-30)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Adolescent(18-30)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Aged(31-54)</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Aged(31-54)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Aged(31-54)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Aged(31-54)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Aged(31-54)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Aged(31-54)</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Old(55+)</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Aged(31-54)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Adolescent(18-30)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Aged(31-54)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Aged(31-54)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Adolescent(18-30)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Adolescent(18-30)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Aged(31-54)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Aged(31-54)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Aged(31-54)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Aged(31-54)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Aged(31-54)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Aged(31-54)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Aged(31-54)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Aged(31-54)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Adolescent(18-30)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Aged(31-54)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Aged(31-54)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Aged(31-54)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IF(L835&gt;54,"Old(55+)",IF(L835&gt;=31,"Middle Aged(31-54)",IF(L835&lt;31, "Adolescent(18-30)","Invalid")))</f>
        <v>Middle Aged(31-54)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Aged(31-54)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Aged(31-54)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Adolescent(18-30)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Aged(31-54)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Aged(31-54)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Aged(31-54)</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Aged(31-54)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Aged(31-54)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Aged(31-54)</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Aged(31-54)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Adolescent(18-30)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Aged(31-54)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Aged(31-54)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Aged(31-54)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Aged(31-54)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Aged(31-54)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Aged(31-54)</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Adolescent(18-30)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Aged(31-54)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Aged(31-54)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Aged(31-54)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Aged(31-54)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Aged(31-54)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Aged(31-54)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Aged(31-54)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Aged(31-54)</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Aged(31-54)</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Aged(31-54)</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Aged(31-54)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Aged(31-54)</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Aged(31-54)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Aged(31-54)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Aged(31-54)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Aged(31-54)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Adolescent(18-30)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Aged(31-54)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Aged(31-54)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Aged(31-54)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Aged(31-54)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Aged(31-54)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Aged(31-54)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Aged(31-54)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Aged(31-54)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Aged(31-54)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Aged(31-54)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Aged(31-54)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Aged(31-54)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Aged(31-54)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Aged(31-54)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IF(L899&gt;54,"Old(55+)",IF(L899&gt;=31,"Middle Aged(31-54)",IF(L899&lt;31, "Adolescent(18-30)","Invalid")))</f>
        <v>Adolescent(18-30)</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Old(55+)</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Aged(31-54)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Aged(31-54)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Aged(31-54)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Aged(31-54)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Aged(31-54)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Aged(31-54)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Aged(31-54)</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Aged(31-54)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Aged(31-54)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Aged(31-54)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Aged(31-54)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Aged(31-54)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Aged(31-54)</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Aged(31-54)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Aged(31-54)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Aged(31-54)</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Aged(31-54)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Aged(31-54)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Aged(31-54)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Aged(31-54)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Aged(31-54)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Aged(31-54)</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Aged(31-54)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Aged(31-54)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Aged(31-54)</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Aged(31-54)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Aged(31-54)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Adolescent(18-30)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Adolescent(18-30)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Aged(31-54)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Aged(31-54)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Adolescent(18-30)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Aged(31-54)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Aged(31-54)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Aged(31-54)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Aged(31-54)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Aged(31-54)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Aged(31-54)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Aged(31-54)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Aged(31-54)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Aged(31-54)</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Aged(31-54)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Aged(31-54)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Aged(31-54)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Adolescent(18-30)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Aged(31-54)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Aged(31-54)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Aged(31-54)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Adolescent(18-30)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Aged(31-54)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Aged(31-54)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Aged(31-54)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IF(L963&gt;54,"Old(55+)",IF(L963&gt;=31,"Middle Aged(31-54)",IF(L963&lt;31, "Adolescent(18-30)","Invalid")))</f>
        <v>Old(55+)</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Old(55+)</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Aged(31-54)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Aged(31-54)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Adolescent(18-30)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Aged(31-54)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Aged(31-54)</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Aged(31-54)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Aged(31-54)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Aged(31-54)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Aged(31-54)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Aged(31-54)</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Aged(31-54)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Aged(31-54)</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Aged(31-54)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Aged(31-54)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Aged(31-54)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Aged(31-54)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Aged(31-54)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Aged(31-54)</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Old(55+)</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Old(55+)</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Old(55+)</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Aged(31-54)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Adolescent(18-30)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Aged(31-54)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Aged(31-54)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Aged(31-54)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Aged(31-54)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Aged(31-54)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Aged(31-54)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Aged(31-54)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Aged(31-54)</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Aged(31-54)</v>
      </c>
      <c r="N1001" t="s">
        <v>15</v>
      </c>
    </row>
    <row r="1002" spans="1:14" x14ac:dyDescent="0.35">
      <c r="L1002">
        <f ca="1">MIN(L1:L1002)</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0293-B671-450F-B78A-B0DF6EC627B1}">
  <dimension ref="A1:D35"/>
  <sheetViews>
    <sheetView topLeftCell="B25" zoomScale="87" workbookViewId="0">
      <selection activeCell="Q19" sqref="Q19"/>
    </sheetView>
  </sheetViews>
  <sheetFormatPr defaultRowHeight="14.5" x14ac:dyDescent="0.35"/>
  <cols>
    <col min="1" max="1" width="21.54296875" bestFit="1" customWidth="1"/>
    <col min="2" max="2" width="15.453125" bestFit="1" customWidth="1"/>
    <col min="3" max="3" width="4.08984375" bestFit="1" customWidth="1"/>
    <col min="4" max="4" width="10.7265625" bestFit="1" customWidth="1"/>
  </cols>
  <sheetData>
    <row r="1" spans="1:4" x14ac:dyDescent="0.35">
      <c r="A1" s="4" t="s">
        <v>44</v>
      </c>
      <c r="B1" s="4" t="s">
        <v>43</v>
      </c>
    </row>
    <row r="2" spans="1:4" x14ac:dyDescent="0.35">
      <c r="A2" s="4" t="s">
        <v>41</v>
      </c>
      <c r="B2" t="s">
        <v>18</v>
      </c>
      <c r="C2" t="s">
        <v>15</v>
      </c>
      <c r="D2" t="s">
        <v>42</v>
      </c>
    </row>
    <row r="3" spans="1:4" x14ac:dyDescent="0.35">
      <c r="A3" s="5" t="s">
        <v>39</v>
      </c>
      <c r="B3" s="7">
        <v>54885.496183206109</v>
      </c>
      <c r="C3" s="7">
        <v>59259.259259259263</v>
      </c>
      <c r="D3" s="7">
        <v>56861.924686192469</v>
      </c>
    </row>
    <row r="4" spans="1:4" x14ac:dyDescent="0.35">
      <c r="A4" s="5" t="s">
        <v>38</v>
      </c>
      <c r="B4" s="7">
        <v>59431.818181818184</v>
      </c>
      <c r="C4" s="7">
        <v>61300.813008130084</v>
      </c>
      <c r="D4" s="7">
        <v>60200.668896321069</v>
      </c>
    </row>
    <row r="5" spans="1:4" x14ac:dyDescent="0.35">
      <c r="A5" s="5" t="s">
        <v>42</v>
      </c>
      <c r="B5" s="7">
        <v>57491.856677524433</v>
      </c>
      <c r="C5" s="7">
        <v>60346.320346320346</v>
      </c>
      <c r="D5" s="6">
        <v>58717.472118959107</v>
      </c>
    </row>
    <row r="16" spans="1:4" x14ac:dyDescent="0.35">
      <c r="A16" s="4" t="s">
        <v>45</v>
      </c>
      <c r="B16" s="4" t="s">
        <v>43</v>
      </c>
    </row>
    <row r="17" spans="1:4" x14ac:dyDescent="0.35">
      <c r="A17" s="4" t="s">
        <v>41</v>
      </c>
      <c r="B17" t="s">
        <v>18</v>
      </c>
      <c r="C17" t="s">
        <v>15</v>
      </c>
      <c r="D17" t="s">
        <v>42</v>
      </c>
    </row>
    <row r="18" spans="1:4" x14ac:dyDescent="0.35">
      <c r="A18" s="5" t="s">
        <v>16</v>
      </c>
      <c r="B18" s="6">
        <v>107</v>
      </c>
      <c r="C18" s="6">
        <v>98</v>
      </c>
      <c r="D18" s="6">
        <v>205</v>
      </c>
    </row>
    <row r="19" spans="1:4" x14ac:dyDescent="0.35">
      <c r="A19" s="5" t="s">
        <v>26</v>
      </c>
      <c r="B19" s="6">
        <v>50</v>
      </c>
      <c r="C19" s="6">
        <v>38</v>
      </c>
      <c r="D19" s="6">
        <v>88</v>
      </c>
    </row>
    <row r="20" spans="1:4" x14ac:dyDescent="0.35">
      <c r="A20" s="5" t="s">
        <v>22</v>
      </c>
      <c r="B20" s="6">
        <v>37</v>
      </c>
      <c r="C20" s="6">
        <v>44</v>
      </c>
      <c r="D20" s="6">
        <v>81</v>
      </c>
    </row>
    <row r="21" spans="1:4" x14ac:dyDescent="0.35">
      <c r="A21" s="5" t="s">
        <v>23</v>
      </c>
      <c r="B21" s="6">
        <v>63</v>
      </c>
      <c r="C21" s="6">
        <v>38</v>
      </c>
      <c r="D21" s="6">
        <v>101</v>
      </c>
    </row>
    <row r="22" spans="1:4" x14ac:dyDescent="0.35">
      <c r="A22" s="5" t="s">
        <v>46</v>
      </c>
      <c r="B22" s="6">
        <v>50</v>
      </c>
      <c r="C22" s="6">
        <v>13</v>
      </c>
      <c r="D22" s="6">
        <v>63</v>
      </c>
    </row>
    <row r="23" spans="1:4" x14ac:dyDescent="0.35">
      <c r="A23" s="5" t="s">
        <v>42</v>
      </c>
      <c r="B23" s="6">
        <v>307</v>
      </c>
      <c r="C23" s="6">
        <v>231</v>
      </c>
      <c r="D23" s="6">
        <v>538</v>
      </c>
    </row>
    <row r="30" spans="1:4" x14ac:dyDescent="0.35">
      <c r="A30" s="4" t="s">
        <v>45</v>
      </c>
      <c r="B30" s="4" t="s">
        <v>43</v>
      </c>
    </row>
    <row r="31" spans="1:4" x14ac:dyDescent="0.35">
      <c r="A31" s="4" t="s">
        <v>41</v>
      </c>
      <c r="B31" t="s">
        <v>18</v>
      </c>
      <c r="C31" t="s">
        <v>15</v>
      </c>
      <c r="D31" t="s">
        <v>42</v>
      </c>
    </row>
    <row r="32" spans="1:4" x14ac:dyDescent="0.35">
      <c r="A32" s="5" t="s">
        <v>47</v>
      </c>
      <c r="B32" s="6">
        <v>187</v>
      </c>
      <c r="C32" s="6">
        <v>185</v>
      </c>
      <c r="D32" s="6">
        <v>372</v>
      </c>
    </row>
    <row r="33" spans="1:4" x14ac:dyDescent="0.35">
      <c r="A33" s="5" t="s">
        <v>48</v>
      </c>
      <c r="B33" s="6">
        <v>96</v>
      </c>
      <c r="C33" s="6">
        <v>32</v>
      </c>
      <c r="D33" s="6">
        <v>128</v>
      </c>
    </row>
    <row r="34" spans="1:4" x14ac:dyDescent="0.35">
      <c r="A34" s="5" t="s">
        <v>49</v>
      </c>
      <c r="B34" s="6">
        <v>24</v>
      </c>
      <c r="C34" s="6">
        <v>14</v>
      </c>
      <c r="D34" s="6">
        <v>38</v>
      </c>
    </row>
    <row r="35" spans="1:4" x14ac:dyDescent="0.35">
      <c r="A35" s="5" t="s">
        <v>42</v>
      </c>
      <c r="B35" s="6">
        <v>307</v>
      </c>
      <c r="C35" s="6">
        <v>231</v>
      </c>
      <c r="D35" s="6">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F3EAD-A1BD-44A8-9C53-449D92A3545C}">
  <dimension ref="A1:P6"/>
  <sheetViews>
    <sheetView showGridLines="0" tabSelected="1" zoomScale="62" zoomScaleNormal="100" workbookViewId="0">
      <selection activeCell="U26" sqref="U26"/>
    </sheetView>
  </sheetViews>
  <sheetFormatPr defaultRowHeight="14.5" x14ac:dyDescent="0.35"/>
  <sheetData>
    <row r="1" spans="1:16" x14ac:dyDescent="0.35">
      <c r="A1" s="9" t="s">
        <v>50</v>
      </c>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x14ac:dyDescent="0.35">
      <c r="A3" s="8"/>
      <c r="B3" s="8"/>
      <c r="C3" s="8"/>
      <c r="D3" s="8"/>
      <c r="E3" s="8"/>
      <c r="F3" s="8"/>
      <c r="G3" s="8"/>
      <c r="H3" s="8"/>
      <c r="I3" s="8"/>
      <c r="J3" s="8"/>
      <c r="K3" s="8"/>
      <c r="L3" s="8"/>
      <c r="M3" s="8"/>
      <c r="N3" s="8"/>
      <c r="O3" s="8"/>
      <c r="P3" s="8"/>
    </row>
    <row r="4" spans="1:16" x14ac:dyDescent="0.35">
      <c r="A4" s="8"/>
      <c r="B4" s="8"/>
      <c r="C4" s="8"/>
      <c r="D4" s="8"/>
      <c r="E4" s="8"/>
      <c r="F4" s="8"/>
      <c r="G4" s="8"/>
      <c r="H4" s="8"/>
      <c r="I4" s="8"/>
      <c r="J4" s="8"/>
      <c r="K4" s="8"/>
      <c r="L4" s="8"/>
      <c r="M4" s="8"/>
      <c r="N4" s="8"/>
      <c r="O4" s="8"/>
      <c r="P4" s="8"/>
    </row>
    <row r="5" spans="1:16" x14ac:dyDescent="0.35">
      <c r="A5" s="8"/>
      <c r="B5" s="8"/>
      <c r="C5" s="8"/>
      <c r="D5" s="8"/>
      <c r="E5" s="8"/>
      <c r="F5" s="8"/>
      <c r="G5" s="8"/>
      <c r="H5" s="8"/>
      <c r="I5" s="8"/>
      <c r="J5" s="8"/>
      <c r="K5" s="8"/>
      <c r="L5" s="8"/>
      <c r="M5" s="8"/>
      <c r="N5" s="8"/>
      <c r="O5" s="8"/>
      <c r="P5" s="8"/>
    </row>
    <row r="6" spans="1:16" x14ac:dyDescent="0.3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Chaitanya Sharma</cp:lastModifiedBy>
  <dcterms:created xsi:type="dcterms:W3CDTF">2022-03-18T02:50:57Z</dcterms:created>
  <dcterms:modified xsi:type="dcterms:W3CDTF">2024-02-20T07:27:09Z</dcterms:modified>
</cp:coreProperties>
</file>