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chaitanyareddyseelam/Downloads/"/>
    </mc:Choice>
  </mc:AlternateContent>
  <xr:revisionPtr revIDLastSave="0" documentId="13_ncr:1_{966B4B45-FA4D-304F-ABB1-4ADB76BE0D20}"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 sheet" sheetId="2" r:id="rId2"/>
    <sheet name="pivot table" sheetId="4" r:id="rId3"/>
    <sheet name="Dashboard" sheetId="9" r:id="rId4"/>
  </sheets>
  <definedNames>
    <definedName name="_xlnm._FilterDatabase" localSheetId="0" hidden="1">bike_buyers!$A$1:$M$1001</definedName>
    <definedName name="_xlnm._FilterDatabase" localSheetId="1" hidden="1">'work sheet'!$A$1:$N$1001</definedName>
    <definedName name="Slicer_Maritial_status">#N/A</definedName>
  </definedNames>
  <calcPr calcId="191029"/>
  <pivotCaches>
    <pivotCache cacheId="5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 i="2" l="1"/>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 i="2"/>
  <c r="M4" i="2"/>
  <c r="M5" i="2"/>
  <c r="M6" i="2"/>
  <c r="M2" i="2"/>
  <c r="A1" i="1"/>
</calcChain>
</file>

<file path=xl/sharedStrings.xml><?xml version="1.0" encoding="utf-8"?>
<sst xmlns="http://schemas.openxmlformats.org/spreadsheetml/2006/main" count="16278" uniqueCount="53">
  <si>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</si>
  <si>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</si>
  <si>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</si>
  <si>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</si>
  <si>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</si>
  <si>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</si>
  <si>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</si>
  <si>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</si>
  <si>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</si>
  <si>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</si>
  <si>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</si>
  <si>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</si>
  <si>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</si>
  <si>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</si>
  <si>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</si>
  <si>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</si>
  <si>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</si>
  <si>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</si>
  <si>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</si>
  <si>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</si>
  <si>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</si>
  <si>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</si>
  <si>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</si>
  <si>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</si>
  <si>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</si>
  <si>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</si>
  <si>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</si>
  <si>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</si>
  <si>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</si>
  <si>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</si>
  <si>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</si>
  <si>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</si>
  <si>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</si>
  <si>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</si>
  <si>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</si>
  <si>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</si>
  <si>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</si>
  <si>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</si>
  <si>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</si>
  <si>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</si>
  <si>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</si>
  <si>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</si>
  <si>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</si>
  <si>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</si>
  <si>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</si>
  <si>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</si>
  <si>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</si>
  <si>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Morethan10 miles</t>
  </si>
  <si>
    <t>middle age</t>
  </si>
  <si>
    <t>old</t>
  </si>
  <si>
    <t>Adolescent</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</si>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</sst>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pivotButton="1" applyNumberFormat="1"/>
    <xf numFmtId="0" fontId="0" fillId="0" borderId="0" xfId="0"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8" formatCode="0.0"/>
    </dxf>
    <dxf>
      <numFmt numFmtId="1" formatCode="0"/>
    </dxf>
    <dxf>
      <numFmt numFmtId="2" formatCode="0.0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0" formatCode="General"/>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purchase</a:t>
            </a:r>
          </a:p>
          <a:p>
            <a:pPr>
              <a:defRPr/>
            </a:pPr>
            <a:endParaRPr lang="en-IN"/>
          </a:p>
        </c:rich>
      </c:tx>
      <c:layout>
        <c:manualLayout>
          <c:xMode val="edge"/>
          <c:yMode val="edge"/>
          <c:x val="0.27972222222222226"/>
          <c:y val="2.4915573535667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6457011230817759"/>
          <c:w val="0.61012729658792653"/>
          <c:h val="0.599550304282526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82FC-5741-9767-337EA51CF7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82FC-5741-9767-337EA51CF78F}"/>
            </c:ext>
          </c:extLst>
        </c:ser>
        <c:dLbls>
          <c:showLegendKey val="0"/>
          <c:showVal val="0"/>
          <c:showCatName val="0"/>
          <c:showSerName val="0"/>
          <c:showPercent val="0"/>
          <c:showBubbleSize val="0"/>
        </c:dLbls>
        <c:gapWidth val="219"/>
        <c:overlap val="-27"/>
        <c:axId val="-1668096864"/>
        <c:axId val="-1668101760"/>
      </c:barChart>
      <c:catAx>
        <c:axId val="-16680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01760"/>
        <c:crosses val="autoZero"/>
        <c:auto val="1"/>
        <c:lblAlgn val="ctr"/>
        <c:lblOffset val="100"/>
        <c:noMultiLvlLbl val="0"/>
      </c:catAx>
      <c:valAx>
        <c:axId val="-166810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count of cars by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19-AE4A-8BA5-C3271122E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19-AE4A-8BA5-C3271122E3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19-AE4A-8BA5-C3271122E3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316</c:v>
              </c:pt>
              <c:pt idx="1">
                <c:v>768</c:v>
              </c:pt>
              <c:pt idx="2">
                <c:v>358</c:v>
              </c:pt>
            </c:numLit>
          </c:val>
          <c:extLst>
            <c:ext xmlns:c16="http://schemas.microsoft.com/office/drawing/2014/chart" uri="{C3380CC4-5D6E-409C-BE32-E72D297353CC}">
              <c16:uniqueId val="{00000006-D719-AE4A-8BA5-C3271122E3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layout>
        <c:manualLayout>
          <c:xMode val="edge"/>
          <c:yMode val="edge"/>
          <c:x val="0.3133956692913386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Morethan10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4A5F-C74F-AE59-F98FA5A84D7D}"/>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Morethan10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4A5F-C74F-AE59-F98FA5A84D7D}"/>
            </c:ext>
          </c:extLst>
        </c:ser>
        <c:dLbls>
          <c:showLegendKey val="0"/>
          <c:showVal val="0"/>
          <c:showCatName val="0"/>
          <c:showSerName val="0"/>
          <c:showPercent val="0"/>
          <c:showBubbleSize val="0"/>
        </c:dLbls>
        <c:smooth val="0"/>
        <c:axId val="-1509514352"/>
        <c:axId val="-1509513264"/>
      </c:lineChart>
      <c:catAx>
        <c:axId val="-150951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commuted</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13264"/>
        <c:crosses val="autoZero"/>
        <c:auto val="1"/>
        <c:lblAlgn val="ctr"/>
        <c:lblOffset val="100"/>
        <c:noMultiLvlLbl val="0"/>
      </c:catAx>
      <c:valAx>
        <c:axId val="-150951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1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based on Age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FC00-B641-A4AC-31F6DAAFB610}"/>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FC00-B641-A4AC-31F6DAAFB610}"/>
            </c:ext>
          </c:extLst>
        </c:ser>
        <c:dLbls>
          <c:showLegendKey val="0"/>
          <c:showVal val="0"/>
          <c:showCatName val="0"/>
          <c:showSerName val="0"/>
          <c:showPercent val="0"/>
          <c:showBubbleSize val="0"/>
        </c:dLbls>
        <c:marker val="1"/>
        <c:smooth val="0"/>
        <c:axId val="-1579499280"/>
        <c:axId val="-1579498192"/>
      </c:lineChart>
      <c:catAx>
        <c:axId val="-157949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98192"/>
        <c:crosses val="autoZero"/>
        <c:auto val="1"/>
        <c:lblAlgn val="ctr"/>
        <c:lblOffset val="100"/>
        <c:noMultiLvlLbl val="0"/>
      </c:catAx>
      <c:valAx>
        <c:axId val="-157949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9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count of cars by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8B-7845-A35E-67132664A7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8B-7845-A35E-67132664A7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8B-7845-A35E-67132664A7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316</c:v>
              </c:pt>
              <c:pt idx="1">
                <c:v>768</c:v>
              </c:pt>
              <c:pt idx="2">
                <c:v>358</c:v>
              </c:pt>
            </c:numLit>
          </c:val>
          <c:extLst>
            <c:ext xmlns:c16="http://schemas.microsoft.com/office/drawing/2014/chart" uri="{C3380CC4-5D6E-409C-BE32-E72D297353CC}">
              <c16:uniqueId val="{00000006-0E8B-7845-A35E-67132664A7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a:t>
            </a:r>
            <a:r>
              <a:rPr lang="en-IN" baseline="0"/>
              <a:t> vehicle based on Gender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Cars</c:v>
          </c:tx>
          <c:spPr>
            <a:solidFill>
              <a:schemeClr val="accent1"/>
            </a:solidFill>
            <a:ln>
              <a:noFill/>
            </a:ln>
            <a:effectLst/>
            <a:sp3d/>
          </c:spPr>
          <c:invertIfNegative val="0"/>
          <c:cat>
            <c:strLit>
              <c:ptCount val="2"/>
              <c:pt idx="0">
                <c:v>Female</c:v>
              </c:pt>
              <c:pt idx="1">
                <c:v>Male</c:v>
              </c:pt>
            </c:strLit>
          </c:cat>
          <c:val>
            <c:numLit>
              <c:formatCode>General</c:formatCode>
              <c:ptCount val="2"/>
              <c:pt idx="0">
                <c:v>670</c:v>
              </c:pt>
              <c:pt idx="1">
                <c:v>772</c:v>
              </c:pt>
            </c:numLit>
          </c:val>
          <c:extLst>
            <c:ext xmlns:c16="http://schemas.microsoft.com/office/drawing/2014/chart" uri="{C3380CC4-5D6E-409C-BE32-E72D297353CC}">
              <c16:uniqueId val="{00000000-54DA-C140-8A41-C1DB32C1B6F1}"/>
            </c:ext>
          </c:extLst>
        </c:ser>
        <c:ser>
          <c:idx val="1"/>
          <c:order val="1"/>
          <c:tx>
            <c:v>Count of Purchased Bike</c:v>
          </c:tx>
          <c:spPr>
            <a:solidFill>
              <a:schemeClr val="accent2"/>
            </a:solidFill>
            <a:ln>
              <a:noFill/>
            </a:ln>
            <a:effectLst/>
            <a:sp3d/>
          </c:spPr>
          <c:invertIfNegative val="0"/>
          <c:cat>
            <c:strLit>
              <c:ptCount val="2"/>
              <c:pt idx="0">
                <c:v>Female</c:v>
              </c:pt>
              <c:pt idx="1">
                <c:v>Male</c:v>
              </c:pt>
            </c:strLit>
          </c:cat>
          <c:val>
            <c:numLit>
              <c:formatCode>General</c:formatCode>
              <c:ptCount val="2"/>
              <c:pt idx="0">
                <c:v>489</c:v>
              </c:pt>
              <c:pt idx="1">
                <c:v>511</c:v>
              </c:pt>
            </c:numLit>
          </c:val>
          <c:extLst>
            <c:ext xmlns:c16="http://schemas.microsoft.com/office/drawing/2014/chart" uri="{C3380CC4-5D6E-409C-BE32-E72D297353CC}">
              <c16:uniqueId val="{00000001-54DA-C140-8A41-C1DB32C1B6F1}"/>
            </c:ext>
          </c:extLst>
        </c:ser>
        <c:dLbls>
          <c:showLegendKey val="0"/>
          <c:showVal val="0"/>
          <c:showCatName val="0"/>
          <c:showSerName val="0"/>
          <c:showPercent val="0"/>
          <c:showBubbleSize val="0"/>
        </c:dLbls>
        <c:gapWidth val="150"/>
        <c:shape val="box"/>
        <c:axId val="-1400307856"/>
        <c:axId val="-1400308400"/>
        <c:axId val="0"/>
      </c:bar3DChart>
      <c:catAx>
        <c:axId val="-140030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08400"/>
        <c:crosses val="autoZero"/>
        <c:auto val="1"/>
        <c:lblAlgn val="ctr"/>
        <c:lblOffset val="100"/>
        <c:noMultiLvlLbl val="0"/>
      </c:catAx>
      <c:valAx>
        <c:axId val="-140030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0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purchase</a:t>
            </a:r>
          </a:p>
          <a:p>
            <a:pPr>
              <a:defRPr/>
            </a:pPr>
            <a:endParaRPr lang="en-IN"/>
          </a:p>
        </c:rich>
      </c:tx>
      <c:layout>
        <c:manualLayout>
          <c:xMode val="edge"/>
          <c:yMode val="edge"/>
          <c:x val="0.27972227749509654"/>
          <c:y val="2.0411080371710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6457011230817759"/>
          <c:w val="0.61012729658792653"/>
          <c:h val="0.599550304282526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DAC-CE4D-B241-4A262B9250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5DAC-CE4D-B241-4A262B925047}"/>
            </c:ext>
          </c:extLst>
        </c:ser>
        <c:dLbls>
          <c:showLegendKey val="0"/>
          <c:showVal val="0"/>
          <c:showCatName val="0"/>
          <c:showSerName val="0"/>
          <c:showPercent val="0"/>
          <c:showBubbleSize val="0"/>
        </c:dLbls>
        <c:gapWidth val="219"/>
        <c:overlap val="-27"/>
        <c:axId val="-1509523600"/>
        <c:axId val="-1509517616"/>
      </c:barChart>
      <c:catAx>
        <c:axId val="-15095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17616"/>
        <c:crosses val="autoZero"/>
        <c:auto val="1"/>
        <c:lblAlgn val="ctr"/>
        <c:lblOffset val="100"/>
        <c:noMultiLvlLbl val="0"/>
      </c:catAx>
      <c:valAx>
        <c:axId val="-150951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2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layout>
        <c:manualLayout>
          <c:xMode val="edge"/>
          <c:yMode val="edge"/>
          <c:x val="0.31351216587437059"/>
          <c:y val="3.609189539566663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Morethan10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C39C-DE4B-8515-9D67D84331B9}"/>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Morethan10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C39C-DE4B-8515-9D67D84331B9}"/>
            </c:ext>
          </c:extLst>
        </c:ser>
        <c:dLbls>
          <c:showLegendKey val="0"/>
          <c:showVal val="0"/>
          <c:showCatName val="0"/>
          <c:showSerName val="0"/>
          <c:showPercent val="0"/>
          <c:showBubbleSize val="0"/>
        </c:dLbls>
        <c:smooth val="0"/>
        <c:axId val="-1584166896"/>
        <c:axId val="-1584165264"/>
      </c:lineChart>
      <c:catAx>
        <c:axId val="-158416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commuted</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65264"/>
        <c:crosses val="autoZero"/>
        <c:auto val="1"/>
        <c:lblAlgn val="ctr"/>
        <c:lblOffset val="100"/>
        <c:noMultiLvlLbl val="0"/>
      </c:catAx>
      <c:valAx>
        <c:axId val="-158416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6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based on Age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0988-8D4A-B3F0-F9651AC7CCA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0988-8D4A-B3F0-F9651AC7CCAE}"/>
            </c:ext>
          </c:extLst>
        </c:ser>
        <c:dLbls>
          <c:showLegendKey val="0"/>
          <c:showVal val="0"/>
          <c:showCatName val="0"/>
          <c:showSerName val="0"/>
          <c:showPercent val="0"/>
          <c:showBubbleSize val="0"/>
        </c:dLbls>
        <c:marker val="1"/>
        <c:smooth val="0"/>
        <c:axId val="-1509520336"/>
        <c:axId val="-1509519248"/>
      </c:lineChart>
      <c:catAx>
        <c:axId val="-150952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19248"/>
        <c:crosses val="autoZero"/>
        <c:auto val="1"/>
        <c:lblAlgn val="ctr"/>
        <c:lblOffset val="100"/>
        <c:noMultiLvlLbl val="0"/>
      </c:catAx>
      <c:valAx>
        <c:axId val="-15095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a:t>
            </a:r>
            <a:r>
              <a:rPr lang="en-IN" baseline="0"/>
              <a:t> vehicle based on Gender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Cars</c:v>
          </c:tx>
          <c:spPr>
            <a:solidFill>
              <a:schemeClr val="accent1"/>
            </a:solidFill>
            <a:ln>
              <a:noFill/>
            </a:ln>
            <a:effectLst/>
            <a:sp3d/>
          </c:spPr>
          <c:invertIfNegative val="0"/>
          <c:cat>
            <c:strLit>
              <c:ptCount val="2"/>
              <c:pt idx="0">
                <c:v>Female</c:v>
              </c:pt>
              <c:pt idx="1">
                <c:v>Male</c:v>
              </c:pt>
            </c:strLit>
          </c:cat>
          <c:val>
            <c:numLit>
              <c:formatCode>General</c:formatCode>
              <c:ptCount val="2"/>
              <c:pt idx="0">
                <c:v>670</c:v>
              </c:pt>
              <c:pt idx="1">
                <c:v>772</c:v>
              </c:pt>
            </c:numLit>
          </c:val>
          <c:extLst>
            <c:ext xmlns:c16="http://schemas.microsoft.com/office/drawing/2014/chart" uri="{C3380CC4-5D6E-409C-BE32-E72D297353CC}">
              <c16:uniqueId val="{00000000-2EEA-7B43-AFA6-7576C951530C}"/>
            </c:ext>
          </c:extLst>
        </c:ser>
        <c:ser>
          <c:idx val="1"/>
          <c:order val="1"/>
          <c:tx>
            <c:v>Count of Purchased Bike</c:v>
          </c:tx>
          <c:spPr>
            <a:solidFill>
              <a:schemeClr val="accent2"/>
            </a:solidFill>
            <a:ln>
              <a:noFill/>
            </a:ln>
            <a:effectLst/>
            <a:sp3d/>
          </c:spPr>
          <c:invertIfNegative val="0"/>
          <c:cat>
            <c:strLit>
              <c:ptCount val="2"/>
              <c:pt idx="0">
                <c:v>Female</c:v>
              </c:pt>
              <c:pt idx="1">
                <c:v>Male</c:v>
              </c:pt>
            </c:strLit>
          </c:cat>
          <c:val>
            <c:numLit>
              <c:formatCode>General</c:formatCode>
              <c:ptCount val="2"/>
              <c:pt idx="0">
                <c:v>489</c:v>
              </c:pt>
              <c:pt idx="1">
                <c:v>511</c:v>
              </c:pt>
            </c:numLit>
          </c:val>
          <c:extLst>
            <c:ext xmlns:c16="http://schemas.microsoft.com/office/drawing/2014/chart" uri="{C3380CC4-5D6E-409C-BE32-E72D297353CC}">
              <c16:uniqueId val="{00000001-2EEA-7B43-AFA6-7576C951530C}"/>
            </c:ext>
          </c:extLst>
        </c:ser>
        <c:dLbls>
          <c:showLegendKey val="0"/>
          <c:showVal val="0"/>
          <c:showCatName val="0"/>
          <c:showSerName val="0"/>
          <c:showPercent val="0"/>
          <c:showBubbleSize val="0"/>
        </c:dLbls>
        <c:gapWidth val="150"/>
        <c:shape val="box"/>
        <c:axId val="-1668095776"/>
        <c:axId val="-1668101216"/>
        <c:axId val="0"/>
      </c:bar3DChart>
      <c:catAx>
        <c:axId val="-166809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01216"/>
        <c:crosses val="autoZero"/>
        <c:auto val="1"/>
        <c:lblAlgn val="ctr"/>
        <c:lblOffset val="100"/>
        <c:noMultiLvlLbl val="0"/>
      </c:catAx>
      <c:valAx>
        <c:axId val="-166810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9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415290</xdr:colOff>
      <xdr:row>1</xdr:row>
      <xdr:rowOff>0</xdr:rowOff>
    </xdr:from>
    <xdr:to>
      <xdr:col>9</xdr:col>
      <xdr:colOff>674370</xdr:colOff>
      <xdr:row>16</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784860</xdr:colOff>
      <xdr:row>23</xdr:row>
      <xdr:rowOff>0</xdr:rowOff>
    </xdr:from>
    <xdr:to>
      <xdr:col>10</xdr:col>
      <xdr:colOff>601980</xdr:colOff>
      <xdr:row>38</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44</xdr:row>
      <xdr:rowOff>106680</xdr:rowOff>
    </xdr:from>
    <xdr:to>
      <xdr:col>10</xdr:col>
      <xdr:colOff>190500</xdr:colOff>
      <xdr:row>59</xdr:row>
      <xdr:rowOff>106680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63</xdr:row>
      <xdr:rowOff>0</xdr:rowOff>
    </xdr:from>
    <xdr:to>
      <xdr:col>9</xdr:col>
      <xdr:colOff>609600</xdr:colOff>
      <xdr:row>78</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87</xdr:row>
      <xdr:rowOff>0</xdr:rowOff>
    </xdr:from>
    <xdr:to>
      <xdr:col>11</xdr:col>
      <xdr:colOff>609600</xdr:colOff>
      <xdr:row>102</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243840</xdr:colOff>
      <xdr:row>6</xdr:row>
      <xdr:rowOff>83820</xdr:rowOff>
    </xdr:from>
    <xdr:to>
      <xdr:col>7</xdr:col>
      <xdr:colOff>449580</xdr:colOff>
      <xdr:row>18</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18</xdr:row>
      <xdr:rowOff>167640</xdr:rowOff>
    </xdr:from>
    <xdr:to>
      <xdr:col>10</xdr:col>
      <xdr:colOff>259080</xdr:colOff>
      <xdr:row>30</xdr:row>
      <xdr:rowOff>99060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6</xdr:row>
      <xdr:rowOff>60960</xdr:rowOff>
    </xdr:from>
    <xdr:to>
      <xdr:col>14</xdr:col>
      <xdr:colOff>38100</xdr:colOff>
      <xdr:row>18</xdr:row>
      <xdr:rowOff>137160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6</xdr:row>
      <xdr:rowOff>60960</xdr:rowOff>
    </xdr:from>
    <xdr:to>
      <xdr:col>20</xdr:col>
      <xdr:colOff>434340</xdr:colOff>
      <xdr:row>18</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281940</xdr:colOff>
      <xdr:row>18</xdr:row>
      <xdr:rowOff>152400</xdr:rowOff>
    </xdr:from>
    <xdr:to>
      <xdr:col>16</xdr:col>
      <xdr:colOff>251460</xdr:colOff>
      <xdr:row>30</xdr:row>
      <xdr:rowOff>38100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601980</xdr:colOff>
      <xdr:row>6</xdr:row>
      <xdr:rowOff>60961</xdr:rowOff>
    </xdr:from>
    <xdr:to>
      <xdr:col>23</xdr:col>
      <xdr:colOff>601980</xdr:colOff>
      <xdr:row>11</xdr:row>
      <xdr:rowOff>45721</xdr:rowOff>
    </xdr:to>
    <mc:AlternateContent xmlns:mc="http://schemas.openxmlformats.org/markup-compatibility/2006" xmlns:a14="http://schemas.microsoft.com/office/drawing/2010/main">
      <mc:Choice Requires="a14">
        <xdr:graphicFrame macro="">
          <xdr:nvGraphicFramePr>
            <xdr:cNvPr id="7" name="Maritial statu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2793980" y="115824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3.990713194442" createdVersion="8" refreshedVersion="8" minRefreshableVersion="3" recordCount="1000" xr:uid="{00000000-000A-0000-FFFF-FFFF2A000000}">
  <cacheSource type="worksheet">
    <worksheetSource ref="A1:N1001" sheet="work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than10 miles"/>
        <s v="10+ Miles" u="1"/>
        <s v="&gt;10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6202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5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22:D2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8">
        <item m="1" x="6"/>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28">
      <pivotArea type="all" dataOnly="0" outline="0" fieldPosition="0"/>
    </format>
    <format dxfId="27">
      <pivotArea outline="0" collapsedLevelsAreSubtotals="1" fieldPosition="0"/>
    </format>
    <format dxfId="1">
      <pivotArea collapsedLevelsAreSubtotals="1" fieldPosition="0">
        <references count="2">
          <reference field="2" count="1">
            <x v="0"/>
          </reference>
          <reference field="13" count="1" selected="0">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5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84:C87" firstHeaderRow="0" firstDataRow="1" firstDataCol="1"/>
  <pivotFields count="14">
    <pivotField showAll="0"/>
    <pivotField showAll="0">
      <items count="3">
        <item h="1" x="0"/>
        <item x="1"/>
        <item t="default"/>
      </items>
    </pivotField>
    <pivotField axis="axisRow" showAll="0">
      <items count="3">
        <item x="0"/>
        <item x="1"/>
        <item t="default"/>
      </items>
    </pivotField>
    <pivotField numFmtId="165" showAll="0"/>
    <pivotField showAll="0"/>
    <pivotField showAll="0"/>
    <pivotField showAll="0"/>
    <pivotField showAll="0"/>
    <pivotField dataField="1" showAll="0"/>
    <pivotField showAll="0"/>
    <pivotField showAll="0"/>
    <pivotField showAll="0"/>
    <pivotField showAll="0"/>
    <pivotField dataField="1" showAll="0"/>
  </pivotFields>
  <rowFields count="1">
    <field x="2"/>
  </rowFields>
  <rowItems count="3">
    <i>
      <x/>
    </i>
    <i>
      <x v="1"/>
    </i>
    <i t="grand">
      <x/>
    </i>
  </rowItems>
  <colFields count="1">
    <field x="-2"/>
  </colFields>
  <colItems count="2">
    <i>
      <x/>
    </i>
    <i i="1">
      <x v="1"/>
    </i>
  </colItems>
  <dataFields count="2">
    <dataField name="Sum of Cars" fld="8" baseField="0" baseItem="0"/>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8" cacheId="5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64:B68" firstHeaderRow="1" firstDataRow="1"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Car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5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45:D50"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00000000-0013-0000-FFFF-FFFF01000000}" sourceName="Maritial status">
  <pivotTables>
    <pivotTable tabId="4" name="PivotTable5"/>
    <pivotTable tabId="4" name="PivotTable10"/>
    <pivotTable tabId="4" name="PivotTable4"/>
    <pivotTable tabId="4" name="PivotTable6"/>
    <pivotTable tabId="4" name="PivotTable8"/>
  </pivotTables>
  <data>
    <tabular pivotCacheId="140620283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0000000-0014-0000-FFFF-FFFF01000000}" cache="Slicer_Maritial_status" caption="Mariti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N4" sqref="N4"/>
    </sheetView>
  </sheetViews>
  <sheetFormatPr baseColWidth="10" defaultColWidth="11.83203125" defaultRowHeight="15" x14ac:dyDescent="0.2"/>
  <cols>
    <col min="3" max="3" width="22.33203125" customWidth="1"/>
    <col min="5" max="5" width="17.5" customWidth="1"/>
    <col min="6" max="6" width="19.83203125" customWidth="1"/>
    <col min="7" max="7" width="14.83203125" customWidth="1"/>
    <col min="13" max="13" width="15.5" customWidth="1"/>
  </cols>
  <sheetData>
    <row r="1" spans="1:13" x14ac:dyDescent="0.2">
      <c r="A1" t="str">
        <f>IF(L2&gt;=31,"adolesent",IF(L2&gt;55,"old","invalid"))</f>
        <v>adolesent</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F16" sqref="F16"/>
    </sheetView>
  </sheetViews>
  <sheetFormatPr baseColWidth="10" defaultColWidth="11.83203125" defaultRowHeight="15" x14ac:dyDescent="0.2"/>
  <cols>
    <col min="2" max="2" width="31.6640625" customWidth="1"/>
    <col min="3" max="3" width="22.33203125" customWidth="1"/>
    <col min="4" max="4" width="11.83203125" style="3"/>
    <col min="5" max="5" width="17.5" customWidth="1"/>
    <col min="6" max="6" width="19.83203125" customWidth="1"/>
    <col min="7" max="7" width="14.83203125" customWidth="1"/>
    <col min="8" max="8" width="17.5" customWidth="1"/>
    <col min="10" max="10" width="26.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IF(L2&gt;55,"old",IF(L2&lt;31,"Adolescent",IF(L2&gt;=31,"middle age","invalid")))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IF(L3&gt;55,"old",IF(L3&lt;31,"Adolescent",IF(L3&gt;=31,"middle age","invalid")))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IF(L67&gt;55,"old",IF(L67&lt;31,"Adolescent",IF(L67&gt;=31,"middle age","invalid")))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IF(L131&gt;55,"old",IF(L131&lt;31,"Adolescent",IF(L131&gt;=31,"middle age","invalid")))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IF(L195&gt;55,"old",IF(L195&lt;31,"Adolescent",IF(L195&gt;=31,"middle age","invalid")))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IF(L259&gt;55,"old",IF(L259&lt;31,"Adolescent",IF(L259&gt;=31,"middle age","invalid")))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IF(L323&gt;55,"old",IF(L323&lt;31,"Adolescent",IF(L323&gt;=31,"middle age","invalid")))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IF(L387&gt;55,"old",IF(L387&lt;31,"Adolescent",IF(L387&gt;=31,"middle age","invalid")))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IF(L451&gt;55,"old",IF(L451&lt;31,"Adolescent",IF(L451&gt;=31,"middle age","invalid")))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IF(L515&gt;55,"old",IF(L515&lt;31,"Adolescent",IF(L515&gt;=31,"middle age","invalid")))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IF(L579&gt;55,"old",IF(L579&lt;31,"Adolescent",IF(L579&gt;=31,"middle age","invalid")))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IF(L643&gt;55,"old",IF(L643&lt;31,"Adolescent",IF(L643&gt;=31,"middle age","invalid")))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IF(L707&gt;55,"old",IF(L707&lt;31,"Adolescent",IF(L707&gt;=31,"middle age","invalid")))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IF(L771&gt;55,"old",IF(L771&lt;31,"Adolescent",IF(L771&gt;=31,"middle age","invalid")))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IF(L835&gt;55,"old",IF(L835&lt;31,"Adolescent",IF(L835&gt;=31,"middle age","invalid")))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IF(L899&gt;55,"old",IF(L899&lt;31,"Adolescent",IF(L899&gt;=31,"middle age","invalid")))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IF(L963&gt;55,"old",IF(L963&lt;31,"Adolescent",IF(L963&gt;=31,"middle age","invalid")))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87"/>
  <sheetViews>
    <sheetView tabSelected="1" workbookViewId="0">
      <selection activeCell="L14" sqref="L14"/>
    </sheetView>
  </sheetViews>
  <sheetFormatPr baseColWidth="10" defaultColWidth="11.5" defaultRowHeight="15" x14ac:dyDescent="0.2"/>
  <cols>
    <col min="1" max="1" width="19.83203125" bestFit="1" customWidth="1"/>
    <col min="2" max="2" width="14.83203125" bestFit="1" customWidth="1"/>
    <col min="3" max="3" width="8.6640625" bestFit="1" customWidth="1"/>
    <col min="4" max="4" width="10" bestFit="1" customWidth="1"/>
  </cols>
  <sheetData>
    <row r="3" spans="1:4" x14ac:dyDescent="0.2">
      <c r="A3" s="9" t="s">
        <v>44</v>
      </c>
      <c r="B3" s="9" t="s">
        <v>45</v>
      </c>
      <c r="C3" s="10"/>
      <c r="D3" s="10"/>
    </row>
    <row r="4" spans="1:4" x14ac:dyDescent="0.2">
      <c r="A4" s="9" t="s">
        <v>42</v>
      </c>
      <c r="B4" s="10" t="s">
        <v>18</v>
      </c>
      <c r="C4" s="10" t="s">
        <v>15</v>
      </c>
      <c r="D4" s="10" t="s">
        <v>43</v>
      </c>
    </row>
    <row r="5" spans="1:4" x14ac:dyDescent="0.2">
      <c r="A5" s="11" t="s">
        <v>39</v>
      </c>
      <c r="B5" s="6">
        <v>51848.73949579832</v>
      </c>
      <c r="C5" s="6">
        <v>52900.763358778626</v>
      </c>
      <c r="D5" s="6">
        <v>52400</v>
      </c>
    </row>
    <row r="6" spans="1:4" x14ac:dyDescent="0.2">
      <c r="A6" s="11" t="s">
        <v>38</v>
      </c>
      <c r="B6" s="6">
        <v>50107.526881720427</v>
      </c>
      <c r="C6" s="6">
        <v>58907.563025210082</v>
      </c>
      <c r="D6" s="6">
        <v>55047.169811320753</v>
      </c>
    </row>
    <row r="7" spans="1:4" x14ac:dyDescent="0.2">
      <c r="A7" s="11" t="s">
        <v>43</v>
      </c>
      <c r="B7" s="6">
        <v>51084.905660377357</v>
      </c>
      <c r="C7" s="6">
        <v>55760</v>
      </c>
      <c r="D7" s="6">
        <v>53614.718614718615</v>
      </c>
    </row>
    <row r="22" spans="1:4" x14ac:dyDescent="0.2">
      <c r="A22" s="4" t="s">
        <v>46</v>
      </c>
      <c r="B22" s="4" t="s">
        <v>45</v>
      </c>
    </row>
    <row r="23" spans="1:4" x14ac:dyDescent="0.2">
      <c r="A23" s="4" t="s">
        <v>42</v>
      </c>
      <c r="B23" t="s">
        <v>18</v>
      </c>
      <c r="C23" t="s">
        <v>15</v>
      </c>
      <c r="D23" t="s">
        <v>43</v>
      </c>
    </row>
    <row r="24" spans="1:4" x14ac:dyDescent="0.2">
      <c r="A24" s="5" t="s">
        <v>16</v>
      </c>
      <c r="B24" s="10">
        <v>59</v>
      </c>
      <c r="C24" s="10">
        <v>102</v>
      </c>
      <c r="D24" s="10">
        <v>161</v>
      </c>
    </row>
    <row r="25" spans="1:4" x14ac:dyDescent="0.2">
      <c r="A25" s="5" t="s">
        <v>26</v>
      </c>
      <c r="B25" s="10">
        <v>42</v>
      </c>
      <c r="C25" s="10">
        <v>39</v>
      </c>
      <c r="D25" s="10">
        <v>81</v>
      </c>
    </row>
    <row r="26" spans="1:4" x14ac:dyDescent="0.2">
      <c r="A26" s="5" t="s">
        <v>22</v>
      </c>
      <c r="B26" s="10">
        <v>30</v>
      </c>
      <c r="C26" s="10">
        <v>51</v>
      </c>
      <c r="D26" s="10">
        <v>81</v>
      </c>
    </row>
    <row r="27" spans="1:4" x14ac:dyDescent="0.2">
      <c r="A27" s="5" t="s">
        <v>23</v>
      </c>
      <c r="B27" s="10">
        <v>53</v>
      </c>
      <c r="C27" s="10">
        <v>38</v>
      </c>
      <c r="D27" s="10">
        <v>91</v>
      </c>
    </row>
    <row r="28" spans="1:4" x14ac:dyDescent="0.2">
      <c r="A28" s="5" t="s">
        <v>47</v>
      </c>
      <c r="B28" s="10">
        <v>28</v>
      </c>
      <c r="C28" s="10">
        <v>20</v>
      </c>
      <c r="D28" s="10">
        <v>48</v>
      </c>
    </row>
    <row r="29" spans="1:4" x14ac:dyDescent="0.2">
      <c r="A29" s="5" t="s">
        <v>43</v>
      </c>
      <c r="B29" s="10">
        <v>212</v>
      </c>
      <c r="C29" s="10">
        <v>250</v>
      </c>
      <c r="D29" s="10">
        <v>462</v>
      </c>
    </row>
    <row r="45" spans="1:4" x14ac:dyDescent="0.2">
      <c r="A45" s="4" t="s">
        <v>46</v>
      </c>
      <c r="B45" s="4" t="s">
        <v>45</v>
      </c>
    </row>
    <row r="46" spans="1:4" x14ac:dyDescent="0.2">
      <c r="A46" s="4" t="s">
        <v>42</v>
      </c>
      <c r="B46" t="s">
        <v>18</v>
      </c>
      <c r="C46" t="s">
        <v>15</v>
      </c>
      <c r="D46" t="s">
        <v>43</v>
      </c>
    </row>
    <row r="47" spans="1:4" x14ac:dyDescent="0.2">
      <c r="A47" s="5" t="s">
        <v>50</v>
      </c>
      <c r="B47" s="10">
        <v>47</v>
      </c>
      <c r="C47" s="10">
        <v>25</v>
      </c>
      <c r="D47" s="10">
        <v>72</v>
      </c>
    </row>
    <row r="48" spans="1:4" x14ac:dyDescent="0.2">
      <c r="A48" s="5" t="s">
        <v>48</v>
      </c>
      <c r="B48" s="10">
        <v>133</v>
      </c>
      <c r="C48" s="10">
        <v>199</v>
      </c>
      <c r="D48" s="10">
        <v>332</v>
      </c>
    </row>
    <row r="49" spans="1:4" x14ac:dyDescent="0.2">
      <c r="A49" s="5" t="s">
        <v>49</v>
      </c>
      <c r="B49" s="10">
        <v>32</v>
      </c>
      <c r="C49" s="10">
        <v>26</v>
      </c>
      <c r="D49" s="10">
        <v>58</v>
      </c>
    </row>
    <row r="50" spans="1:4" x14ac:dyDescent="0.2">
      <c r="A50" s="5" t="s">
        <v>43</v>
      </c>
      <c r="B50" s="10">
        <v>212</v>
      </c>
      <c r="C50" s="10">
        <v>250</v>
      </c>
      <c r="D50" s="10">
        <v>462</v>
      </c>
    </row>
    <row r="64" spans="1:4" x14ac:dyDescent="0.2">
      <c r="A64" s="4" t="s">
        <v>42</v>
      </c>
      <c r="B64" t="s">
        <v>51</v>
      </c>
    </row>
    <row r="65" spans="1:2" x14ac:dyDescent="0.2">
      <c r="A65" s="5" t="s">
        <v>17</v>
      </c>
      <c r="B65" s="10">
        <v>168</v>
      </c>
    </row>
    <row r="66" spans="1:2" x14ac:dyDescent="0.2">
      <c r="A66" s="5" t="s">
        <v>32</v>
      </c>
      <c r="B66" s="10">
        <v>321</v>
      </c>
    </row>
    <row r="67" spans="1:2" x14ac:dyDescent="0.2">
      <c r="A67" s="5" t="s">
        <v>24</v>
      </c>
      <c r="B67" s="10">
        <v>186</v>
      </c>
    </row>
    <row r="68" spans="1:2" x14ac:dyDescent="0.2">
      <c r="A68" s="5" t="s">
        <v>43</v>
      </c>
      <c r="B68" s="10">
        <v>675</v>
      </c>
    </row>
    <row r="84" spans="1:3" x14ac:dyDescent="0.2">
      <c r="A84" s="4" t="s">
        <v>42</v>
      </c>
      <c r="B84" t="s">
        <v>51</v>
      </c>
      <c r="C84" t="s">
        <v>46</v>
      </c>
    </row>
    <row r="85" spans="1:3" x14ac:dyDescent="0.2">
      <c r="A85" s="5" t="s">
        <v>39</v>
      </c>
      <c r="B85" s="10">
        <v>352</v>
      </c>
      <c r="C85" s="10">
        <v>250</v>
      </c>
    </row>
    <row r="86" spans="1:3" x14ac:dyDescent="0.2">
      <c r="A86" s="5" t="s">
        <v>38</v>
      </c>
      <c r="B86" s="10">
        <v>323</v>
      </c>
      <c r="C86" s="10">
        <v>212</v>
      </c>
    </row>
    <row r="87" spans="1:3" x14ac:dyDescent="0.2">
      <c r="A87" s="5" t="s">
        <v>43</v>
      </c>
      <c r="B87" s="10">
        <v>675</v>
      </c>
      <c r="C87" s="10">
        <v>462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
  <sheetViews>
    <sheetView showGridLines="0" topLeftCell="B1" zoomScaleNormal="100" workbookViewId="0">
      <selection activeCell="T29" sqref="T29"/>
    </sheetView>
  </sheetViews>
  <sheetFormatPr baseColWidth="10" defaultColWidth="8.83203125" defaultRowHeight="15" x14ac:dyDescent="0.2"/>
  <sheetData>
    <row r="1" spans="1:8" x14ac:dyDescent="0.2">
      <c r="A1" s="7" t="s">
        <v>52</v>
      </c>
      <c r="B1" s="8"/>
      <c r="C1" s="8"/>
      <c r="D1" s="8"/>
      <c r="E1" s="8"/>
      <c r="F1" s="8"/>
      <c r="G1" s="8"/>
      <c r="H1" s="8"/>
    </row>
    <row r="2" spans="1:8" x14ac:dyDescent="0.2">
      <c r="A2" s="8"/>
      <c r="B2" s="8"/>
      <c r="C2" s="8"/>
      <c r="D2" s="8"/>
      <c r="E2" s="8"/>
      <c r="F2" s="8"/>
      <c r="G2" s="8"/>
      <c r="H2" s="8"/>
    </row>
    <row r="3" spans="1:8" x14ac:dyDescent="0.2">
      <c r="A3" s="8"/>
      <c r="B3" s="8"/>
      <c r="C3" s="8"/>
      <c r="D3" s="8"/>
      <c r="E3" s="8"/>
      <c r="F3" s="8"/>
      <c r="G3" s="8"/>
      <c r="H3" s="8"/>
    </row>
    <row r="4" spans="1:8" x14ac:dyDescent="0.2">
      <c r="A4" s="8"/>
      <c r="B4" s="8"/>
      <c r="C4" s="8"/>
      <c r="D4" s="8"/>
      <c r="E4" s="8"/>
      <c r="F4" s="8"/>
      <c r="G4" s="8"/>
      <c r="H4" s="8"/>
    </row>
  </sheetData>
  <mergeCells count="1">
    <mergeCell ref="A1:H4"/>
  </mergeCells>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VELGAPURI</dc:creator>
  <cp:lastModifiedBy>Microsoft Office User</cp:lastModifiedBy>
  <dcterms:created xsi:type="dcterms:W3CDTF">2022-03-18T02:50:57Z</dcterms:created>
  <dcterms:modified xsi:type="dcterms:W3CDTF">2023-07-07T03:47:16Z</dcterms:modified>
</cp:coreProperties>
</file>