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I:\Projects\4 Project bundel\Wood Anomaly Detection\outputs\Presenation 3\"/>
    </mc:Choice>
  </mc:AlternateContent>
  <xr:revisionPtr revIDLastSave="0" documentId="13_ncr:1_{C84E5CE9-0FF7-4A40-AD0B-E0948972F112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hrehold" sheetId="1" r:id="rId1"/>
    <sheet name="Parameter Tuning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F20" i="3"/>
  <c r="E20" i="3"/>
  <c r="F16" i="3"/>
  <c r="F21" i="3" s="1"/>
  <c r="F10" i="3"/>
  <c r="E10" i="3"/>
  <c r="F9" i="3"/>
  <c r="E9" i="3"/>
</calcChain>
</file>

<file path=xl/sharedStrings.xml><?xml version="1.0" encoding="utf-8"?>
<sst xmlns="http://schemas.openxmlformats.org/spreadsheetml/2006/main" count="41" uniqueCount="22">
  <si>
    <t>threshold</t>
  </si>
  <si>
    <t>Train False Positive</t>
  </si>
  <si>
    <t>Test False Negative</t>
  </si>
  <si>
    <t>Train (Positive Prediction)</t>
  </si>
  <si>
    <t>Test (Positive Prediction)</t>
  </si>
  <si>
    <t>Model Type Normal</t>
  </si>
  <si>
    <t>Data</t>
  </si>
  <si>
    <t>64*64 - Greyscale</t>
  </si>
  <si>
    <t xml:space="preserve"> with 50 epo CNN</t>
  </si>
  <si>
    <t xml:space="preserve"> with 30 epo CNN</t>
  </si>
  <si>
    <t>128*128 - Canny Edge Detection</t>
  </si>
  <si>
    <t>64*64 -Canny Edge Detection</t>
  </si>
  <si>
    <t>100*100 - Prewitt Edge Detection</t>
  </si>
  <si>
    <t>64*64 - Prewitt Edge Dectection</t>
  </si>
  <si>
    <t>Train</t>
  </si>
  <si>
    <t>Actual</t>
  </si>
  <si>
    <t>Predicted</t>
  </si>
  <si>
    <t>Anomaly</t>
  </si>
  <si>
    <t>Non-Anomaly</t>
  </si>
  <si>
    <t>Count</t>
  </si>
  <si>
    <t>Test</t>
  </si>
  <si>
    <t>Precentage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</si>
</sst>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9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24B04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9" fontId="0" fillId="0" borderId="1" xfId="1" applyFont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0" borderId="0" xfId="0" applyFont="1" applyAlignment="1">
      <alignment horizontal="left" vertical="center"/>
    </xf>
    <xf numFmtId="169" fontId="0" fillId="0" borderId="1" xfId="2" applyNumberFormat="1" applyFont="1" applyBorder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24B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32"/>
  <sheetViews>
    <sheetView workbookViewId="0">
      <selection activeCell="D15" sqref="D15"/>
    </sheetView>
  </sheetViews>
  <sheetFormatPr defaultRowHeight="14.4" x14ac:dyDescent="0.3"/>
  <cols>
    <col min="3" max="3" width="8.6640625" bestFit="1" customWidth="1"/>
    <col min="4" max="4" width="16.5546875" bestFit="1" customWidth="1"/>
    <col min="5" max="5" width="16.77734375" bestFit="1" customWidth="1"/>
  </cols>
  <sheetData>
    <row r="2" spans="3:5" x14ac:dyDescent="0.3">
      <c r="C2" s="1" t="s">
        <v>0</v>
      </c>
      <c r="D2" s="1" t="s">
        <v>1</v>
      </c>
      <c r="E2" s="1" t="s">
        <v>2</v>
      </c>
    </row>
    <row r="3" spans="3:5" x14ac:dyDescent="0.3">
      <c r="C3" s="1">
        <v>0.153888</v>
      </c>
      <c r="D3" s="1">
        <v>0.483211</v>
      </c>
      <c r="E3" s="1">
        <v>0.23241600000000001</v>
      </c>
    </row>
    <row r="4" spans="3:5" x14ac:dyDescent="0.3">
      <c r="C4" s="1">
        <v>0.157939</v>
      </c>
      <c r="D4" s="1">
        <v>0.43756600000000001</v>
      </c>
      <c r="E4" s="1">
        <v>0.26911299999999999</v>
      </c>
    </row>
    <row r="5" spans="3:5" x14ac:dyDescent="0.3">
      <c r="C5" s="1">
        <v>0.16199</v>
      </c>
      <c r="D5" s="1">
        <v>0.40031499999999998</v>
      </c>
      <c r="E5" s="1">
        <v>0.29663600000000001</v>
      </c>
    </row>
    <row r="6" spans="3:5" x14ac:dyDescent="0.3">
      <c r="C6" s="1">
        <v>0.16603999999999999</v>
      </c>
      <c r="D6" s="1">
        <v>0.36463800000000002</v>
      </c>
      <c r="E6" s="1">
        <v>0.33027499999999999</v>
      </c>
    </row>
    <row r="7" spans="3:5" x14ac:dyDescent="0.3">
      <c r="C7" s="1">
        <v>0.17009099999999999</v>
      </c>
      <c r="D7" s="1">
        <v>0.33525700000000003</v>
      </c>
      <c r="E7" s="1">
        <v>0.36085600000000001</v>
      </c>
    </row>
    <row r="8" spans="3:5" x14ac:dyDescent="0.3">
      <c r="C8" s="1">
        <v>0.17414199999999999</v>
      </c>
      <c r="D8" s="1">
        <v>0.29407100000000003</v>
      </c>
      <c r="E8" s="1">
        <v>0.37920500000000001</v>
      </c>
    </row>
    <row r="9" spans="3:5" x14ac:dyDescent="0.3">
      <c r="C9" s="1">
        <v>0.17819299999999999</v>
      </c>
      <c r="D9" s="1">
        <v>0.26311600000000002</v>
      </c>
      <c r="E9" s="1">
        <v>0.422018</v>
      </c>
    </row>
    <row r="10" spans="3:5" x14ac:dyDescent="0.3">
      <c r="C10" s="1">
        <v>0.18224399999999999</v>
      </c>
      <c r="D10" s="1">
        <v>0.23504700000000001</v>
      </c>
      <c r="E10" s="1">
        <v>0.44954100000000002</v>
      </c>
    </row>
    <row r="11" spans="3:5" x14ac:dyDescent="0.3">
      <c r="C11" s="1">
        <v>0.18629499999999999</v>
      </c>
      <c r="D11" s="1">
        <v>0.21143799999999999</v>
      </c>
      <c r="E11" s="1">
        <v>0.47094799999999998</v>
      </c>
    </row>
    <row r="12" spans="3:5" x14ac:dyDescent="0.3">
      <c r="C12" s="1">
        <v>0.19034499999999999</v>
      </c>
      <c r="D12" s="1">
        <v>0.184942</v>
      </c>
      <c r="E12" s="1">
        <v>0.49235499999999999</v>
      </c>
    </row>
    <row r="13" spans="3:5" x14ac:dyDescent="0.3">
      <c r="C13" s="1">
        <v>0.19439600000000001</v>
      </c>
      <c r="D13" s="1">
        <v>0.16054599999999999</v>
      </c>
      <c r="E13" s="1">
        <v>0.51376100000000002</v>
      </c>
    </row>
    <row r="14" spans="3:5" x14ac:dyDescent="0.3">
      <c r="C14" s="1">
        <v>0.19844700000000001</v>
      </c>
      <c r="D14" s="1">
        <v>0.149003</v>
      </c>
      <c r="E14" s="1">
        <v>0.54740100000000003</v>
      </c>
    </row>
    <row r="15" spans="3:5" x14ac:dyDescent="0.3">
      <c r="C15" s="1">
        <v>0.20249800000000001</v>
      </c>
      <c r="D15" s="1">
        <v>0.13090199999999999</v>
      </c>
      <c r="E15" s="1">
        <v>0.57492399999999999</v>
      </c>
    </row>
    <row r="16" spans="3:5" x14ac:dyDescent="0.3">
      <c r="C16" s="1">
        <v>0.20654900000000001</v>
      </c>
      <c r="D16" s="1">
        <v>0.110178</v>
      </c>
      <c r="E16" s="1">
        <v>0.60244600000000004</v>
      </c>
    </row>
    <row r="17" spans="3:5" x14ac:dyDescent="0.3">
      <c r="C17" s="1">
        <v>0.21060000000000001</v>
      </c>
      <c r="D17" s="1">
        <v>9.3913999999999997E-2</v>
      </c>
      <c r="E17" s="1">
        <v>0.62079499999999999</v>
      </c>
    </row>
    <row r="18" spans="3:5" x14ac:dyDescent="0.3">
      <c r="C18" s="1">
        <v>0.21465000000000001</v>
      </c>
      <c r="D18" s="1">
        <v>7.8437000000000007E-2</v>
      </c>
      <c r="E18" s="1">
        <v>0.65749199999999997</v>
      </c>
    </row>
    <row r="19" spans="3:5" x14ac:dyDescent="0.3">
      <c r="C19" s="1">
        <v>0.21870100000000001</v>
      </c>
      <c r="D19" s="1">
        <v>6.3745999999999997E-2</v>
      </c>
      <c r="E19" s="1">
        <v>0.67889900000000003</v>
      </c>
    </row>
    <row r="20" spans="3:5" x14ac:dyDescent="0.3">
      <c r="C20" s="1">
        <v>0.22275200000000001</v>
      </c>
      <c r="D20" s="1">
        <v>5.0630000000000001E-2</v>
      </c>
      <c r="E20" s="1">
        <v>0.70030599999999998</v>
      </c>
    </row>
    <row r="21" spans="3:5" x14ac:dyDescent="0.3">
      <c r="C21" s="1">
        <v>0.226803</v>
      </c>
      <c r="D21" s="1">
        <v>4.6695E-2</v>
      </c>
      <c r="E21" s="1">
        <v>0.73700299999999996</v>
      </c>
    </row>
    <row r="22" spans="3:5" x14ac:dyDescent="0.3">
      <c r="C22" s="1">
        <v>0.230854</v>
      </c>
      <c r="D22" s="1">
        <v>3.8561999999999999E-2</v>
      </c>
      <c r="E22" s="1">
        <v>0.77675799999999995</v>
      </c>
    </row>
    <row r="23" spans="3:5" x14ac:dyDescent="0.3">
      <c r="C23" s="1">
        <v>0.234904</v>
      </c>
      <c r="D23" s="1">
        <v>3.4103000000000001E-2</v>
      </c>
      <c r="E23" s="1">
        <v>0.80733900000000003</v>
      </c>
    </row>
    <row r="24" spans="3:5" x14ac:dyDescent="0.3">
      <c r="C24" s="1">
        <v>0.238955</v>
      </c>
      <c r="D24" s="1">
        <v>2.8332E-2</v>
      </c>
      <c r="E24" s="1">
        <v>0.84097900000000003</v>
      </c>
    </row>
    <row r="25" spans="3:5" x14ac:dyDescent="0.3">
      <c r="C25" s="1">
        <v>0.243006</v>
      </c>
      <c r="D25" s="1">
        <v>2.2297999999999998E-2</v>
      </c>
      <c r="E25" s="1">
        <v>0.868502</v>
      </c>
    </row>
    <row r="26" spans="3:5" x14ac:dyDescent="0.3">
      <c r="C26" s="1">
        <v>0.247057</v>
      </c>
      <c r="D26" s="1">
        <v>1.4166E-2</v>
      </c>
      <c r="E26" s="1">
        <v>0.89296600000000004</v>
      </c>
    </row>
    <row r="27" spans="3:5" x14ac:dyDescent="0.3">
      <c r="C27" s="1">
        <v>0.251108</v>
      </c>
      <c r="D27" s="1">
        <v>9.4439999999999993E-3</v>
      </c>
      <c r="E27" s="1">
        <v>0.90825699999999998</v>
      </c>
    </row>
    <row r="28" spans="3:5" x14ac:dyDescent="0.3">
      <c r="C28" s="1">
        <v>0.25515900000000002</v>
      </c>
      <c r="D28" s="1">
        <v>5.7710000000000001E-3</v>
      </c>
      <c r="E28" s="1">
        <v>0.92354700000000001</v>
      </c>
    </row>
    <row r="29" spans="3:5" x14ac:dyDescent="0.3">
      <c r="C29" s="1">
        <v>0.25920900000000002</v>
      </c>
      <c r="D29" s="1">
        <v>4.1970000000000002E-3</v>
      </c>
      <c r="E29" s="1">
        <v>0.93883799999999995</v>
      </c>
    </row>
    <row r="30" spans="3:5" x14ac:dyDescent="0.3">
      <c r="C30" s="1">
        <v>0.26325999999999999</v>
      </c>
      <c r="D30" s="1">
        <v>4.1970000000000002E-3</v>
      </c>
      <c r="E30" s="1">
        <v>0.94495399999999996</v>
      </c>
    </row>
    <row r="31" spans="3:5" x14ac:dyDescent="0.3">
      <c r="C31" s="1">
        <v>0.26731100000000002</v>
      </c>
      <c r="D31" s="1">
        <v>3.1480000000000002E-3</v>
      </c>
      <c r="E31" s="1">
        <v>0.96330300000000002</v>
      </c>
    </row>
    <row r="32" spans="3:5" x14ac:dyDescent="0.3">
      <c r="C32" s="1">
        <v>0.27136199999999999</v>
      </c>
      <c r="D32" s="1">
        <v>2.0990000000000002E-3</v>
      </c>
      <c r="E32" s="1">
        <v>0.97859300000000005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00004-F834-4446-81D1-EC0197B45A8E}">
  <dimension ref="B2:E7"/>
  <sheetViews>
    <sheetView workbookViewId="0">
      <selection activeCell="E5" sqref="E5"/>
    </sheetView>
  </sheetViews>
  <sheetFormatPr defaultRowHeight="14.4" x14ac:dyDescent="0.3"/>
  <cols>
    <col min="2" max="2" width="22" bestFit="1" customWidth="1"/>
    <col min="3" max="3" width="21.33203125" bestFit="1" customWidth="1"/>
    <col min="4" max="4" width="17.33203125" bestFit="1" customWidth="1"/>
    <col min="5" max="5" width="42.44140625" bestFit="1" customWidth="1"/>
  </cols>
  <sheetData>
    <row r="2" spans="2:5" x14ac:dyDescent="0.3">
      <c r="B2" s="2" t="s">
        <v>3</v>
      </c>
      <c r="C2" s="2" t="s">
        <v>4</v>
      </c>
      <c r="D2" s="2" t="s">
        <v>5</v>
      </c>
      <c r="E2" s="2" t="s">
        <v>6</v>
      </c>
    </row>
    <row r="3" spans="2:5" x14ac:dyDescent="0.3">
      <c r="B3" s="1">
        <v>0.14296956977964301</v>
      </c>
      <c r="C3" s="1">
        <v>0.21941896024464799</v>
      </c>
      <c r="D3" s="2" t="s">
        <v>8</v>
      </c>
      <c r="E3" s="2" t="s">
        <v>7</v>
      </c>
    </row>
    <row r="4" spans="2:5" x14ac:dyDescent="0.3">
      <c r="B4" s="1">
        <v>0.142444910807974</v>
      </c>
      <c r="C4" s="1">
        <v>0.25305810397553502</v>
      </c>
      <c r="D4" s="2" t="s">
        <v>8</v>
      </c>
      <c r="E4" s="2" t="s">
        <v>13</v>
      </c>
    </row>
    <row r="5" spans="2:5" x14ac:dyDescent="0.3">
      <c r="B5" s="1">
        <v>0.13982161594963199</v>
      </c>
      <c r="C5" s="1">
        <v>0.30581039755351602</v>
      </c>
      <c r="D5" s="2" t="s">
        <v>8</v>
      </c>
      <c r="E5" s="2" t="s">
        <v>12</v>
      </c>
    </row>
    <row r="6" spans="2:5" x14ac:dyDescent="0.3">
      <c r="B6" s="1">
        <v>0.150839454354669</v>
      </c>
      <c r="C6" s="1">
        <v>0.44648318042813401</v>
      </c>
      <c r="D6" s="2" t="s">
        <v>8</v>
      </c>
      <c r="E6" s="2" t="s">
        <v>11</v>
      </c>
    </row>
    <row r="7" spans="2:5" x14ac:dyDescent="0.3">
      <c r="B7" s="1">
        <v>0.160545645330535</v>
      </c>
      <c r="C7" s="1">
        <v>0.48623853211009099</v>
      </c>
      <c r="D7" s="2" t="s">
        <v>9</v>
      </c>
      <c r="E7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A20A-DD2E-47EE-97A5-169FB37F4D24}">
  <dimension ref="C2:J21"/>
  <sheetViews>
    <sheetView tabSelected="1" workbookViewId="0">
      <selection activeCell="L14" sqref="L14"/>
    </sheetView>
  </sheetViews>
  <sheetFormatPr defaultRowHeight="14.4" x14ac:dyDescent="0.3"/>
  <cols>
    <col min="5" max="5" width="11.33203125" customWidth="1"/>
    <col min="6" max="6" width="12.21875" bestFit="1" customWidth="1"/>
  </cols>
  <sheetData>
    <row r="2" spans="3:10" x14ac:dyDescent="0.3">
      <c r="E2" s="3" t="s">
        <v>19</v>
      </c>
      <c r="F2" s="3"/>
    </row>
    <row r="3" spans="3:10" x14ac:dyDescent="0.3">
      <c r="E3" s="4" t="s">
        <v>17</v>
      </c>
      <c r="F3" s="4" t="s">
        <v>18</v>
      </c>
    </row>
    <row r="4" spans="3:10" x14ac:dyDescent="0.3">
      <c r="C4" s="5" t="s">
        <v>14</v>
      </c>
      <c r="D4" s="6" t="s">
        <v>15</v>
      </c>
      <c r="E4" s="14">
        <v>0</v>
      </c>
      <c r="F4" s="14">
        <v>3812</v>
      </c>
    </row>
    <row r="5" spans="3:10" x14ac:dyDescent="0.3">
      <c r="C5" s="5"/>
      <c r="D5" s="6" t="s">
        <v>16</v>
      </c>
      <c r="E5" s="14">
        <v>613</v>
      </c>
      <c r="F5" s="14">
        <v>3199</v>
      </c>
      <c r="J5" s="13">
        <v>3812</v>
      </c>
    </row>
    <row r="6" spans="3:10" ht="4.2" customHeight="1" x14ac:dyDescent="0.3"/>
    <row r="7" spans="3:10" x14ac:dyDescent="0.3">
      <c r="E7" s="7" t="s">
        <v>21</v>
      </c>
      <c r="F7" s="8"/>
    </row>
    <row r="8" spans="3:10" x14ac:dyDescent="0.3">
      <c r="E8" s="6" t="s">
        <v>17</v>
      </c>
      <c r="F8" s="6" t="s">
        <v>18</v>
      </c>
    </row>
    <row r="9" spans="3:10" x14ac:dyDescent="0.3">
      <c r="C9" s="5" t="s">
        <v>14</v>
      </c>
      <c r="D9" s="6" t="s">
        <v>15</v>
      </c>
      <c r="E9" s="1">
        <f>E4/$F$4</f>
        <v>0</v>
      </c>
      <c r="F9" s="1">
        <f>F4/$F$4</f>
        <v>1</v>
      </c>
    </row>
    <row r="10" spans="3:10" x14ac:dyDescent="0.3">
      <c r="C10" s="5"/>
      <c r="D10" s="6" t="s">
        <v>16</v>
      </c>
      <c r="E10" s="1">
        <f>E5/$F$4</f>
        <v>0.16080797481636935</v>
      </c>
      <c r="F10" s="1">
        <f>F5/$F$4</f>
        <v>0.83919202518363067</v>
      </c>
    </row>
    <row r="13" spans="3:10" x14ac:dyDescent="0.3">
      <c r="E13" s="9" t="s">
        <v>19</v>
      </c>
      <c r="F13" s="9"/>
    </row>
    <row r="14" spans="3:10" x14ac:dyDescent="0.3">
      <c r="E14" s="10" t="s">
        <v>17</v>
      </c>
      <c r="F14" s="10" t="s">
        <v>18</v>
      </c>
    </row>
    <row r="15" spans="3:10" x14ac:dyDescent="0.3">
      <c r="C15" s="11" t="s">
        <v>20</v>
      </c>
      <c r="D15" s="12" t="s">
        <v>15</v>
      </c>
      <c r="E15" s="2">
        <v>327</v>
      </c>
      <c r="F15" s="2">
        <v>0</v>
      </c>
    </row>
    <row r="16" spans="3:10" x14ac:dyDescent="0.3">
      <c r="C16" s="11"/>
      <c r="D16" s="12" t="s">
        <v>16</v>
      </c>
      <c r="E16" s="2">
        <v>158</v>
      </c>
      <c r="F16" s="2">
        <f>E15-E16</f>
        <v>169</v>
      </c>
    </row>
    <row r="17" spans="3:6" ht="4.2" customHeight="1" x14ac:dyDescent="0.3"/>
    <row r="18" spans="3:6" x14ac:dyDescent="0.3">
      <c r="E18" s="9" t="s">
        <v>21</v>
      </c>
      <c r="F18" s="9"/>
    </row>
    <row r="19" spans="3:6" x14ac:dyDescent="0.3">
      <c r="E19" s="10" t="s">
        <v>17</v>
      </c>
      <c r="F19" s="10" t="s">
        <v>18</v>
      </c>
    </row>
    <row r="20" spans="3:6" x14ac:dyDescent="0.3">
      <c r="C20" s="11" t="s">
        <v>20</v>
      </c>
      <c r="D20" s="12" t="s">
        <v>15</v>
      </c>
      <c r="E20" s="1">
        <f>E15/$E$15</f>
        <v>1</v>
      </c>
      <c r="F20" s="1">
        <f t="shared" ref="F20:F21" si="0">F15/$E$15</f>
        <v>0</v>
      </c>
    </row>
    <row r="21" spans="3:6" x14ac:dyDescent="0.3">
      <c r="C21" s="11"/>
      <c r="D21" s="12" t="s">
        <v>16</v>
      </c>
      <c r="E21" s="1">
        <f t="shared" ref="E21:F21" si="1">E16/$E$15</f>
        <v>0.48318042813455658</v>
      </c>
      <c r="F21" s="1">
        <f t="shared" si="0"/>
        <v>0.51681957186544347</v>
      </c>
    </row>
  </sheetData>
  <mergeCells count="8">
    <mergeCell ref="E18:F18"/>
    <mergeCell ref="C20:C21"/>
    <mergeCell ref="C4:C5"/>
    <mergeCell ref="E2:F2"/>
    <mergeCell ref="E7:F7"/>
    <mergeCell ref="C9:C10"/>
    <mergeCell ref="E13:F13"/>
    <mergeCell ref="C15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Threhold</vt:lpstr>
      <vt:lpstr>Parameter Tuning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</dc:creator>
  <cp:lastModifiedBy>Mohan</cp:lastModifiedBy>
  <dcterms:created xsi:type="dcterms:W3CDTF">2015-06-05T18:17:20Z</dcterms:created>
  <dcterms:modified xsi:type="dcterms:W3CDTF">2023-03-26T10:03:48Z</dcterms:modified>
</cp:coreProperties>
</file>