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2018-19" sheetId="3" r:id="rId1"/>
    <sheet name="2019-20" sheetId="7" r:id="rId2"/>
  </sheets>
  <calcPr calcId="124519"/>
</workbook>
</file>

<file path=xl/calcChain.xml><?xml version="1.0" encoding="utf-8"?>
<calcChain xmlns="http://schemas.openxmlformats.org/spreadsheetml/2006/main">
  <c r="J22" i="7"/>
  <c r="I22"/>
  <c r="H22"/>
  <c r="G22"/>
  <c r="F22"/>
  <c r="E22"/>
  <c r="D22"/>
  <c r="J14" i="3"/>
  <c r="I14"/>
  <c r="H14"/>
  <c r="G14"/>
  <c r="F14"/>
  <c r="E14"/>
  <c r="D14"/>
  <c r="G15" i="7"/>
  <c r="J20"/>
  <c r="G20"/>
  <c r="J9"/>
  <c r="J8"/>
  <c r="G9" i="3"/>
  <c r="J6" i="7"/>
  <c r="G6"/>
  <c r="G13" i="3"/>
  <c r="J9"/>
  <c r="J8"/>
  <c r="J7"/>
  <c r="J6"/>
  <c r="G8"/>
  <c r="G7"/>
  <c r="G6"/>
  <c r="J16" i="7"/>
  <c r="J15"/>
  <c r="J14"/>
  <c r="J13"/>
  <c r="J12"/>
  <c r="J11"/>
  <c r="J10"/>
  <c r="J21"/>
  <c r="J7"/>
  <c r="G16"/>
  <c r="G17"/>
  <c r="G14"/>
  <c r="G13"/>
  <c r="G12"/>
  <c r="G11"/>
  <c r="G10"/>
  <c r="G21"/>
  <c r="G7"/>
  <c r="J19"/>
  <c r="G19"/>
  <c r="J18"/>
  <c r="G18"/>
  <c r="J10" i="3"/>
  <c r="G10"/>
  <c r="G9" i="7"/>
  <c r="J13" i="3"/>
  <c r="J12"/>
  <c r="J11"/>
  <c r="G8" i="7"/>
</calcChain>
</file>

<file path=xl/sharedStrings.xml><?xml version="1.0" encoding="utf-8"?>
<sst xmlns="http://schemas.openxmlformats.org/spreadsheetml/2006/main" count="107" uniqueCount="62">
  <si>
    <t>UÁæªÀÄ ¥ÀAZÁ¬Äw ºÉ¸ÀgÀÄ</t>
  </si>
  <si>
    <t>PÁªÀÄUÁj ºÉ¸ÀgÀÄ</t>
  </si>
  <si>
    <t>CAzÁdÄ ªÉÆvÀÛ</t>
  </si>
  <si>
    <t xml:space="preserve">FUÁUÀ¯ÉÃ ¥ÁªÀw¹gÀÄªÀ ªÉÆvÀÛ </t>
  </si>
  <si>
    <t>MlÄÖ</t>
  </si>
  <si>
    <t>PÀÆ°</t>
  </si>
  <si>
    <t>¸ÁªÀiÁVæ</t>
  </si>
  <si>
    <t>ªÀµÀð:-2018-19</t>
  </si>
  <si>
    <t>ಅನುವನಹಳ್ಳಿ</t>
  </si>
  <si>
    <t>ತಡಗ ಗ್ರಾಮದ SC ಬಸಪ್ಪನ ಮನೆಯಿಂದ ಬಸಪ್ಪನ ಮನೆಯ ಹಿಂಭಾಗದವರೆಗೆ ಬಾಕ್ಸ್ ಡ್ರೈನೇಜ್ ನಿರ್ಮಾಣ
(1509007003/FP/93393042892203139)</t>
  </si>
  <si>
    <t>ತಡಗ ಗ್ರಾಮದ ಟಿ ಜೆ ಪ್ರಭುಕುಮಾರ್ ಮನೆಯಿಂದ ಚನ್ನಬಸವೇಶ್ವರ ಆರ್ಚ್ ವರೆಗೆ ಬಾಕ್ಸ್ ಡ್ರೈನೇಜ್ ನಿರ್ಮಾಣ
(1509007003/FP/93393042892203203)</t>
  </si>
  <si>
    <t>ತಡಗ ಗ್ರಾಮದ ಕೋಡಪ್ಪರ ಬಸವರಾಜಪ್ಪರ ಮನೆಯಿಂದ ಸುಶೀಲಮ್ಮ ಮನೆವರೆಗೆ ಸಿಮೆಂಟ್ ಚರಂಡಿ ನಿರ್ಮಾಣ
(1509007003/FP/93393042892203227)</t>
  </si>
  <si>
    <t>s¸ÉÃªï ªÀiÁqÀ®Ä ¨ÁQ ¥ÁªÀw¸À¨ÉÃPÁzÀ ªÉÆvÀÛ</t>
  </si>
  <si>
    <t>ªÀµÀð:-2019-20</t>
  </si>
  <si>
    <r>
      <t xml:space="preserve">2018-19 £ÉÃ ¸Á°£À </t>
    </r>
    <r>
      <rPr>
        <b/>
        <sz val="14"/>
        <color rgb="FFFF0000"/>
        <rFont val="Nudi Akshar"/>
      </rPr>
      <t xml:space="preserve">¸ÀªÀÄÄzÁAiÀÄ PÁªÀÄUÁjUÀ¼À </t>
    </r>
    <r>
      <rPr>
        <b/>
        <sz val="14"/>
        <color theme="1"/>
        <rFont val="Nudi Akshar"/>
      </rPr>
      <t>«ªÀgÀUÀ¼À£ÀÄß £ÀªÀÄÆ£ÉAiÀÄ°è ¨sÀwð ªÀiÁrzÀÄÝ EzÀgÀ°è ªÀÄÄPÁÛAiÀÄUÉÆArgÀÄªÀ PÁªÀÄUÁjUÀ¼À£ÀÄß r°mï ªÀiÁr ¸ÉÃªï ªÀiÁqÀ®Ä ¨ÁQ EgÀÄªÀ ªÉÆvÀÛªÀ£ÀÄß £ÀªÀÄÆ£ÉAiÀÄ°è ¨sÀwð ªÀiÁr F ¢£ÀªÉÃ E-ªÉÄÃ¯ï ªÀÄÆ®PÀ ¸À°è¸À®Ä w½¹zÉ</t>
    </r>
  </si>
  <si>
    <r>
      <t xml:space="preserve">2019-20 £ÉÃ ¸Á°£À </t>
    </r>
    <r>
      <rPr>
        <b/>
        <sz val="14"/>
        <color rgb="FFFF0000"/>
        <rFont val="Nudi Akshar"/>
      </rPr>
      <t xml:space="preserve">¸ÀªÀÄÄzÁAiÀÄ PÁªÀÄUÁjUÀ¼À </t>
    </r>
    <r>
      <rPr>
        <b/>
        <sz val="14"/>
        <color theme="1"/>
        <rFont val="Nudi Akshar"/>
      </rPr>
      <t>«ªÀgÀUÀ¼À£ÀÄß ªÉÄÃ®ÌAqÀ £ÀªÀÄÆ£ÉAiÀÄ°è ¨sÀwð ªÀiÁr F ¢£ÀªÉÃ E-ªÉÄÃ¯ï ªÀÄÆ®PÀ ¸À°è¸À®Ä w½¹zÉ</t>
    </r>
  </si>
  <si>
    <t>ªÀÄ.UÁ.gÁ.UÁæ.G SÁwæ AiÉÆÃd£ÉAiÀÄr ¥ÀÆtðUÉÆ¼ÀîzÀ  PÁªÀÄUÁjUÀ¼À «ªÀgÀ</t>
  </si>
  <si>
    <t>µÀgÁ</t>
  </si>
  <si>
    <t>Const of onion shed in Ravi/Mahadevappa Anuvanalli village
(1509007/IF/93393042892292110)</t>
  </si>
  <si>
    <t>vÉÆÃlUÁjPÉ E¯ÁSÉ</t>
  </si>
  <si>
    <t>PÀæ. ¸ÀA</t>
  </si>
  <si>
    <t>ತಡಗ ಗ್ರಾಮದ ರಘುನಾಥ್/ವೆಂಕಟಪ್ಪ ರವರ ಜಮೀನಿನಲ್ಲಿ ತೆಂಗು ಬೆಳೆ ಅಭಿವೃದ್ದಿ
(1509007/IF/93393042892395132)</t>
  </si>
  <si>
    <t>ತಡಗ ಗ್ರಾಮದ ಚನ್ನಬಸಪ್ಪ/ಬಸಪ್ಪ ರವರ ಜಮೀನಿನಲ್ಲಿ ಅಡಿಕೆ ಬೆಳೆ ಅಭಿವೃದ್ಧಿ
(1509007/IF/93393042892429986)</t>
  </si>
  <si>
    <t>ಅನುವನಹಳ್ಳಿ ಗ್ರಾಮದ ಸಿದ್ರಾಮಪ್ಪ / ದೇವಿರಪ್ಪ ರವರ ಜಮೀನಿನ ಅಡಿಕೆ ಬೆಳೆ ಅಬಿವೃದ್ದಿ
(1509007/IF/93393042892499080)</t>
  </si>
  <si>
    <t>ಅನುವನಹಳ್ಳಿ ಗ್ರಾಮದ ಕಣಬಗಟ್ಟೆ ರಸ್ತೆಯಿಂದ ಲಿಂಗಸ್ವಾಮಿ ತೋಟದ ವರೆಗೆ ಜಲ್ಲಿ ರಸ್ತೆ ಅಭಿವೃದ್ದಿ
(1509007/RC/93393042892232880)</t>
  </si>
  <si>
    <t>ಅನುವನಹಳ್ಳಿ ಗ್ರಾಮದ ಲಿಂಗಸ್ವಾಮಿ ತೋಟದಿಂದ ಮಹೇಂದ್ರಪ್ಪ ತೋಟದ ವರೆಗೆ ಜಲ್ಲಿ ರಸ್ತೆ ಅಭಿವೃದ್ದಿ
(1509007/RC/93393042892232883)</t>
  </si>
  <si>
    <t>ಅನುವನಹಳ್ಳಿ ಗ್ರಾಮದ ಕಣಬಗಟ್ಟೆ ರಸ್ತೆಯಿಂದ ಕರ್ಲಹಳ್ಳದವರೆಗೆ ಜಲ್ಲಿ ರಸ್ತೆ ನಿರ್ಮಾಣ
(1509007/RC/93393042892233889)</t>
  </si>
  <si>
    <t>ಅನುವನಹಳ್ಳಿ ಗ್ರಾಮದ ಕಲ್ಲು ಬೀಳಿನಿಂದ ಹುಗ್ಗಿ ರಾಜಪ್ಪ ಹೊಲದವರೆಗೆ ಗ್ರಾವೆಲ್ ಹಾಕಿ ಜಲ್ಲಿ ರಸ್ತೆ ಅಭಿವೃದ್ದಿ
(1509007/RC/93393042892233890)</t>
  </si>
  <si>
    <t>ತಡಗ ಗ್ರಾಮದ ರಾಮಪ್ಪ ಬಿನ್ ಕೋಡಪ್ಪ ರವರ ಕೃಷಿಹೊಂಡ ನಿರ್ಮಾಣ
(1509007003/IF/93393042892435174)</t>
  </si>
  <si>
    <t>ತಡಗ ಗ್ರಾಮದ ಹೇಮರಾಜ ಬಿನ್ ಬಸಪ್ಪ ರವರ ದನದ ಕೊಟ್ಟಿಗೆ ನಿರ್ಮಾಣ
(1509007003/IF/93393042892458007)</t>
  </si>
  <si>
    <t>ಅನುವನಹಳ್ಳಿ ಗ್ರಾಮದ ನಾಗರಾಜಪ್ಪ ಬಿನ್ ರಾಮಲಿಂಗಪ್ಪ ರವರ ಜಮೀನಿನಲ್ಲಿ ಕೃಷಿಹೊಂಡ ನಿರ್ಮಾಣ
(1509007003/IF/93393042892483480)</t>
  </si>
  <si>
    <t>ಅನುವನಹಳ್ಳಿ ಗ್ರಾಮದ ಮಲ್ಲಿಕಾರ್ಜುನ ಬಿನ್ ಶೇಖರಪ್ಪ ರವರ ಜಮೀನಿನಲ್ಲಿ ಕೃಷಿಹೊಂಡ ನಿರ್ಮಾಣ
(1509007003/IF/93393042892483487)</t>
  </si>
  <si>
    <t>ಅನುವನಹಳ್ಳಿ ಗ್ರಾಮದ ಪೂರ್ಣೀಮ ಕೋಂ ರಂಗಪ್ಪ ರವರ BHS ಮನೆ ನಿರ್ಮಾಣ
(1509007003/IF/93393042892235219)</t>
  </si>
  <si>
    <t>ಅನುವನಹಳ್ಳಿ ಗ್ರಾಮದ ಸರಸ್ವತಿ ಕೋಂ ಯೋಗರಾಜ ರವರ BHSಮನೆ ನಿರ್ಮಾಣ
(1509007003/IF/93393042892235286)</t>
  </si>
  <si>
    <t>ತಡಗ ಗ್ರಾಮದ ಮಂಜುಳ ಕೋಂತಿಪ್ಪೇಶ್ ರವರ BHSಮನೆ ನಿರ್ಮಾಣ
(1509007003/IF/93393042892235294)</t>
  </si>
  <si>
    <t>ತಡಗ ಗ್ರಾಮದ ಗೌರಮ್ಮ ಕೋಂ ತಿಮ್ಮಪ್ಪ ರವರ BHS ಮನೆ ನಿರ್ಮಾಣ
(1509007003/IF/93393042892272537)</t>
  </si>
  <si>
    <t>ಅನುವನಹಳ್ಳಿ ಗ್ರಾಮದ ಸುಧಾ ಕೋಂ ಸೋಮಶೇಖರಪ್ಪ ರವರ BHS 310210 ಮನೆ ನಿರ್ಮಾಣ
(1509007/IF/93393042892373678)</t>
  </si>
  <si>
    <t>PÁªÀÄUÁj ¥ÁægÀA¨sÀ ¢£ÁAPÀ</t>
  </si>
  <si>
    <t>09.01.2019</t>
  </si>
  <si>
    <t>02.01.2019</t>
  </si>
  <si>
    <t>23.05.2019</t>
  </si>
  <si>
    <t>ಅನುವನಹಳ್ಳಿ ಗ್ರಾಮದ ರೂಪ ಕೋಂ ಪರಮೇಶ್ವರಪ್ಪ BHS 378250 ಮನೆ ನಿರ್ಮಾಣ (1509007003/IF/93393042892369699)</t>
  </si>
  <si>
    <t>08.05.2018</t>
  </si>
  <si>
    <t>15.09.2018</t>
  </si>
  <si>
    <t>06.12.2019</t>
  </si>
  <si>
    <t>ತಡಗ ಗ್ರಾಮದ ತಡಗ ಸ.ಹಿ ಪ್ರ.ಶಾಲಾ ಆವರಣದಲ್ಲಿ ಕಾಪೌಂಡ್ ನಿರ್ಮಾಣ
(1509007003/AV/93393042892207661)</t>
  </si>
  <si>
    <t>04.06.2019</t>
  </si>
  <si>
    <t>04.07.2019</t>
  </si>
  <si>
    <t>ತಡಗ ಗ್ರಾಮದ ಬಸವರಾಜಪ್ಪ/ಮೈಲಾರಪ್ಪ ರವರ ಜಮೀನಿನಲ್ಲಿ ಅಡಿಕೆ ಬೆಳೆ ಅಭಿವೃದ್ದಿ
(1509007/IF/93393042892430053)</t>
  </si>
  <si>
    <t>ಅನುವನಹಳ್ಳಿ ಗ್ರಾಮದ ನಾಗೇಶಪ್ಪರ ಮನೆಯಿಂದ ಶಿವನಿ ಸೇತಿವೆ ವರೆಗೆ ಸಿಮೆಂಟ್ ಚರಂಡಿ ನಿರ್ಮಾಣ
(1509007003/FP/93393042892214273)</t>
  </si>
  <si>
    <t>29.08.2019</t>
  </si>
  <si>
    <t>09.09.2019</t>
  </si>
  <si>
    <t>17.09.2019</t>
  </si>
  <si>
    <t>28.05.2020</t>
  </si>
  <si>
    <t>29.05.2020</t>
  </si>
  <si>
    <t>12.08.2020</t>
  </si>
  <si>
    <t>05.10.2018</t>
  </si>
  <si>
    <t>ªÀÄ.UÁ.gÁ.UÁæ.G SÁwæ AiÉÆÃd£ÉAiÀÄr ¥ÀÆtðUÉÆ¼ÀîzÀ PÁªÀÄUÁjUÀ¼À «ªÀgÀ</t>
  </si>
  <si>
    <t>25.09.2019</t>
  </si>
  <si>
    <t>26.11.2019</t>
  </si>
  <si>
    <t>22.06.2020</t>
  </si>
  <si>
    <t>03.12.2019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</si>
</sst>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11">
    <font>
      <sz val="11"/>
      <color theme="1"/>
      <name val="Calibri"/>
      <family val="2"/>
      <scheme val="minor"/>
    </font>
    <font>
      <sz val="14"/>
      <color theme="1"/>
      <name val="Nudi Akshar"/>
    </font>
    <font>
      <b/>
      <sz val="14"/>
      <color theme="1"/>
      <name val="Nudi Akshar"/>
    </font>
    <font>
      <sz val="10"/>
      <name val="Arial"/>
      <family val="2"/>
    </font>
    <font>
      <sz val="12"/>
      <name val="Calibri"/>
      <family val="2"/>
      <scheme val="minor"/>
    </font>
    <font>
      <sz val="10"/>
      <color theme="1"/>
      <name val="Nudi Akshar"/>
    </font>
    <font>
      <sz val="13"/>
      <color theme="1"/>
      <name val="Nudi Akshar"/>
    </font>
    <font>
      <b/>
      <sz val="14"/>
      <color rgb="FFFF0000"/>
      <name val="Nudi Akshar"/>
    </font>
    <font>
      <b/>
      <sz val="18"/>
      <color theme="1"/>
      <name val="Nudi Akshar"/>
    </font>
    <font>
      <sz val="12"/>
      <color theme="1"/>
      <name val="Nudi Akshar"/>
    </font>
    <font>
      <sz val="14"/>
      <name val="Nudi Aksha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right" vertical="center" wrapText="1"/>
    </xf>
    <xf numFmtId="2" fontId="4" fillId="0" borderId="2" xfId="0" applyNumberFormat="1" applyFont="1" applyFill="1" applyBorder="1" applyAlignment="1">
      <alignment horizontal="right" vertical="center" wrapText="1"/>
    </xf>
    <xf numFmtId="165" fontId="4" fillId="0" borderId="2" xfId="0" applyNumberFormat="1" applyFont="1" applyBorder="1" applyAlignment="1">
      <alignment horizontal="right" vertical="center" wrapText="1"/>
    </xf>
    <xf numFmtId="2" fontId="1" fillId="0" borderId="2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horizontal="right" vertical="center" wrapText="1"/>
    </xf>
    <xf numFmtId="0" fontId="9" fillId="2" borderId="2" xfId="0" applyFont="1" applyFill="1" applyBorder="1" applyAlignment="1">
      <alignment horizontal="center" vertical="center" wrapText="1"/>
    </xf>
    <xf numFmtId="166" fontId="4" fillId="2" borderId="2" xfId="0" applyNumberFormat="1" applyFont="1" applyFill="1" applyBorder="1" applyAlignment="1">
      <alignment horizontal="right" vertical="center" wrapText="1"/>
    </xf>
    <xf numFmtId="166" fontId="1" fillId="2" borderId="2" xfId="0" applyNumberFormat="1" applyFont="1" applyFill="1" applyBorder="1" applyAlignment="1">
      <alignment horizontal="right" vertical="center" wrapText="1"/>
    </xf>
    <xf numFmtId="165" fontId="1" fillId="2" borderId="2" xfId="0" applyNumberFormat="1" applyFont="1" applyFill="1" applyBorder="1" applyAlignment="1">
      <alignment horizontal="right" vertical="center" wrapText="1"/>
    </xf>
    <xf numFmtId="2" fontId="1" fillId="2" borderId="2" xfId="0" applyNumberFormat="1" applyFont="1" applyFill="1" applyBorder="1" applyAlignment="1">
      <alignment horizontal="right" vertical="center" wrapText="1"/>
    </xf>
    <xf numFmtId="165" fontId="4" fillId="2" borderId="2" xfId="0" applyNumberFormat="1" applyFont="1" applyFill="1" applyBorder="1" applyAlignment="1">
      <alignment horizontal="right" vertical="center" wrapText="1"/>
    </xf>
    <xf numFmtId="165" fontId="1" fillId="2" borderId="2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opLeftCell="A10" workbookViewId="0">
      <selection activeCell="A2" sqref="A2:J2"/>
    </sheetView>
  </sheetViews>
  <sheetFormatPr defaultRowHeight="21.75"/>
  <cols>
    <col min="1" max="1" width="4.5703125" style="4" customWidth="1"/>
    <col min="2" max="2" width="15" style="14" customWidth="1"/>
    <col min="3" max="3" width="50.42578125" style="4" customWidth="1"/>
    <col min="4" max="4" width="8.85546875" style="4" customWidth="1"/>
    <col min="5" max="5" width="10.7109375" style="4" customWidth="1"/>
    <col min="6" max="6" width="9.140625" style="4" customWidth="1"/>
    <col min="7" max="7" width="10.5703125" style="4" customWidth="1"/>
    <col min="8" max="8" width="10.85546875" style="4" customWidth="1"/>
    <col min="9" max="9" width="11.7109375" style="4" customWidth="1"/>
    <col min="10" max="11" width="13.28515625" style="4" customWidth="1"/>
    <col min="12" max="12" width="11.28515625" style="4" customWidth="1"/>
    <col min="13" max="16384" width="9.140625" style="4"/>
  </cols>
  <sheetData>
    <row r="1" spans="1:12" ht="74.25" customHeight="1">
      <c r="A1" s="42" t="s">
        <v>14</v>
      </c>
      <c r="B1" s="42"/>
      <c r="C1" s="42"/>
      <c r="D1" s="42"/>
      <c r="E1" s="42"/>
      <c r="F1" s="42"/>
      <c r="G1" s="42"/>
      <c r="H1" s="42"/>
      <c r="I1" s="42"/>
      <c r="J1" s="42"/>
      <c r="K1" s="31"/>
    </row>
    <row r="2" spans="1:12" ht="33.75" customHeight="1">
      <c r="A2" s="43" t="s">
        <v>57</v>
      </c>
      <c r="B2" s="43"/>
      <c r="C2" s="43"/>
      <c r="D2" s="43"/>
      <c r="E2" s="43"/>
      <c r="F2" s="43"/>
      <c r="G2" s="43"/>
      <c r="H2" s="43"/>
      <c r="I2" s="43"/>
      <c r="J2" s="43"/>
      <c r="K2" s="32"/>
    </row>
    <row r="3" spans="1:12">
      <c r="A3" s="45" t="s">
        <v>7</v>
      </c>
      <c r="B3" s="45"/>
    </row>
    <row r="4" spans="1:12" ht="48.75" customHeight="1">
      <c r="A4" s="41" t="s">
        <v>20</v>
      </c>
      <c r="B4" s="41" t="s">
        <v>0</v>
      </c>
      <c r="C4" s="41" t="s">
        <v>1</v>
      </c>
      <c r="D4" s="44" t="s">
        <v>2</v>
      </c>
      <c r="E4" s="44" t="s">
        <v>3</v>
      </c>
      <c r="F4" s="44"/>
      <c r="G4" s="44" t="s">
        <v>4</v>
      </c>
      <c r="H4" s="44" t="s">
        <v>12</v>
      </c>
      <c r="I4" s="44"/>
      <c r="J4" s="44" t="s">
        <v>4</v>
      </c>
      <c r="K4" s="46" t="s">
        <v>37</v>
      </c>
      <c r="L4" s="41" t="s">
        <v>17</v>
      </c>
    </row>
    <row r="5" spans="1:12">
      <c r="A5" s="41"/>
      <c r="B5" s="41"/>
      <c r="C5" s="41"/>
      <c r="D5" s="44"/>
      <c r="E5" s="16" t="s">
        <v>5</v>
      </c>
      <c r="F5" s="16" t="s">
        <v>6</v>
      </c>
      <c r="G5" s="44"/>
      <c r="H5" s="16" t="s">
        <v>5</v>
      </c>
      <c r="I5" s="16" t="s">
        <v>6</v>
      </c>
      <c r="J5" s="44"/>
      <c r="K5" s="47"/>
      <c r="L5" s="41"/>
    </row>
    <row r="6" spans="1:12" ht="38.25">
      <c r="A6" s="30">
        <v>1</v>
      </c>
      <c r="B6" s="3" t="s">
        <v>8</v>
      </c>
      <c r="C6" s="2" t="s">
        <v>32</v>
      </c>
      <c r="D6" s="19">
        <v>0.23</v>
      </c>
      <c r="E6" s="6">
        <v>0.22409999999999999</v>
      </c>
      <c r="F6" s="22">
        <v>0</v>
      </c>
      <c r="G6" s="20">
        <f>SUM(E6:F6)</f>
        <v>0.22409999999999999</v>
      </c>
      <c r="H6" s="21">
        <v>0</v>
      </c>
      <c r="I6" s="21">
        <v>0</v>
      </c>
      <c r="J6" s="20">
        <f>SUM(H6:I6)</f>
        <v>0</v>
      </c>
      <c r="K6" s="35" t="s">
        <v>42</v>
      </c>
      <c r="L6" s="30"/>
    </row>
    <row r="7" spans="1:12" ht="38.25">
      <c r="A7" s="30">
        <v>2</v>
      </c>
      <c r="B7" s="3" t="s">
        <v>8</v>
      </c>
      <c r="C7" s="2" t="s">
        <v>33</v>
      </c>
      <c r="D7" s="19">
        <v>0.23</v>
      </c>
      <c r="E7" s="6">
        <v>0.22409999999999999</v>
      </c>
      <c r="F7" s="22">
        <v>0</v>
      </c>
      <c r="G7" s="20">
        <f t="shared" ref="G7:G8" si="0">SUM(E7:F7)</f>
        <v>0.22409999999999999</v>
      </c>
      <c r="H7" s="21">
        <v>0</v>
      </c>
      <c r="I7" s="21">
        <v>0</v>
      </c>
      <c r="J7" s="20">
        <f>SUM(H7:I7)</f>
        <v>0</v>
      </c>
      <c r="K7" s="35" t="s">
        <v>42</v>
      </c>
      <c r="L7" s="30"/>
    </row>
    <row r="8" spans="1:12" ht="38.25">
      <c r="A8" s="30">
        <v>3</v>
      </c>
      <c r="B8" s="3" t="s">
        <v>8</v>
      </c>
      <c r="C8" s="2" t="s">
        <v>34</v>
      </c>
      <c r="D8" s="19">
        <v>0.23</v>
      </c>
      <c r="E8" s="6">
        <v>0.22409999999999999</v>
      </c>
      <c r="F8" s="22">
        <v>0</v>
      </c>
      <c r="G8" s="20">
        <f t="shared" si="0"/>
        <v>0.22409999999999999</v>
      </c>
      <c r="H8" s="21">
        <v>0</v>
      </c>
      <c r="I8" s="21">
        <v>0</v>
      </c>
      <c r="J8" s="20">
        <f>SUM(H8:I8)</f>
        <v>0</v>
      </c>
      <c r="K8" s="35" t="s">
        <v>42</v>
      </c>
      <c r="L8" s="30"/>
    </row>
    <row r="9" spans="1:12" ht="38.25">
      <c r="A9" s="30">
        <v>4</v>
      </c>
      <c r="B9" s="3" t="s">
        <v>8</v>
      </c>
      <c r="C9" s="2" t="s">
        <v>35</v>
      </c>
      <c r="D9" s="19">
        <v>0.23</v>
      </c>
      <c r="E9" s="24">
        <v>0.996</v>
      </c>
      <c r="F9" s="22">
        <v>0</v>
      </c>
      <c r="G9" s="24">
        <f>SUM(E9:F9)</f>
        <v>0.996</v>
      </c>
      <c r="H9" s="21">
        <v>0.13</v>
      </c>
      <c r="I9" s="21">
        <v>0</v>
      </c>
      <c r="J9" s="20">
        <f>SUM(H9:I9)</f>
        <v>0.13</v>
      </c>
      <c r="K9" s="35" t="s">
        <v>43</v>
      </c>
      <c r="L9" s="30"/>
    </row>
    <row r="10" spans="1:12" ht="51" customHeight="1">
      <c r="A10" s="30">
        <v>5</v>
      </c>
      <c r="B10" s="3" t="s">
        <v>8</v>
      </c>
      <c r="C10" s="2" t="s">
        <v>18</v>
      </c>
      <c r="D10" s="18">
        <v>1</v>
      </c>
      <c r="E10" s="6">
        <v>0.14940000000000001</v>
      </c>
      <c r="F10" s="22">
        <v>0</v>
      </c>
      <c r="G10" s="22">
        <f>SUM(D10:F10)</f>
        <v>1.1494</v>
      </c>
      <c r="H10" s="22">
        <v>0.28000000000000003</v>
      </c>
      <c r="I10" s="22">
        <v>0.26</v>
      </c>
      <c r="J10" s="22">
        <f>SUM(H10:I10)</f>
        <v>0.54</v>
      </c>
      <c r="K10" s="36" t="s">
        <v>56</v>
      </c>
      <c r="L10" s="23" t="s">
        <v>19</v>
      </c>
    </row>
    <row r="11" spans="1:12" ht="45" customHeight="1">
      <c r="A11" s="30">
        <v>6</v>
      </c>
      <c r="B11" s="3" t="s">
        <v>8</v>
      </c>
      <c r="C11" s="2" t="s">
        <v>9</v>
      </c>
      <c r="D11" s="19">
        <v>1</v>
      </c>
      <c r="E11" s="20">
        <v>0.41598000000000002</v>
      </c>
      <c r="F11" s="22">
        <v>0</v>
      </c>
      <c r="G11" s="20">
        <v>0.41598000000000002</v>
      </c>
      <c r="H11" s="21">
        <v>0</v>
      </c>
      <c r="I11" s="40">
        <v>0.58194999999999997</v>
      </c>
      <c r="J11" s="20">
        <f t="shared" ref="J11:J13" si="1">SUM(H11:I11)</f>
        <v>0.58194999999999997</v>
      </c>
      <c r="K11" s="35" t="s">
        <v>39</v>
      </c>
      <c r="L11" s="5"/>
    </row>
    <row r="12" spans="1:12" ht="45" customHeight="1">
      <c r="A12" s="30">
        <v>7</v>
      </c>
      <c r="B12" s="3" t="s">
        <v>8</v>
      </c>
      <c r="C12" s="2" t="s">
        <v>10</v>
      </c>
      <c r="D12" s="19">
        <v>2.5</v>
      </c>
      <c r="E12" s="20">
        <v>0.53871999999999998</v>
      </c>
      <c r="F12" s="22">
        <v>0</v>
      </c>
      <c r="G12" s="20">
        <v>0.53871999999999998</v>
      </c>
      <c r="H12" s="21">
        <v>0</v>
      </c>
      <c r="I12" s="40">
        <v>0.78534000000000004</v>
      </c>
      <c r="J12" s="20">
        <f t="shared" si="1"/>
        <v>0.78534000000000004</v>
      </c>
      <c r="K12" s="35" t="s">
        <v>39</v>
      </c>
      <c r="L12" s="5"/>
    </row>
    <row r="13" spans="1:12" ht="45" customHeight="1">
      <c r="A13" s="30">
        <v>8</v>
      </c>
      <c r="B13" s="3" t="s">
        <v>8</v>
      </c>
      <c r="C13" s="2" t="s">
        <v>11</v>
      </c>
      <c r="D13" s="19">
        <v>5</v>
      </c>
      <c r="E13" s="20">
        <v>1.5229200000000001</v>
      </c>
      <c r="F13" s="20">
        <v>1.54335</v>
      </c>
      <c r="G13" s="20">
        <f>SUM(E13:F13)</f>
        <v>3.0662700000000003</v>
      </c>
      <c r="H13" s="21">
        <v>0</v>
      </c>
      <c r="I13" s="1">
        <v>0.69945999999999997</v>
      </c>
      <c r="J13" s="20">
        <f t="shared" si="1"/>
        <v>0.69945999999999997</v>
      </c>
      <c r="K13" s="35" t="s">
        <v>38</v>
      </c>
      <c r="L13" s="5"/>
    </row>
    <row r="14" spans="1:12" ht="27" customHeight="1">
      <c r="A14" s="5"/>
      <c r="B14" s="15"/>
      <c r="C14" s="2"/>
      <c r="D14" s="6">
        <f t="shared" ref="D14:J14" si="2">SUM(D6:D13)</f>
        <v>10.42</v>
      </c>
      <c r="E14" s="6">
        <f t="shared" si="2"/>
        <v>4.2953200000000002</v>
      </c>
      <c r="F14" s="6">
        <f t="shared" si="2"/>
        <v>1.54335</v>
      </c>
      <c r="G14" s="6">
        <f t="shared" si="2"/>
        <v>6.8386700000000005</v>
      </c>
      <c r="H14" s="6">
        <f t="shared" si="2"/>
        <v>0.41000000000000003</v>
      </c>
      <c r="I14" s="6">
        <f t="shared" si="2"/>
        <v>2.3267499999999997</v>
      </c>
      <c r="J14" s="6">
        <f t="shared" si="2"/>
        <v>2.7367499999999998</v>
      </c>
      <c r="K14" s="6"/>
      <c r="L14" s="5"/>
    </row>
  </sheetData>
  <mergeCells count="13">
    <mergeCell ref="L4:L5"/>
    <mergeCell ref="A1:J1"/>
    <mergeCell ref="A2:J2"/>
    <mergeCell ref="G4:G5"/>
    <mergeCell ref="H4:I4"/>
    <mergeCell ref="J4:J5"/>
    <mergeCell ref="A3:B3"/>
    <mergeCell ref="A4:A5"/>
    <mergeCell ref="B4:B5"/>
    <mergeCell ref="C4:C5"/>
    <mergeCell ref="D4:D5"/>
    <mergeCell ref="E4:F4"/>
    <mergeCell ref="K4:K5"/>
  </mergeCells>
  <pageMargins left="0.39370078740157483" right="0" top="0.27559055118110237" bottom="0.39370078740157483" header="0.23622047244094491" footer="0.15748031496062992"/>
  <pageSetup paperSize="9" scale="90" orientation="landscape" verticalDpi="0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tabSelected="1" topLeftCell="A18" workbookViewId="0">
      <selection activeCell="G27" sqref="G27"/>
    </sheetView>
  </sheetViews>
  <sheetFormatPr defaultRowHeight="21.75"/>
  <cols>
    <col min="1" max="1" width="4.5703125" style="4" customWidth="1"/>
    <col min="2" max="2" width="18.42578125" style="4" customWidth="1"/>
    <col min="3" max="3" width="56.28515625" style="4" customWidth="1"/>
    <col min="4" max="4" width="9.140625" style="4"/>
    <col min="5" max="5" width="13.28515625" style="4" customWidth="1"/>
    <col min="6" max="7" width="13.7109375" style="4" customWidth="1"/>
    <col min="8" max="8" width="10.28515625" style="4" customWidth="1"/>
    <col min="9" max="11" width="14" style="4" customWidth="1"/>
    <col min="12" max="12" width="10.5703125" style="4" customWidth="1"/>
    <col min="13" max="16384" width="9.140625" style="4"/>
  </cols>
  <sheetData>
    <row r="1" spans="1:12" ht="63.75" customHeight="1">
      <c r="A1" s="42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31"/>
    </row>
    <row r="2" spans="1:12">
      <c r="A2" s="51" t="s">
        <v>16</v>
      </c>
      <c r="B2" s="51"/>
      <c r="C2" s="51"/>
      <c r="D2" s="51"/>
      <c r="E2" s="51"/>
      <c r="F2" s="51"/>
      <c r="G2" s="51"/>
      <c r="H2" s="51"/>
      <c r="I2" s="51"/>
      <c r="J2" s="51"/>
      <c r="K2" s="33"/>
    </row>
    <row r="3" spans="1:12">
      <c r="A3" s="45" t="s">
        <v>13</v>
      </c>
      <c r="B3" s="45"/>
    </row>
    <row r="4" spans="1:12" ht="40.5" customHeight="1">
      <c r="A4" s="41" t="s">
        <v>20</v>
      </c>
      <c r="B4" s="41" t="s">
        <v>0</v>
      </c>
      <c r="C4" s="41" t="s">
        <v>1</v>
      </c>
      <c r="D4" s="41" t="s">
        <v>2</v>
      </c>
      <c r="E4" s="41" t="s">
        <v>3</v>
      </c>
      <c r="F4" s="41"/>
      <c r="G4" s="41" t="s">
        <v>4</v>
      </c>
      <c r="H4" s="41" t="s">
        <v>12</v>
      </c>
      <c r="I4" s="41"/>
      <c r="J4" s="41" t="s">
        <v>4</v>
      </c>
      <c r="K4" s="30"/>
      <c r="L4" s="41" t="s">
        <v>17</v>
      </c>
    </row>
    <row r="5" spans="1:12">
      <c r="A5" s="41"/>
      <c r="B5" s="41"/>
      <c r="C5" s="41"/>
      <c r="D5" s="41"/>
      <c r="E5" s="17" t="s">
        <v>5</v>
      </c>
      <c r="F5" s="17" t="s">
        <v>6</v>
      </c>
      <c r="G5" s="41"/>
      <c r="H5" s="17" t="s">
        <v>5</v>
      </c>
      <c r="I5" s="17" t="s">
        <v>6</v>
      </c>
      <c r="J5" s="41"/>
      <c r="K5" s="30"/>
      <c r="L5" s="41"/>
    </row>
    <row r="6" spans="1:12" ht="36" customHeight="1">
      <c r="A6" s="30">
        <v>1</v>
      </c>
      <c r="B6" s="39" t="s">
        <v>8</v>
      </c>
      <c r="C6" s="34" t="s">
        <v>41</v>
      </c>
      <c r="D6" s="19">
        <v>0.23</v>
      </c>
      <c r="E6" s="28">
        <v>0.12948000000000001</v>
      </c>
      <c r="F6" s="18">
        <v>0</v>
      </c>
      <c r="G6" s="24">
        <f>SUM(E6:F6)</f>
        <v>0.12948000000000001</v>
      </c>
      <c r="H6" s="7">
        <v>0.1</v>
      </c>
      <c r="I6" s="18">
        <v>0</v>
      </c>
      <c r="J6" s="26">
        <f>SUM(H6:I6)</f>
        <v>0.1</v>
      </c>
      <c r="K6" s="38" t="s">
        <v>40</v>
      </c>
      <c r="L6" s="30"/>
    </row>
    <row r="7" spans="1:12" ht="46.5" customHeight="1">
      <c r="A7" s="30">
        <v>2</v>
      </c>
      <c r="B7" s="39" t="s">
        <v>8</v>
      </c>
      <c r="C7" s="34" t="s">
        <v>36</v>
      </c>
      <c r="D7" s="19">
        <v>0.23</v>
      </c>
      <c r="E7" s="28">
        <v>0.12948000000000001</v>
      </c>
      <c r="F7" s="18">
        <v>0</v>
      </c>
      <c r="G7" s="24">
        <f>SUM(E7:F7)</f>
        <v>0.12948000000000001</v>
      </c>
      <c r="H7" s="27">
        <v>0.1</v>
      </c>
      <c r="I7" s="27">
        <v>0</v>
      </c>
      <c r="J7" s="26">
        <f>SUM(H7:I7)</f>
        <v>0.1</v>
      </c>
      <c r="K7" s="38" t="s">
        <v>40</v>
      </c>
      <c r="L7" s="30"/>
    </row>
    <row r="8" spans="1:12" ht="48" customHeight="1">
      <c r="A8" s="30">
        <v>3</v>
      </c>
      <c r="B8" s="39" t="s">
        <v>8</v>
      </c>
      <c r="C8" s="34" t="s">
        <v>45</v>
      </c>
      <c r="D8" s="19">
        <v>10</v>
      </c>
      <c r="E8" s="28">
        <v>1.9917100000000001</v>
      </c>
      <c r="F8" s="28">
        <v>2.2164700000000002</v>
      </c>
      <c r="G8" s="6">
        <f>SUM(E8:F8)</f>
        <v>4.2081800000000005</v>
      </c>
      <c r="H8" s="7">
        <v>0</v>
      </c>
      <c r="I8" s="26">
        <v>5.7918200000000004</v>
      </c>
      <c r="J8" s="7">
        <f>SUM(H8:I8)</f>
        <v>5.7918200000000004</v>
      </c>
      <c r="K8" s="37" t="s">
        <v>46</v>
      </c>
      <c r="L8" s="5"/>
    </row>
    <row r="9" spans="1:12" ht="45.75" customHeight="1">
      <c r="A9" s="30">
        <v>4</v>
      </c>
      <c r="B9" s="39" t="s">
        <v>8</v>
      </c>
      <c r="C9" s="34" t="s">
        <v>49</v>
      </c>
      <c r="D9" s="19">
        <v>5</v>
      </c>
      <c r="E9" s="28">
        <v>0.99456</v>
      </c>
      <c r="F9" s="18">
        <v>0</v>
      </c>
      <c r="G9" s="6">
        <f>SUM(E9:F9)</f>
        <v>0.99456</v>
      </c>
      <c r="H9" s="7">
        <v>0</v>
      </c>
      <c r="I9" s="26">
        <v>3.8653</v>
      </c>
      <c r="J9" s="7">
        <f>SUM(H9:I9)</f>
        <v>3.8653</v>
      </c>
      <c r="K9" s="37" t="s">
        <v>47</v>
      </c>
      <c r="L9" s="5"/>
    </row>
    <row r="10" spans="1:12" ht="44.25" customHeight="1">
      <c r="A10" s="30">
        <v>5</v>
      </c>
      <c r="B10" s="39" t="s">
        <v>8</v>
      </c>
      <c r="C10" s="34" t="s">
        <v>24</v>
      </c>
      <c r="D10" s="19">
        <v>5</v>
      </c>
      <c r="E10" s="6">
        <v>1.41414</v>
      </c>
      <c r="F10" s="18">
        <v>0</v>
      </c>
      <c r="G10" s="24">
        <f t="shared" ref="G10:G14" si="0">SUM(E10:F10)</f>
        <v>1.41414</v>
      </c>
      <c r="H10" s="27">
        <v>0</v>
      </c>
      <c r="I10" s="8">
        <v>1.91</v>
      </c>
      <c r="J10" s="26">
        <f t="shared" ref="J10:J15" si="1">SUM(H10:I10)</f>
        <v>1.91</v>
      </c>
      <c r="K10" s="38" t="s">
        <v>50</v>
      </c>
      <c r="L10" s="5"/>
    </row>
    <row r="11" spans="1:12" ht="44.25" customHeight="1">
      <c r="A11" s="30">
        <v>6</v>
      </c>
      <c r="B11" s="39" t="s">
        <v>8</v>
      </c>
      <c r="C11" s="34" t="s">
        <v>25</v>
      </c>
      <c r="D11" s="19">
        <v>5</v>
      </c>
      <c r="E11" s="6">
        <v>1.34162</v>
      </c>
      <c r="F11" s="18">
        <v>0</v>
      </c>
      <c r="G11" s="24">
        <f t="shared" si="0"/>
        <v>1.34162</v>
      </c>
      <c r="H11" s="7">
        <v>0</v>
      </c>
      <c r="I11" s="8">
        <v>1.95</v>
      </c>
      <c r="J11" s="26">
        <f t="shared" si="1"/>
        <v>1.95</v>
      </c>
      <c r="K11" s="38" t="s">
        <v>51</v>
      </c>
      <c r="L11" s="5"/>
    </row>
    <row r="12" spans="1:12" ht="48" customHeight="1">
      <c r="A12" s="30">
        <v>7</v>
      </c>
      <c r="B12" s="39" t="s">
        <v>8</v>
      </c>
      <c r="C12" s="34" t="s">
        <v>26</v>
      </c>
      <c r="D12" s="19">
        <v>3</v>
      </c>
      <c r="E12" s="6">
        <v>1.4685299999999999</v>
      </c>
      <c r="F12" s="6">
        <v>0</v>
      </c>
      <c r="G12" s="24">
        <f t="shared" si="0"/>
        <v>1.4685299999999999</v>
      </c>
      <c r="H12" s="7">
        <v>0</v>
      </c>
      <c r="I12" s="8">
        <v>1.18</v>
      </c>
      <c r="J12" s="26">
        <f t="shared" si="1"/>
        <v>1.18</v>
      </c>
      <c r="K12" s="38" t="s">
        <v>52</v>
      </c>
      <c r="L12" s="5"/>
    </row>
    <row r="13" spans="1:12" ht="45.75" customHeight="1">
      <c r="A13" s="30">
        <v>8</v>
      </c>
      <c r="B13" s="39" t="s">
        <v>8</v>
      </c>
      <c r="C13" s="34" t="s">
        <v>27</v>
      </c>
      <c r="D13" s="19">
        <v>3</v>
      </c>
      <c r="E13" s="6">
        <v>1.4322699999999999</v>
      </c>
      <c r="F13" s="6">
        <v>0</v>
      </c>
      <c r="G13" s="24">
        <f t="shared" si="0"/>
        <v>1.4322699999999999</v>
      </c>
      <c r="H13" s="7">
        <v>0</v>
      </c>
      <c r="I13" s="8">
        <v>1.25</v>
      </c>
      <c r="J13" s="26">
        <f t="shared" si="1"/>
        <v>1.25</v>
      </c>
      <c r="K13" s="38" t="s">
        <v>52</v>
      </c>
      <c r="L13" s="5"/>
    </row>
    <row r="14" spans="1:12" ht="43.5" customHeight="1">
      <c r="A14" s="30">
        <v>9</v>
      </c>
      <c r="B14" s="39" t="s">
        <v>8</v>
      </c>
      <c r="C14" s="34" t="s">
        <v>28</v>
      </c>
      <c r="D14" s="19">
        <v>0.7</v>
      </c>
      <c r="E14" s="28">
        <v>0.30443999999999999</v>
      </c>
      <c r="F14" s="18">
        <v>0</v>
      </c>
      <c r="G14" s="24">
        <f t="shared" si="0"/>
        <v>0.30443999999999999</v>
      </c>
      <c r="H14" s="26">
        <v>0.49556</v>
      </c>
      <c r="I14" s="18">
        <v>0</v>
      </c>
      <c r="J14" s="26">
        <f t="shared" si="1"/>
        <v>0.49556</v>
      </c>
      <c r="K14" s="38" t="s">
        <v>44</v>
      </c>
      <c r="L14" s="5"/>
    </row>
    <row r="15" spans="1:12" ht="45.75" customHeight="1">
      <c r="A15" s="30">
        <v>10</v>
      </c>
      <c r="B15" s="39" t="s">
        <v>8</v>
      </c>
      <c r="C15" s="34" t="s">
        <v>30</v>
      </c>
      <c r="D15" s="19">
        <v>0.8</v>
      </c>
      <c r="E15" s="28">
        <v>0.55574999999999997</v>
      </c>
      <c r="F15" s="18">
        <v>0</v>
      </c>
      <c r="G15" s="24">
        <f t="shared" ref="G15:G21" si="2">SUM(E15:F15)</f>
        <v>0.55574999999999997</v>
      </c>
      <c r="H15" s="26">
        <v>0.24424999999999999</v>
      </c>
      <c r="I15" s="7">
        <v>0</v>
      </c>
      <c r="J15" s="26">
        <f t="shared" si="1"/>
        <v>0.24424999999999999</v>
      </c>
      <c r="K15" s="38" t="s">
        <v>53</v>
      </c>
      <c r="L15" s="5"/>
    </row>
    <row r="16" spans="1:12" ht="45" customHeight="1">
      <c r="A16" s="30">
        <v>11</v>
      </c>
      <c r="B16" s="39" t="s">
        <v>8</v>
      </c>
      <c r="C16" s="34" t="s">
        <v>31</v>
      </c>
      <c r="D16" s="19">
        <v>0.8</v>
      </c>
      <c r="E16" s="6">
        <v>0.51870000000000005</v>
      </c>
      <c r="F16" s="18">
        <v>0</v>
      </c>
      <c r="G16" s="24">
        <f t="shared" si="2"/>
        <v>0.51870000000000005</v>
      </c>
      <c r="H16" s="7">
        <v>0.28000000000000003</v>
      </c>
      <c r="I16" s="18">
        <v>0</v>
      </c>
      <c r="J16" s="26">
        <f>SUM(H16:I16)</f>
        <v>0.28000000000000003</v>
      </c>
      <c r="K16" s="38" t="s">
        <v>54</v>
      </c>
      <c r="L16" s="5"/>
    </row>
    <row r="17" spans="1:12" ht="44.25" customHeight="1">
      <c r="A17" s="30">
        <v>12</v>
      </c>
      <c r="B17" s="39" t="s">
        <v>8</v>
      </c>
      <c r="C17" s="34" t="s">
        <v>29</v>
      </c>
      <c r="D17" s="19">
        <v>0.43</v>
      </c>
      <c r="E17" s="18">
        <v>0</v>
      </c>
      <c r="F17" s="18">
        <v>0</v>
      </c>
      <c r="G17" s="24">
        <f t="shared" si="2"/>
        <v>0</v>
      </c>
      <c r="H17" s="26">
        <v>0.12</v>
      </c>
      <c r="I17" s="25">
        <v>0.75</v>
      </c>
      <c r="J17" s="29">
        <v>0.19500000000000001</v>
      </c>
      <c r="K17" s="38" t="s">
        <v>55</v>
      </c>
      <c r="L17" s="5"/>
    </row>
    <row r="18" spans="1:12" ht="47.25" customHeight="1">
      <c r="A18" s="30">
        <v>13</v>
      </c>
      <c r="B18" s="39" t="s">
        <v>8</v>
      </c>
      <c r="C18" s="34" t="s">
        <v>21</v>
      </c>
      <c r="D18" s="19">
        <v>0.5</v>
      </c>
      <c r="E18" s="24">
        <v>0.14940000000000001</v>
      </c>
      <c r="F18" s="18">
        <v>0</v>
      </c>
      <c r="G18" s="24">
        <f t="shared" si="2"/>
        <v>0.14940000000000001</v>
      </c>
      <c r="H18" s="26">
        <v>0.35</v>
      </c>
      <c r="I18" s="27">
        <v>0</v>
      </c>
      <c r="J18" s="26">
        <f>SUM(H18:I18)</f>
        <v>0.35</v>
      </c>
      <c r="K18" s="38" t="s">
        <v>58</v>
      </c>
      <c r="L18" s="48" t="s">
        <v>19</v>
      </c>
    </row>
    <row r="19" spans="1:12" ht="42.75" customHeight="1">
      <c r="A19" s="30">
        <v>14</v>
      </c>
      <c r="B19" s="39" t="s">
        <v>8</v>
      </c>
      <c r="C19" s="34" t="s">
        <v>22</v>
      </c>
      <c r="D19" s="19">
        <v>0.56000000000000005</v>
      </c>
      <c r="E19" s="24">
        <v>0.1245</v>
      </c>
      <c r="F19" s="18">
        <v>0</v>
      </c>
      <c r="G19" s="24">
        <f t="shared" si="2"/>
        <v>0.1245</v>
      </c>
      <c r="H19" s="26">
        <v>0.4355</v>
      </c>
      <c r="I19" s="27">
        <v>0</v>
      </c>
      <c r="J19" s="26">
        <f>SUM(H19:I19)</f>
        <v>0.4355</v>
      </c>
      <c r="K19" s="38" t="s">
        <v>59</v>
      </c>
      <c r="L19" s="49"/>
    </row>
    <row r="20" spans="1:12" ht="43.5" customHeight="1">
      <c r="A20" s="30">
        <v>15</v>
      </c>
      <c r="B20" s="39" t="s">
        <v>8</v>
      </c>
      <c r="C20" s="34" t="s">
        <v>48</v>
      </c>
      <c r="D20" s="19">
        <v>0.56000000000000005</v>
      </c>
      <c r="E20" s="24">
        <v>0.43637999999999999</v>
      </c>
      <c r="F20" s="18">
        <v>0</v>
      </c>
      <c r="G20" s="24">
        <f t="shared" si="2"/>
        <v>0.43637999999999999</v>
      </c>
      <c r="H20" s="27">
        <v>0</v>
      </c>
      <c r="I20" s="24">
        <v>0.11329</v>
      </c>
      <c r="J20" s="26">
        <f>SUM(H20:I20)</f>
        <v>0.11329</v>
      </c>
      <c r="K20" s="38" t="s">
        <v>61</v>
      </c>
      <c r="L20" s="49"/>
    </row>
    <row r="21" spans="1:12" ht="51" customHeight="1">
      <c r="A21" s="30">
        <v>16</v>
      </c>
      <c r="B21" s="39" t="s">
        <v>8</v>
      </c>
      <c r="C21" s="34" t="s">
        <v>23</v>
      </c>
      <c r="D21" s="19">
        <v>0.5</v>
      </c>
      <c r="E21" s="28">
        <v>0.13200000000000001</v>
      </c>
      <c r="F21" s="18">
        <v>0</v>
      </c>
      <c r="G21" s="24">
        <f t="shared" si="2"/>
        <v>0.13200000000000001</v>
      </c>
      <c r="H21" s="29">
        <v>0.27</v>
      </c>
      <c r="I21" s="29">
        <v>9.6019999999999994E-2</v>
      </c>
      <c r="J21" s="26">
        <f>SUM(H21:I21)</f>
        <v>0.36602000000000001</v>
      </c>
      <c r="K21" s="38" t="s">
        <v>60</v>
      </c>
      <c r="L21" s="50"/>
    </row>
    <row r="22" spans="1:12">
      <c r="A22" s="5"/>
      <c r="B22" s="5"/>
      <c r="C22" s="2"/>
      <c r="D22" s="6">
        <f>SUM(D6:D21)</f>
        <v>36.31</v>
      </c>
      <c r="E22" s="6">
        <f t="shared" ref="E22:J22" si="3">SUM(E6:E21)</f>
        <v>11.122959999999997</v>
      </c>
      <c r="F22" s="6">
        <f t="shared" si="3"/>
        <v>2.2164700000000002</v>
      </c>
      <c r="G22" s="6">
        <f t="shared" si="3"/>
        <v>13.339429999999998</v>
      </c>
      <c r="H22" s="6">
        <f t="shared" si="3"/>
        <v>2.3953099999999998</v>
      </c>
      <c r="I22" s="6">
        <f t="shared" si="3"/>
        <v>16.906429999999997</v>
      </c>
      <c r="J22" s="6">
        <f t="shared" si="3"/>
        <v>18.626740000000005</v>
      </c>
      <c r="K22" s="9"/>
      <c r="L22" s="5"/>
    </row>
    <row r="23" spans="1:12">
      <c r="A23" s="10"/>
      <c r="B23" s="10"/>
      <c r="C23" s="11"/>
      <c r="D23" s="12"/>
      <c r="E23" s="12"/>
      <c r="F23" s="12"/>
      <c r="G23" s="12"/>
      <c r="H23" s="13"/>
      <c r="I23" s="13"/>
      <c r="J23" s="13"/>
      <c r="K23" s="13"/>
    </row>
  </sheetData>
  <mergeCells count="13">
    <mergeCell ref="L4:L5"/>
    <mergeCell ref="L18:L21"/>
    <mergeCell ref="H4:I4"/>
    <mergeCell ref="J4:J5"/>
    <mergeCell ref="A1:J1"/>
    <mergeCell ref="A2:J2"/>
    <mergeCell ref="A3:B3"/>
    <mergeCell ref="A4:A5"/>
    <mergeCell ref="B4:B5"/>
    <mergeCell ref="C4:C5"/>
    <mergeCell ref="D4:D5"/>
    <mergeCell ref="E4:F4"/>
    <mergeCell ref="G4:G5"/>
  </mergeCells>
  <pageMargins left="0.39370078740157483" right="0" top="0.39370078740157483" bottom="0.19685039370078741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2018-19</vt:lpstr>
      <vt:lpstr>2019-20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2020-08-18T08:10:43Z</dcterms:modified>
</cp:coreProperties>
</file>