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720" yWindow="0" windowWidth="25600" windowHeight="13600" tabRatio="500" activeTab="2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Sheet1!$G$5:$H$44</definedName>
    <definedName name="solver_adj" localSheetId="1" hidden="1">Sheet2!$H$5:$I$44</definedName>
    <definedName name="solver_adj" localSheetId="2" hidden="1">Sheet3!$H$5:$I$44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Sheet1!$G$5:$H$44</definedName>
    <definedName name="solver_lhs1" localSheetId="1" hidden="1">Sheet2!$H$5:$I$44</definedName>
    <definedName name="solver_lhs1" localSheetId="2" hidden="1">Sheet3!$H$5:$I$44</definedName>
    <definedName name="solver_lhs2" localSheetId="0" hidden="1">Sheet1!$K$5:$K$44</definedName>
    <definedName name="solver_lhs2" localSheetId="1" hidden="1">Sheet2!$L$5:$L$44</definedName>
    <definedName name="solver_lhs2" localSheetId="2" hidden="1">Sheet3!$L$5:$L$44</definedName>
    <definedName name="solver_lhs3" localSheetId="0" hidden="1">Sheet1!$P$5:$P$6</definedName>
    <definedName name="solver_lhs3" localSheetId="1" hidden="1">Sheet2!$Q$10:$Q$11</definedName>
    <definedName name="solver_lhs3" localSheetId="2" hidden="1">Sheet3!$P$14:$P$15</definedName>
    <definedName name="solver_lhs4" localSheetId="1" hidden="1">Sheet2!$Q$5:$Q$6</definedName>
    <definedName name="solver_lhs4" localSheetId="2" hidden="1">Sheet3!$P$18:$P$19</definedName>
    <definedName name="solver_lhs5" localSheetId="2" hidden="1">Sheet3!$P$22:$P$23</definedName>
    <definedName name="solver_lhs6" localSheetId="2" hidden="1">Sheet3!$P$25</definedName>
    <definedName name="solver_lhs7" localSheetId="2" hidden="1">Sheet3!$P$27</definedName>
    <definedName name="solver_lhs8" localSheetId="2" hidden="1">Sheet3!$Q$10:$Q$11</definedName>
    <definedName name="solver_lhs9" localSheetId="2" hidden="1">Sheet3!$Q$5:$Q$6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4</definedName>
    <definedName name="solver_num" localSheetId="2" hidden="1">9</definedName>
    <definedName name="solver_opt" localSheetId="0" hidden="1">Sheet1!$O$10</definedName>
    <definedName name="solver_opt" localSheetId="1" hidden="1">Sheet2!$P$14</definedName>
    <definedName name="solver_opt" localSheetId="2" hidden="1">Sheet3!$P$37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5</definedName>
    <definedName name="solver_rel1" localSheetId="1" hidden="1">5</definedName>
    <definedName name="solver_rel1" localSheetId="2" hidden="1">5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3" localSheetId="0" hidden="1">2</definedName>
    <definedName name="solver_rel3" localSheetId="1" hidden="1">1</definedName>
    <definedName name="solver_rel3" localSheetId="2" hidden="1">2</definedName>
    <definedName name="solver_rel4" localSheetId="1" hidden="1">2</definedName>
    <definedName name="solver_rel4" localSheetId="2" hidden="1">3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el8" localSheetId="2" hidden="1">1</definedName>
    <definedName name="solver_rel9" localSheetId="2" hidden="1">2</definedName>
    <definedName name="solver_rhs1" localSheetId="0" hidden="1">binary</definedName>
    <definedName name="solver_rhs1" localSheetId="1" hidden="1">binary</definedName>
    <definedName name="solver_rhs1" localSheetId="2" hidden="1">binary</definedName>
    <definedName name="solver_rhs2" localSheetId="0" hidden="1">Sheet1!$M$5:$M$44</definedName>
    <definedName name="solver_rhs2" localSheetId="1" hidden="1">Sheet2!$N$5:$N$44</definedName>
    <definedName name="solver_rhs2" localSheetId="2" hidden="1">Sheet3!$N$5:$N$44</definedName>
    <definedName name="solver_rhs3" localSheetId="0" hidden="1">Sheet1!$R$5:$R$6</definedName>
    <definedName name="solver_rhs3" localSheetId="1" hidden="1">Sheet2!$S$10:$S$11</definedName>
    <definedName name="solver_rhs3" localSheetId="2" hidden="1">Sheet3!$R$14:$R$15</definedName>
    <definedName name="solver_rhs4" localSheetId="1" hidden="1">Sheet2!$S$5:$S$6</definedName>
    <definedName name="solver_rhs4" localSheetId="2" hidden="1">Sheet3!$R$18:$R$19</definedName>
    <definedName name="solver_rhs5" localSheetId="2" hidden="1">Sheet3!$R$22:$R$23</definedName>
    <definedName name="solver_rhs6" localSheetId="2" hidden="1">Sheet3!$R$25</definedName>
    <definedName name="solver_rhs7" localSheetId="2" hidden="1">Sheet3!$R$27</definedName>
    <definedName name="solver_rhs8" localSheetId="2" hidden="1">Sheet3!$S$10:$S$11</definedName>
    <definedName name="solver_rhs9" localSheetId="2" hidden="1">Sheet3!$S$5:$S$6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3" i="3" l="1"/>
  <c r="P23" i="3"/>
  <c r="R22" i="3"/>
  <c r="P22" i="3"/>
  <c r="P27" i="3"/>
  <c r="P25" i="3"/>
  <c r="P19" i="3"/>
  <c r="P18" i="3"/>
  <c r="P15" i="3"/>
  <c r="P14" i="3"/>
  <c r="I45" i="3"/>
  <c r="H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P37" i="3"/>
  <c r="L14" i="3"/>
  <c r="L13" i="3"/>
  <c r="L12" i="3"/>
  <c r="Q11" i="3"/>
  <c r="L11" i="3"/>
  <c r="Q10" i="3"/>
  <c r="L10" i="3"/>
  <c r="L9" i="3"/>
  <c r="L8" i="3"/>
  <c r="L7" i="3"/>
  <c r="Q6" i="3"/>
  <c r="L6" i="3"/>
  <c r="Q5" i="3"/>
  <c r="L5" i="3"/>
  <c r="H45" i="1"/>
  <c r="G45" i="1"/>
  <c r="I45" i="2"/>
  <c r="H45" i="2"/>
  <c r="Q11" i="2"/>
  <c r="Q10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P14" i="2"/>
  <c r="L10" i="2"/>
  <c r="L9" i="2"/>
  <c r="L8" i="2"/>
  <c r="L7" i="2"/>
  <c r="Q6" i="2"/>
  <c r="L6" i="2"/>
  <c r="Q5" i="2"/>
  <c r="L5" i="2"/>
  <c r="O10" i="1"/>
  <c r="P6" i="1"/>
  <c r="P5" i="1"/>
  <c r="K6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</calcChain>
</file>

<file path=xl/sharedStrings.xml><?xml version="1.0" encoding="utf-8"?>
<sst xmlns="http://schemas.openxmlformats.org/spreadsheetml/2006/main" count="325" uniqueCount="26">
  <si>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</si>
  <si>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</si>
  <si>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</si>
  <si>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</si>
  <si>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</si>
  <si>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</si>
  <si>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</si>
  <si>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</si>
  <si>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VARIABLES</t>
  </si>
  <si>
    <t>Student Assigned to Class 1</t>
  </si>
  <si>
    <t>Student Assigned to Class 2</t>
  </si>
  <si>
    <t>CONSTRAINTS</t>
  </si>
  <si>
    <t>Class Assignment</t>
  </si>
  <si>
    <t>=</t>
  </si>
  <si>
    <t>#of Students in a class</t>
  </si>
  <si>
    <t>Class1</t>
  </si>
  <si>
    <t>Class2</t>
  </si>
  <si>
    <t>Class</t>
  </si>
  <si>
    <t>Objective</t>
  </si>
  <si>
    <t>Male?</t>
  </si>
  <si>
    <t>Gender Balance Constraint</t>
  </si>
  <si>
    <t>&lt;=</t>
  </si>
  <si>
    <t>Student 10 &amp; 11 Constraint</t>
  </si>
  <si>
    <t>Neighborhood Student Constraint</t>
  </si>
  <si>
    <t>&gt;=</t>
  </si>
  <si>
    <t>Last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</si>
</sst>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9" xfId="0" applyBorder="1"/>
    <xf numFmtId="0" fontId="0" fillId="0" borderId="5" xfId="0" applyBorder="1"/>
    <xf numFmtId="0" fontId="1" fillId="0" borderId="10" xfId="0" applyFont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0" fillId="2" borderId="19" xfId="0" applyFill="1" applyBorder="1"/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9" xfId="0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15" zoomScale="75" zoomScaleNormal="75" zoomScalePageLayoutView="75" workbookViewId="0">
      <selection activeCell="G45" sqref="G45:H45"/>
    </sheetView>
  </sheetViews>
  <sheetFormatPr baseColWidth="10" defaultRowHeight="15" x14ac:dyDescent="0"/>
  <cols>
    <col min="1" max="1" width="17.6640625" customWidth="1"/>
    <col min="2" max="2" width="30.83203125" customWidth="1"/>
    <col min="3" max="3" width="30" customWidth="1"/>
    <col min="4" max="4" width="34.1640625" customWidth="1"/>
    <col min="6" max="6" width="17.6640625" bestFit="1" customWidth="1"/>
    <col min="7" max="8" width="29.5" bestFit="1" customWidth="1"/>
    <col min="10" max="10" width="17.6640625" bestFit="1" customWidth="1"/>
  </cols>
  <sheetData>
    <row r="1" spans="1:18" ht="18">
      <c r="A1" s="11" t="s">
        <v>0</v>
      </c>
      <c r="B1" s="1"/>
      <c r="C1" s="1"/>
      <c r="D1" s="1"/>
    </row>
    <row r="2" spans="1:18" ht="18">
      <c r="A2" s="2"/>
      <c r="B2" s="1"/>
      <c r="C2" s="1"/>
      <c r="D2" s="1"/>
      <c r="J2" s="12" t="s">
        <v>11</v>
      </c>
    </row>
    <row r="3" spans="1:18" ht="19" thickBot="1">
      <c r="A3" s="11" t="s">
        <v>1</v>
      </c>
      <c r="B3" s="1"/>
      <c r="C3" s="1"/>
      <c r="D3" s="1"/>
      <c r="F3" s="12" t="s">
        <v>8</v>
      </c>
      <c r="J3" s="12" t="s">
        <v>12</v>
      </c>
      <c r="O3" s="12" t="s">
        <v>14</v>
      </c>
    </row>
    <row r="4" spans="1:18" ht="19" thickBot="1">
      <c r="A4" s="3" t="s">
        <v>2</v>
      </c>
      <c r="B4" s="4" t="s">
        <v>3</v>
      </c>
      <c r="C4" s="4" t="s">
        <v>4</v>
      </c>
      <c r="D4" s="5" t="s">
        <v>5</v>
      </c>
      <c r="F4" s="13" t="s">
        <v>2</v>
      </c>
      <c r="G4" s="14" t="s">
        <v>9</v>
      </c>
      <c r="H4" s="15" t="s">
        <v>10</v>
      </c>
      <c r="J4" s="13" t="s">
        <v>2</v>
      </c>
      <c r="K4" s="13"/>
      <c r="L4" s="13"/>
      <c r="M4" s="18"/>
      <c r="O4" s="13" t="s">
        <v>17</v>
      </c>
      <c r="P4" s="13"/>
      <c r="Q4" s="13"/>
      <c r="R4" s="18"/>
    </row>
    <row r="5" spans="1:18" ht="18">
      <c r="A5" s="6">
        <v>1</v>
      </c>
      <c r="B5" s="1">
        <v>1</v>
      </c>
      <c r="C5" s="1">
        <v>2</v>
      </c>
      <c r="D5" s="7" t="s">
        <v>6</v>
      </c>
      <c r="F5" s="29">
        <v>1</v>
      </c>
      <c r="G5" s="30">
        <v>1</v>
      </c>
      <c r="H5" s="31">
        <v>0</v>
      </c>
      <c r="J5" s="6">
        <v>1</v>
      </c>
      <c r="K5">
        <f>SUM(G5:H5)</f>
        <v>1</v>
      </c>
      <c r="L5" t="s">
        <v>13</v>
      </c>
      <c r="M5" s="16">
        <v>1</v>
      </c>
      <c r="O5" s="21" t="s">
        <v>15</v>
      </c>
      <c r="P5" s="22">
        <f>SUM(G5:G44)</f>
        <v>20</v>
      </c>
      <c r="Q5" s="22" t="s">
        <v>13</v>
      </c>
      <c r="R5" s="25">
        <v>20</v>
      </c>
    </row>
    <row r="6" spans="1:18" ht="19" thickBot="1">
      <c r="A6" s="6">
        <v>2</v>
      </c>
      <c r="B6" s="1">
        <v>1</v>
      </c>
      <c r="C6" s="1">
        <v>2</v>
      </c>
      <c r="D6" s="7" t="s">
        <v>6</v>
      </c>
      <c r="F6" s="32">
        <v>2</v>
      </c>
      <c r="G6" s="28">
        <v>1</v>
      </c>
      <c r="H6" s="33">
        <v>0</v>
      </c>
      <c r="J6" s="6">
        <v>2</v>
      </c>
      <c r="K6">
        <f>SUM(G6:H6)</f>
        <v>1</v>
      </c>
      <c r="L6" t="s">
        <v>13</v>
      </c>
      <c r="M6" s="17">
        <v>1</v>
      </c>
      <c r="O6" s="23" t="s">
        <v>16</v>
      </c>
      <c r="P6" s="24">
        <f>SUM(H5:H44)</f>
        <v>20</v>
      </c>
      <c r="Q6" s="24" t="s">
        <v>13</v>
      </c>
      <c r="R6" s="26">
        <v>20</v>
      </c>
    </row>
    <row r="7" spans="1:18" ht="18">
      <c r="A7" s="6">
        <v>3</v>
      </c>
      <c r="B7" s="1">
        <v>2</v>
      </c>
      <c r="C7" s="1">
        <v>1</v>
      </c>
      <c r="D7" s="7" t="s">
        <v>6</v>
      </c>
      <c r="F7" s="32">
        <v>3</v>
      </c>
      <c r="G7" s="28">
        <v>0</v>
      </c>
      <c r="H7" s="33">
        <v>1</v>
      </c>
      <c r="J7" s="6">
        <v>3</v>
      </c>
      <c r="K7">
        <f t="shared" ref="K6:K44" si="0">SUM(G7:H7)</f>
        <v>1</v>
      </c>
      <c r="L7" t="s">
        <v>13</v>
      </c>
      <c r="M7" s="17">
        <v>1</v>
      </c>
    </row>
    <row r="8" spans="1:18" ht="18">
      <c r="A8" s="6">
        <v>4</v>
      </c>
      <c r="B8" s="1">
        <v>1</v>
      </c>
      <c r="C8" s="1">
        <v>2</v>
      </c>
      <c r="D8" s="7" t="s">
        <v>6</v>
      </c>
      <c r="F8" s="32">
        <v>4</v>
      </c>
      <c r="G8" s="28">
        <v>1</v>
      </c>
      <c r="H8" s="33">
        <v>0</v>
      </c>
      <c r="J8" s="6">
        <v>4</v>
      </c>
      <c r="K8">
        <f t="shared" si="0"/>
        <v>1</v>
      </c>
      <c r="L8" t="s">
        <v>13</v>
      </c>
      <c r="M8" s="17">
        <v>1</v>
      </c>
    </row>
    <row r="9" spans="1:18" ht="18">
      <c r="A9" s="6">
        <v>5</v>
      </c>
      <c r="B9" s="1">
        <v>1</v>
      </c>
      <c r="C9" s="1">
        <v>2</v>
      </c>
      <c r="D9" s="7" t="s">
        <v>6</v>
      </c>
      <c r="F9" s="32">
        <v>5</v>
      </c>
      <c r="G9" s="28">
        <v>1</v>
      </c>
      <c r="H9" s="33">
        <v>0</v>
      </c>
      <c r="J9" s="6">
        <v>5</v>
      </c>
      <c r="K9">
        <f t="shared" si="0"/>
        <v>1</v>
      </c>
      <c r="L9" t="s">
        <v>13</v>
      </c>
      <c r="M9" s="17">
        <v>1</v>
      </c>
      <c r="O9" s="27" t="s">
        <v>18</v>
      </c>
    </row>
    <row r="10" spans="1:18" ht="18">
      <c r="A10" s="6">
        <v>6</v>
      </c>
      <c r="B10" s="1">
        <v>2</v>
      </c>
      <c r="C10" s="1">
        <v>1</v>
      </c>
      <c r="D10" s="7" t="s">
        <v>6</v>
      </c>
      <c r="F10" s="32">
        <v>6</v>
      </c>
      <c r="G10" s="28">
        <v>0</v>
      </c>
      <c r="H10" s="33">
        <v>1</v>
      </c>
      <c r="J10" s="6">
        <v>6</v>
      </c>
      <c r="K10">
        <f t="shared" si="0"/>
        <v>1</v>
      </c>
      <c r="L10" t="s">
        <v>13</v>
      </c>
      <c r="M10" s="17">
        <v>1</v>
      </c>
      <c r="O10" s="37">
        <f>SUMPRODUCT(B5:C44, G5:H44)</f>
        <v>42</v>
      </c>
    </row>
    <row r="11" spans="1:18" ht="18">
      <c r="A11" s="6">
        <v>7</v>
      </c>
      <c r="B11" s="1">
        <v>1</v>
      </c>
      <c r="C11" s="1">
        <v>2</v>
      </c>
      <c r="D11" s="7" t="s">
        <v>6</v>
      </c>
      <c r="F11" s="32">
        <v>7</v>
      </c>
      <c r="G11" s="28">
        <v>1</v>
      </c>
      <c r="H11" s="33">
        <v>0</v>
      </c>
      <c r="J11" s="6">
        <v>7</v>
      </c>
      <c r="K11">
        <f t="shared" si="0"/>
        <v>1</v>
      </c>
      <c r="L11" t="s">
        <v>13</v>
      </c>
      <c r="M11" s="17">
        <v>1</v>
      </c>
    </row>
    <row r="12" spans="1:18" ht="18">
      <c r="A12" s="6">
        <v>8</v>
      </c>
      <c r="B12" s="1">
        <v>2</v>
      </c>
      <c r="C12" s="1">
        <v>1</v>
      </c>
      <c r="D12" s="7" t="s">
        <v>6</v>
      </c>
      <c r="F12" s="32">
        <v>8</v>
      </c>
      <c r="G12" s="28">
        <v>0</v>
      </c>
      <c r="H12" s="33">
        <v>1</v>
      </c>
      <c r="J12" s="6">
        <v>8</v>
      </c>
      <c r="K12">
        <f t="shared" si="0"/>
        <v>1</v>
      </c>
      <c r="L12" t="s">
        <v>13</v>
      </c>
      <c r="M12" s="17">
        <v>1</v>
      </c>
    </row>
    <row r="13" spans="1:18" ht="18">
      <c r="A13" s="6">
        <v>9</v>
      </c>
      <c r="B13" s="1">
        <v>1</v>
      </c>
      <c r="C13" s="1">
        <v>2</v>
      </c>
      <c r="D13" s="7" t="s">
        <v>6</v>
      </c>
      <c r="F13" s="32">
        <v>9</v>
      </c>
      <c r="G13" s="28">
        <v>1</v>
      </c>
      <c r="H13" s="33">
        <v>0</v>
      </c>
      <c r="J13" s="6">
        <v>9</v>
      </c>
      <c r="K13">
        <f t="shared" si="0"/>
        <v>1</v>
      </c>
      <c r="L13" t="s">
        <v>13</v>
      </c>
      <c r="M13" s="17">
        <v>1</v>
      </c>
    </row>
    <row r="14" spans="1:18" ht="18">
      <c r="A14" s="6">
        <v>10</v>
      </c>
      <c r="B14" s="1">
        <v>1</v>
      </c>
      <c r="C14" s="1">
        <v>2</v>
      </c>
      <c r="D14" s="7" t="s">
        <v>6</v>
      </c>
      <c r="F14" s="32">
        <v>10</v>
      </c>
      <c r="G14" s="28">
        <v>1</v>
      </c>
      <c r="H14" s="33">
        <v>0</v>
      </c>
      <c r="J14" s="6">
        <v>10</v>
      </c>
      <c r="K14">
        <f t="shared" si="0"/>
        <v>1</v>
      </c>
      <c r="L14" t="s">
        <v>13</v>
      </c>
      <c r="M14" s="17">
        <v>1</v>
      </c>
    </row>
    <row r="15" spans="1:18" ht="18">
      <c r="A15" s="6">
        <v>11</v>
      </c>
      <c r="B15" s="1">
        <v>1</v>
      </c>
      <c r="C15" s="1">
        <v>2</v>
      </c>
      <c r="D15" s="7" t="s">
        <v>6</v>
      </c>
      <c r="F15" s="32">
        <v>11</v>
      </c>
      <c r="G15" s="28">
        <v>1</v>
      </c>
      <c r="H15" s="33">
        <v>0</v>
      </c>
      <c r="J15" s="6">
        <v>11</v>
      </c>
      <c r="K15">
        <f t="shared" si="0"/>
        <v>1</v>
      </c>
      <c r="L15" t="s">
        <v>13</v>
      </c>
      <c r="M15" s="17">
        <v>1</v>
      </c>
    </row>
    <row r="16" spans="1:18" ht="18">
      <c r="A16" s="6">
        <v>12</v>
      </c>
      <c r="B16" s="1">
        <v>2</v>
      </c>
      <c r="C16" s="1">
        <v>1</v>
      </c>
      <c r="D16" s="7" t="s">
        <v>6</v>
      </c>
      <c r="F16" s="32">
        <v>12</v>
      </c>
      <c r="G16" s="28">
        <v>0</v>
      </c>
      <c r="H16" s="33">
        <v>1</v>
      </c>
      <c r="J16" s="6">
        <v>12</v>
      </c>
      <c r="K16">
        <f t="shared" si="0"/>
        <v>1</v>
      </c>
      <c r="L16" t="s">
        <v>13</v>
      </c>
      <c r="M16" s="17">
        <v>1</v>
      </c>
    </row>
    <row r="17" spans="1:13" ht="18">
      <c r="A17" s="6">
        <v>13</v>
      </c>
      <c r="B17" s="1">
        <v>1</v>
      </c>
      <c r="C17" s="1">
        <v>2</v>
      </c>
      <c r="D17" s="7" t="s">
        <v>6</v>
      </c>
      <c r="F17" s="32">
        <v>13</v>
      </c>
      <c r="G17" s="28">
        <v>1</v>
      </c>
      <c r="H17" s="33">
        <v>0</v>
      </c>
      <c r="J17" s="6">
        <v>13</v>
      </c>
      <c r="K17">
        <f t="shared" si="0"/>
        <v>1</v>
      </c>
      <c r="L17" t="s">
        <v>13</v>
      </c>
      <c r="M17" s="17">
        <v>1</v>
      </c>
    </row>
    <row r="18" spans="1:13" ht="18">
      <c r="A18" s="6">
        <v>14</v>
      </c>
      <c r="B18" s="1">
        <v>1</v>
      </c>
      <c r="C18" s="1">
        <v>2</v>
      </c>
      <c r="D18" s="7" t="s">
        <v>6</v>
      </c>
      <c r="F18" s="32">
        <v>14</v>
      </c>
      <c r="G18" s="28">
        <v>1</v>
      </c>
      <c r="H18" s="33">
        <v>0</v>
      </c>
      <c r="J18" s="6">
        <v>14</v>
      </c>
      <c r="K18">
        <f t="shared" si="0"/>
        <v>1</v>
      </c>
      <c r="L18" t="s">
        <v>13</v>
      </c>
      <c r="M18" s="17">
        <v>1</v>
      </c>
    </row>
    <row r="19" spans="1:13" ht="18">
      <c r="A19" s="6">
        <v>15</v>
      </c>
      <c r="B19" s="1">
        <v>1</v>
      </c>
      <c r="C19" s="1">
        <v>2</v>
      </c>
      <c r="D19" s="7" t="s">
        <v>6</v>
      </c>
      <c r="F19" s="32">
        <v>15</v>
      </c>
      <c r="G19" s="28">
        <v>1</v>
      </c>
      <c r="H19" s="33">
        <v>0</v>
      </c>
      <c r="J19" s="6">
        <v>15</v>
      </c>
      <c r="K19">
        <f t="shared" si="0"/>
        <v>1</v>
      </c>
      <c r="L19" t="s">
        <v>13</v>
      </c>
      <c r="M19" s="17">
        <v>1</v>
      </c>
    </row>
    <row r="20" spans="1:13" ht="18">
      <c r="A20" s="6">
        <v>16</v>
      </c>
      <c r="B20" s="1">
        <v>2</v>
      </c>
      <c r="C20" s="1">
        <v>1</v>
      </c>
      <c r="D20" s="7" t="s">
        <v>6</v>
      </c>
      <c r="F20" s="32">
        <v>16</v>
      </c>
      <c r="G20" s="28">
        <v>0</v>
      </c>
      <c r="H20" s="33">
        <v>1</v>
      </c>
      <c r="J20" s="6">
        <v>16</v>
      </c>
      <c r="K20">
        <f t="shared" si="0"/>
        <v>1</v>
      </c>
      <c r="L20" t="s">
        <v>13</v>
      </c>
      <c r="M20" s="17">
        <v>1</v>
      </c>
    </row>
    <row r="21" spans="1:13" ht="18">
      <c r="A21" s="6">
        <v>17</v>
      </c>
      <c r="B21" s="1">
        <v>1</v>
      </c>
      <c r="C21" s="1">
        <v>2</v>
      </c>
      <c r="D21" s="7" t="s">
        <v>6</v>
      </c>
      <c r="F21" s="32">
        <v>17</v>
      </c>
      <c r="G21" s="28">
        <v>1</v>
      </c>
      <c r="H21" s="33">
        <v>0</v>
      </c>
      <c r="J21" s="6">
        <v>17</v>
      </c>
      <c r="K21">
        <f t="shared" si="0"/>
        <v>1</v>
      </c>
      <c r="L21" t="s">
        <v>13</v>
      </c>
      <c r="M21" s="17">
        <v>1</v>
      </c>
    </row>
    <row r="22" spans="1:13" ht="18">
      <c r="A22" s="6">
        <v>18</v>
      </c>
      <c r="B22" s="1">
        <v>1</v>
      </c>
      <c r="C22" s="1">
        <v>2</v>
      </c>
      <c r="D22" s="7" t="s">
        <v>6</v>
      </c>
      <c r="F22" s="32">
        <v>18</v>
      </c>
      <c r="G22" s="28">
        <v>1</v>
      </c>
      <c r="H22" s="33">
        <v>0</v>
      </c>
      <c r="J22" s="6">
        <v>18</v>
      </c>
      <c r="K22">
        <f t="shared" si="0"/>
        <v>1</v>
      </c>
      <c r="L22" t="s">
        <v>13</v>
      </c>
      <c r="M22" s="17">
        <v>1</v>
      </c>
    </row>
    <row r="23" spans="1:13" ht="18">
      <c r="A23" s="6">
        <v>19</v>
      </c>
      <c r="B23" s="1">
        <v>1</v>
      </c>
      <c r="C23" s="1">
        <v>2</v>
      </c>
      <c r="D23" s="7" t="s">
        <v>6</v>
      </c>
      <c r="F23" s="32">
        <v>19</v>
      </c>
      <c r="G23" s="28">
        <v>1</v>
      </c>
      <c r="H23" s="33">
        <v>0</v>
      </c>
      <c r="J23" s="6">
        <v>19</v>
      </c>
      <c r="K23">
        <f t="shared" si="0"/>
        <v>1</v>
      </c>
      <c r="L23" t="s">
        <v>13</v>
      </c>
      <c r="M23" s="17">
        <v>1</v>
      </c>
    </row>
    <row r="24" spans="1:13" ht="18">
      <c r="A24" s="6">
        <v>20</v>
      </c>
      <c r="B24" s="1">
        <v>1</v>
      </c>
      <c r="C24" s="1">
        <v>2</v>
      </c>
      <c r="D24" s="7" t="s">
        <v>6</v>
      </c>
      <c r="F24" s="32">
        <v>20</v>
      </c>
      <c r="G24" s="28">
        <v>1</v>
      </c>
      <c r="H24" s="33">
        <v>0</v>
      </c>
      <c r="J24" s="6">
        <v>20</v>
      </c>
      <c r="K24">
        <f t="shared" si="0"/>
        <v>1</v>
      </c>
      <c r="L24" t="s">
        <v>13</v>
      </c>
      <c r="M24" s="17">
        <v>1</v>
      </c>
    </row>
    <row r="25" spans="1:13" ht="18">
      <c r="A25" s="6">
        <v>21</v>
      </c>
      <c r="B25" s="1">
        <v>2</v>
      </c>
      <c r="C25" s="1">
        <v>1</v>
      </c>
      <c r="D25" s="7" t="s">
        <v>6</v>
      </c>
      <c r="F25" s="32">
        <v>21</v>
      </c>
      <c r="G25" s="28">
        <v>0</v>
      </c>
      <c r="H25" s="33">
        <v>1</v>
      </c>
      <c r="J25" s="6">
        <v>21</v>
      </c>
      <c r="K25">
        <f t="shared" si="0"/>
        <v>1</v>
      </c>
      <c r="L25" t="s">
        <v>13</v>
      </c>
      <c r="M25" s="17">
        <v>1</v>
      </c>
    </row>
    <row r="26" spans="1:13" ht="18">
      <c r="A26" s="6">
        <v>22</v>
      </c>
      <c r="B26" s="1">
        <v>1</v>
      </c>
      <c r="C26" s="1">
        <v>2</v>
      </c>
      <c r="D26" s="7" t="s">
        <v>6</v>
      </c>
      <c r="F26" s="32">
        <v>22</v>
      </c>
      <c r="G26" s="28">
        <v>0</v>
      </c>
      <c r="H26" s="33">
        <v>1</v>
      </c>
      <c r="J26" s="6">
        <v>22</v>
      </c>
      <c r="K26">
        <f t="shared" si="0"/>
        <v>1</v>
      </c>
      <c r="L26" t="s">
        <v>13</v>
      </c>
      <c r="M26" s="17">
        <v>1</v>
      </c>
    </row>
    <row r="27" spans="1:13" ht="18">
      <c r="A27" s="6">
        <v>23</v>
      </c>
      <c r="B27" s="1">
        <v>2</v>
      </c>
      <c r="C27" s="1">
        <v>1</v>
      </c>
      <c r="D27" s="7" t="s">
        <v>6</v>
      </c>
      <c r="F27" s="32">
        <v>23</v>
      </c>
      <c r="G27" s="28">
        <v>0</v>
      </c>
      <c r="H27" s="33">
        <v>1</v>
      </c>
      <c r="J27" s="6">
        <v>23</v>
      </c>
      <c r="K27">
        <f t="shared" si="0"/>
        <v>1</v>
      </c>
      <c r="L27" t="s">
        <v>13</v>
      </c>
      <c r="M27" s="17">
        <v>1</v>
      </c>
    </row>
    <row r="28" spans="1:13" ht="18">
      <c r="A28" s="6">
        <v>24</v>
      </c>
      <c r="B28" s="1">
        <v>1</v>
      </c>
      <c r="C28" s="1">
        <v>2</v>
      </c>
      <c r="D28" s="7" t="s">
        <v>7</v>
      </c>
      <c r="F28" s="32">
        <v>24</v>
      </c>
      <c r="G28" s="28">
        <v>0</v>
      </c>
      <c r="H28" s="33">
        <v>1</v>
      </c>
      <c r="J28" s="6">
        <v>24</v>
      </c>
      <c r="K28">
        <f t="shared" si="0"/>
        <v>1</v>
      </c>
      <c r="L28" t="s">
        <v>13</v>
      </c>
      <c r="M28" s="17">
        <v>1</v>
      </c>
    </row>
    <row r="29" spans="1:13" ht="18">
      <c r="A29" s="6">
        <v>25</v>
      </c>
      <c r="B29" s="1">
        <v>2</v>
      </c>
      <c r="C29" s="1">
        <v>1</v>
      </c>
      <c r="D29" s="7" t="s">
        <v>7</v>
      </c>
      <c r="F29" s="32">
        <v>25</v>
      </c>
      <c r="G29" s="28">
        <v>0</v>
      </c>
      <c r="H29" s="33">
        <v>1</v>
      </c>
      <c r="J29" s="6">
        <v>25</v>
      </c>
      <c r="K29">
        <f t="shared" si="0"/>
        <v>1</v>
      </c>
      <c r="L29" t="s">
        <v>13</v>
      </c>
      <c r="M29" s="17">
        <v>1</v>
      </c>
    </row>
    <row r="30" spans="1:13" ht="18">
      <c r="A30" s="6">
        <v>26</v>
      </c>
      <c r="B30" s="1">
        <v>2</v>
      </c>
      <c r="C30" s="1">
        <v>1</v>
      </c>
      <c r="D30" s="7" t="s">
        <v>7</v>
      </c>
      <c r="F30" s="32">
        <v>26</v>
      </c>
      <c r="G30" s="28">
        <v>0</v>
      </c>
      <c r="H30" s="33">
        <v>1</v>
      </c>
      <c r="J30" s="6">
        <v>26</v>
      </c>
      <c r="K30">
        <f t="shared" si="0"/>
        <v>1</v>
      </c>
      <c r="L30" t="s">
        <v>13</v>
      </c>
      <c r="M30" s="17">
        <v>1</v>
      </c>
    </row>
    <row r="31" spans="1:13" ht="18">
      <c r="A31" s="6">
        <v>27</v>
      </c>
      <c r="B31" s="1">
        <v>2</v>
      </c>
      <c r="C31" s="1">
        <v>1</v>
      </c>
      <c r="D31" s="7" t="s">
        <v>7</v>
      </c>
      <c r="F31" s="32">
        <v>27</v>
      </c>
      <c r="G31" s="28">
        <v>0</v>
      </c>
      <c r="H31" s="33">
        <v>1</v>
      </c>
      <c r="J31" s="6">
        <v>27</v>
      </c>
      <c r="K31">
        <f t="shared" si="0"/>
        <v>1</v>
      </c>
      <c r="L31" t="s">
        <v>13</v>
      </c>
      <c r="M31" s="17">
        <v>1</v>
      </c>
    </row>
    <row r="32" spans="1:13" ht="18">
      <c r="A32" s="6">
        <v>28</v>
      </c>
      <c r="B32" s="1">
        <v>1</v>
      </c>
      <c r="C32" s="1">
        <v>2</v>
      </c>
      <c r="D32" s="7" t="s">
        <v>7</v>
      </c>
      <c r="F32" s="32">
        <v>28</v>
      </c>
      <c r="G32" s="28">
        <v>1</v>
      </c>
      <c r="H32" s="33">
        <v>0</v>
      </c>
      <c r="J32" s="6">
        <v>28</v>
      </c>
      <c r="K32">
        <f t="shared" si="0"/>
        <v>1</v>
      </c>
      <c r="L32" t="s">
        <v>13</v>
      </c>
      <c r="M32" s="17">
        <v>1</v>
      </c>
    </row>
    <row r="33" spans="1:13" ht="18">
      <c r="A33" s="6">
        <v>29</v>
      </c>
      <c r="B33" s="1">
        <v>2</v>
      </c>
      <c r="C33" s="1">
        <v>1</v>
      </c>
      <c r="D33" s="7" t="s">
        <v>7</v>
      </c>
      <c r="F33" s="32">
        <v>29</v>
      </c>
      <c r="G33" s="28">
        <v>0</v>
      </c>
      <c r="H33" s="33">
        <v>1</v>
      </c>
      <c r="J33" s="6">
        <v>29</v>
      </c>
      <c r="K33">
        <f t="shared" si="0"/>
        <v>1</v>
      </c>
      <c r="L33" t="s">
        <v>13</v>
      </c>
      <c r="M33" s="17">
        <v>1</v>
      </c>
    </row>
    <row r="34" spans="1:13" ht="18">
      <c r="A34" s="6">
        <v>30</v>
      </c>
      <c r="B34" s="1">
        <v>1</v>
      </c>
      <c r="C34" s="1">
        <v>2</v>
      </c>
      <c r="D34" s="7" t="s">
        <v>7</v>
      </c>
      <c r="F34" s="32">
        <v>30</v>
      </c>
      <c r="G34" s="28">
        <v>1</v>
      </c>
      <c r="H34" s="33">
        <v>0</v>
      </c>
      <c r="J34" s="6">
        <v>30</v>
      </c>
      <c r="K34">
        <f t="shared" si="0"/>
        <v>1</v>
      </c>
      <c r="L34" t="s">
        <v>13</v>
      </c>
      <c r="M34" s="17">
        <v>1</v>
      </c>
    </row>
    <row r="35" spans="1:13" ht="18">
      <c r="A35" s="6">
        <v>31</v>
      </c>
      <c r="B35" s="1">
        <v>2</v>
      </c>
      <c r="C35" s="1">
        <v>1</v>
      </c>
      <c r="D35" s="7" t="s">
        <v>7</v>
      </c>
      <c r="F35" s="32">
        <v>31</v>
      </c>
      <c r="G35" s="28">
        <v>0</v>
      </c>
      <c r="H35" s="33">
        <v>1</v>
      </c>
      <c r="J35" s="6">
        <v>31</v>
      </c>
      <c r="K35">
        <f t="shared" si="0"/>
        <v>1</v>
      </c>
      <c r="L35" t="s">
        <v>13</v>
      </c>
      <c r="M35" s="17">
        <v>1</v>
      </c>
    </row>
    <row r="36" spans="1:13" ht="18">
      <c r="A36" s="6">
        <v>32</v>
      </c>
      <c r="B36" s="1">
        <v>1</v>
      </c>
      <c r="C36" s="1">
        <v>2</v>
      </c>
      <c r="D36" s="7" t="s">
        <v>7</v>
      </c>
      <c r="F36" s="32">
        <v>32</v>
      </c>
      <c r="G36" s="28">
        <v>1</v>
      </c>
      <c r="H36" s="33">
        <v>0</v>
      </c>
      <c r="J36" s="6">
        <v>32</v>
      </c>
      <c r="K36">
        <f t="shared" si="0"/>
        <v>1</v>
      </c>
      <c r="L36" t="s">
        <v>13</v>
      </c>
      <c r="M36" s="17">
        <v>1</v>
      </c>
    </row>
    <row r="37" spans="1:13" ht="18">
      <c r="A37" s="6">
        <v>33</v>
      </c>
      <c r="B37" s="1">
        <v>2</v>
      </c>
      <c r="C37" s="1">
        <v>1</v>
      </c>
      <c r="D37" s="7" t="s">
        <v>7</v>
      </c>
      <c r="F37" s="32">
        <v>33</v>
      </c>
      <c r="G37" s="28">
        <v>0</v>
      </c>
      <c r="H37" s="33">
        <v>1</v>
      </c>
      <c r="J37" s="6">
        <v>33</v>
      </c>
      <c r="K37">
        <f t="shared" si="0"/>
        <v>1</v>
      </c>
      <c r="L37" t="s">
        <v>13</v>
      </c>
      <c r="M37" s="17">
        <v>1</v>
      </c>
    </row>
    <row r="38" spans="1:13" ht="18">
      <c r="A38" s="6">
        <v>34</v>
      </c>
      <c r="B38" s="1">
        <v>1</v>
      </c>
      <c r="C38" s="1">
        <v>2</v>
      </c>
      <c r="D38" s="7" t="s">
        <v>7</v>
      </c>
      <c r="F38" s="32">
        <v>34</v>
      </c>
      <c r="G38" s="28">
        <v>1</v>
      </c>
      <c r="H38" s="33">
        <v>0</v>
      </c>
      <c r="J38" s="6">
        <v>34</v>
      </c>
      <c r="K38">
        <f t="shared" si="0"/>
        <v>1</v>
      </c>
      <c r="L38" t="s">
        <v>13</v>
      </c>
      <c r="M38" s="17">
        <v>1</v>
      </c>
    </row>
    <row r="39" spans="1:13" ht="18">
      <c r="A39" s="6">
        <v>35</v>
      </c>
      <c r="B39" s="1">
        <v>2</v>
      </c>
      <c r="C39" s="1">
        <v>1</v>
      </c>
      <c r="D39" s="7" t="s">
        <v>7</v>
      </c>
      <c r="F39" s="32">
        <v>35</v>
      </c>
      <c r="G39" s="28">
        <v>0</v>
      </c>
      <c r="H39" s="33">
        <v>1</v>
      </c>
      <c r="J39" s="6">
        <v>35</v>
      </c>
      <c r="K39">
        <f t="shared" si="0"/>
        <v>1</v>
      </c>
      <c r="L39" t="s">
        <v>13</v>
      </c>
      <c r="M39" s="17">
        <v>1</v>
      </c>
    </row>
    <row r="40" spans="1:13" ht="18">
      <c r="A40" s="6">
        <v>36</v>
      </c>
      <c r="B40" s="1">
        <v>2</v>
      </c>
      <c r="C40" s="1">
        <v>1</v>
      </c>
      <c r="D40" s="7" t="s">
        <v>7</v>
      </c>
      <c r="F40" s="32">
        <v>36</v>
      </c>
      <c r="G40" s="28">
        <v>0</v>
      </c>
      <c r="H40" s="33">
        <v>1</v>
      </c>
      <c r="J40" s="6">
        <v>36</v>
      </c>
      <c r="K40">
        <f t="shared" si="0"/>
        <v>1</v>
      </c>
      <c r="L40" t="s">
        <v>13</v>
      </c>
      <c r="M40" s="17">
        <v>1</v>
      </c>
    </row>
    <row r="41" spans="1:13" ht="18">
      <c r="A41" s="6">
        <v>37</v>
      </c>
      <c r="B41" s="1">
        <v>1</v>
      </c>
      <c r="C41" s="1">
        <v>2</v>
      </c>
      <c r="D41" s="7" t="s">
        <v>7</v>
      </c>
      <c r="F41" s="32">
        <v>37</v>
      </c>
      <c r="G41" s="28">
        <v>1</v>
      </c>
      <c r="H41" s="33">
        <v>0</v>
      </c>
      <c r="J41" s="6">
        <v>37</v>
      </c>
      <c r="K41">
        <f t="shared" si="0"/>
        <v>1</v>
      </c>
      <c r="L41" t="s">
        <v>13</v>
      </c>
      <c r="M41" s="17">
        <v>1</v>
      </c>
    </row>
    <row r="42" spans="1:13" ht="18">
      <c r="A42" s="6">
        <v>38</v>
      </c>
      <c r="B42" s="1">
        <v>2</v>
      </c>
      <c r="C42" s="1">
        <v>1</v>
      </c>
      <c r="D42" s="7" t="s">
        <v>7</v>
      </c>
      <c r="F42" s="32">
        <v>38</v>
      </c>
      <c r="G42" s="28">
        <v>0</v>
      </c>
      <c r="H42" s="33">
        <v>1</v>
      </c>
      <c r="J42" s="6">
        <v>38</v>
      </c>
      <c r="K42">
        <f t="shared" si="0"/>
        <v>1</v>
      </c>
      <c r="L42" t="s">
        <v>13</v>
      </c>
      <c r="M42" s="17">
        <v>1</v>
      </c>
    </row>
    <row r="43" spans="1:13" ht="18">
      <c r="A43" s="6">
        <v>39</v>
      </c>
      <c r="B43" s="1">
        <v>2</v>
      </c>
      <c r="C43" s="1">
        <v>1</v>
      </c>
      <c r="D43" s="7" t="s">
        <v>7</v>
      </c>
      <c r="F43" s="32">
        <v>39</v>
      </c>
      <c r="G43" s="28">
        <v>0</v>
      </c>
      <c r="H43" s="33">
        <v>1</v>
      </c>
      <c r="J43" s="6">
        <v>39</v>
      </c>
      <c r="K43">
        <f t="shared" si="0"/>
        <v>1</v>
      </c>
      <c r="L43" t="s">
        <v>13</v>
      </c>
      <c r="M43" s="17">
        <v>1</v>
      </c>
    </row>
    <row r="44" spans="1:13" ht="19" thickBot="1">
      <c r="A44" s="8">
        <v>40</v>
      </c>
      <c r="B44" s="9">
        <v>2</v>
      </c>
      <c r="C44" s="9">
        <v>1</v>
      </c>
      <c r="D44" s="10" t="s">
        <v>7</v>
      </c>
      <c r="F44" s="34">
        <v>40</v>
      </c>
      <c r="G44" s="35">
        <v>0</v>
      </c>
      <c r="H44" s="36">
        <v>1</v>
      </c>
      <c r="J44" s="8">
        <v>40</v>
      </c>
      <c r="K44" s="19">
        <f t="shared" si="0"/>
        <v>1</v>
      </c>
      <c r="L44" s="19" t="s">
        <v>13</v>
      </c>
      <c r="M44" s="20">
        <v>1</v>
      </c>
    </row>
    <row r="45" spans="1:13">
      <c r="G45">
        <f>SUM(G5:G44)</f>
        <v>20</v>
      </c>
      <c r="H45">
        <f>SUM(H5:H44)</f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13" zoomScale="75" zoomScaleNormal="75" zoomScalePageLayoutView="75" workbookViewId="0">
      <selection activeCell="A13" sqref="A1:XFD1048576"/>
    </sheetView>
  </sheetViews>
  <sheetFormatPr baseColWidth="10" defaultRowHeight="15" x14ac:dyDescent="0"/>
  <cols>
    <col min="1" max="1" width="17.6640625" customWidth="1"/>
    <col min="2" max="2" width="30.83203125" customWidth="1"/>
    <col min="3" max="4" width="30" customWidth="1"/>
    <col min="5" max="5" width="34.1640625" customWidth="1"/>
    <col min="7" max="7" width="17.6640625" bestFit="1" customWidth="1"/>
    <col min="8" max="9" width="29.5" bestFit="1" customWidth="1"/>
    <col min="11" max="11" width="17.6640625" bestFit="1" customWidth="1"/>
  </cols>
  <sheetData>
    <row r="1" spans="1:19" ht="18">
      <c r="A1" s="11" t="s">
        <v>0</v>
      </c>
      <c r="B1" s="1"/>
      <c r="C1" s="1"/>
      <c r="D1" s="1"/>
      <c r="E1" s="1"/>
    </row>
    <row r="2" spans="1:19" ht="18">
      <c r="A2" s="2"/>
      <c r="B2" s="1"/>
      <c r="C2" s="1"/>
      <c r="D2" s="1"/>
      <c r="E2" s="1"/>
      <c r="K2" s="12" t="s">
        <v>11</v>
      </c>
    </row>
    <row r="3" spans="1:19" ht="19" thickBot="1">
      <c r="A3" s="11" t="s">
        <v>1</v>
      </c>
      <c r="B3" s="1"/>
      <c r="C3" s="1"/>
      <c r="D3" s="1"/>
      <c r="E3" s="1"/>
      <c r="G3" s="12" t="s">
        <v>8</v>
      </c>
      <c r="K3" s="12" t="s">
        <v>12</v>
      </c>
      <c r="P3" s="12" t="s">
        <v>14</v>
      </c>
    </row>
    <row r="4" spans="1:19" ht="19" thickBot="1">
      <c r="A4" s="3" t="s">
        <v>2</v>
      </c>
      <c r="B4" s="4" t="s">
        <v>3</v>
      </c>
      <c r="C4" s="4" t="s">
        <v>4</v>
      </c>
      <c r="D4" s="4" t="s">
        <v>19</v>
      </c>
      <c r="E4" s="5" t="s">
        <v>5</v>
      </c>
      <c r="G4" s="13" t="s">
        <v>2</v>
      </c>
      <c r="H4" s="14" t="s">
        <v>9</v>
      </c>
      <c r="I4" s="15" t="s">
        <v>10</v>
      </c>
      <c r="K4" s="13" t="s">
        <v>2</v>
      </c>
      <c r="L4" s="13"/>
      <c r="M4" s="13"/>
      <c r="N4" s="18"/>
      <c r="P4" s="13" t="s">
        <v>17</v>
      </c>
      <c r="Q4" s="13"/>
      <c r="R4" s="13"/>
      <c r="S4" s="18"/>
    </row>
    <row r="5" spans="1:19" ht="18">
      <c r="A5" s="6">
        <v>1</v>
      </c>
      <c r="B5" s="1">
        <v>1</v>
      </c>
      <c r="C5" s="1">
        <v>2</v>
      </c>
      <c r="D5" s="1">
        <v>1</v>
      </c>
      <c r="E5" s="7" t="s">
        <v>6</v>
      </c>
      <c r="G5" s="29">
        <v>1</v>
      </c>
      <c r="H5" s="30">
        <v>0</v>
      </c>
      <c r="I5" s="31">
        <v>1</v>
      </c>
      <c r="K5" s="6">
        <v>1</v>
      </c>
      <c r="L5">
        <f>SUM(H5:I5)</f>
        <v>1</v>
      </c>
      <c r="M5" t="s">
        <v>13</v>
      </c>
      <c r="N5" s="16">
        <v>1</v>
      </c>
      <c r="P5" s="21" t="s">
        <v>15</v>
      </c>
      <c r="Q5" s="38">
        <f>SUM(H5:H44)</f>
        <v>20</v>
      </c>
      <c r="R5" s="38" t="s">
        <v>13</v>
      </c>
      <c r="S5" s="39">
        <v>20</v>
      </c>
    </row>
    <row r="6" spans="1:19" ht="19" thickBot="1">
      <c r="A6" s="6">
        <v>2</v>
      </c>
      <c r="B6" s="1">
        <v>1</v>
      </c>
      <c r="C6" s="1">
        <v>2</v>
      </c>
      <c r="D6" s="1">
        <v>1</v>
      </c>
      <c r="E6" s="7" t="s">
        <v>6</v>
      </c>
      <c r="G6" s="32">
        <v>2</v>
      </c>
      <c r="H6" s="28">
        <v>0</v>
      </c>
      <c r="I6" s="33">
        <v>1</v>
      </c>
      <c r="K6" s="6">
        <v>2</v>
      </c>
      <c r="L6">
        <f>SUM(H6:I6)</f>
        <v>1</v>
      </c>
      <c r="M6" t="s">
        <v>13</v>
      </c>
      <c r="N6" s="17">
        <v>1</v>
      </c>
      <c r="P6" s="23" t="s">
        <v>16</v>
      </c>
      <c r="Q6" s="40">
        <f>SUM(I5:I44)</f>
        <v>20</v>
      </c>
      <c r="R6" s="40" t="s">
        <v>13</v>
      </c>
      <c r="S6" s="41">
        <v>20</v>
      </c>
    </row>
    <row r="7" spans="1:19" ht="18">
      <c r="A7" s="6">
        <v>3</v>
      </c>
      <c r="B7" s="1">
        <v>2</v>
      </c>
      <c r="C7" s="1">
        <v>1</v>
      </c>
      <c r="D7" s="1">
        <v>1</v>
      </c>
      <c r="E7" s="7" t="s">
        <v>6</v>
      </c>
      <c r="G7" s="32">
        <v>3</v>
      </c>
      <c r="H7" s="28">
        <v>0</v>
      </c>
      <c r="I7" s="33">
        <v>1</v>
      </c>
      <c r="K7" s="6">
        <v>3</v>
      </c>
      <c r="L7">
        <f t="shared" ref="L7:L45" si="0">SUM(H7:I7)</f>
        <v>1</v>
      </c>
      <c r="M7" t="s">
        <v>13</v>
      </c>
      <c r="N7" s="17">
        <v>1</v>
      </c>
    </row>
    <row r="8" spans="1:19" ht="19" thickBot="1">
      <c r="A8" s="6">
        <v>4</v>
      </c>
      <c r="B8" s="1">
        <v>1</v>
      </c>
      <c r="C8" s="1">
        <v>2</v>
      </c>
      <c r="D8" s="1">
        <v>1</v>
      </c>
      <c r="E8" s="7" t="s">
        <v>6</v>
      </c>
      <c r="G8" s="32">
        <v>4</v>
      </c>
      <c r="H8" s="28">
        <v>0</v>
      </c>
      <c r="I8" s="33">
        <v>1</v>
      </c>
      <c r="K8" s="6">
        <v>4</v>
      </c>
      <c r="L8">
        <f t="shared" si="0"/>
        <v>1</v>
      </c>
      <c r="M8" t="s">
        <v>13</v>
      </c>
      <c r="N8" s="17">
        <v>1</v>
      </c>
      <c r="P8" s="27" t="s">
        <v>20</v>
      </c>
    </row>
    <row r="9" spans="1:19" ht="19" thickBot="1">
      <c r="A9" s="6">
        <v>5</v>
      </c>
      <c r="B9" s="1">
        <v>1</v>
      </c>
      <c r="C9" s="1">
        <v>2</v>
      </c>
      <c r="D9" s="1">
        <v>1</v>
      </c>
      <c r="E9" s="7" t="s">
        <v>6</v>
      </c>
      <c r="G9" s="32">
        <v>5</v>
      </c>
      <c r="H9" s="28">
        <v>1</v>
      </c>
      <c r="I9" s="33">
        <v>0</v>
      </c>
      <c r="K9" s="6">
        <v>5</v>
      </c>
      <c r="L9">
        <f t="shared" si="0"/>
        <v>1</v>
      </c>
      <c r="M9" t="s">
        <v>13</v>
      </c>
      <c r="N9" s="17">
        <v>1</v>
      </c>
      <c r="P9" s="13" t="s">
        <v>17</v>
      </c>
      <c r="Q9" s="13"/>
      <c r="R9" s="13"/>
      <c r="S9" s="18"/>
    </row>
    <row r="10" spans="1:19" ht="18">
      <c r="A10" s="6">
        <v>6</v>
      </c>
      <c r="B10" s="1">
        <v>2</v>
      </c>
      <c r="C10" s="1">
        <v>1</v>
      </c>
      <c r="D10" s="1">
        <v>1</v>
      </c>
      <c r="E10" s="7" t="s">
        <v>6</v>
      </c>
      <c r="G10" s="32">
        <v>6</v>
      </c>
      <c r="H10" s="28">
        <v>0</v>
      </c>
      <c r="I10" s="33">
        <v>1</v>
      </c>
      <c r="K10" s="6">
        <v>6</v>
      </c>
      <c r="L10">
        <f t="shared" si="0"/>
        <v>1</v>
      </c>
      <c r="M10" t="s">
        <v>13</v>
      </c>
      <c r="N10" s="17">
        <v>1</v>
      </c>
      <c r="P10" s="21" t="s">
        <v>15</v>
      </c>
      <c r="Q10" s="38">
        <f>SUMPRODUCT(D5:D44, H5:H44)</f>
        <v>12</v>
      </c>
      <c r="R10" s="38" t="s">
        <v>21</v>
      </c>
      <c r="S10" s="39">
        <v>12</v>
      </c>
    </row>
    <row r="11" spans="1:19" ht="19" thickBot="1">
      <c r="A11" s="6">
        <v>7</v>
      </c>
      <c r="B11" s="1">
        <v>1</v>
      </c>
      <c r="C11" s="1">
        <v>2</v>
      </c>
      <c r="D11" s="1">
        <v>1</v>
      </c>
      <c r="E11" s="7" t="s">
        <v>6</v>
      </c>
      <c r="G11" s="32">
        <v>7</v>
      </c>
      <c r="H11" s="28">
        <v>1</v>
      </c>
      <c r="I11" s="33">
        <v>0</v>
      </c>
      <c r="K11" s="6">
        <v>7</v>
      </c>
      <c r="L11">
        <f t="shared" si="0"/>
        <v>1</v>
      </c>
      <c r="M11" t="s">
        <v>13</v>
      </c>
      <c r="N11" s="17">
        <v>1</v>
      </c>
      <c r="P11" s="23" t="s">
        <v>16</v>
      </c>
      <c r="Q11" s="40">
        <f>SUMPRODUCT(D5:D44, I5:I44)</f>
        <v>11</v>
      </c>
      <c r="R11" s="40" t="s">
        <v>21</v>
      </c>
      <c r="S11" s="41">
        <v>12</v>
      </c>
    </row>
    <row r="12" spans="1:19" ht="18">
      <c r="A12" s="6">
        <v>8</v>
      </c>
      <c r="B12" s="1">
        <v>2</v>
      </c>
      <c r="C12" s="1">
        <v>1</v>
      </c>
      <c r="D12" s="1">
        <v>1</v>
      </c>
      <c r="E12" s="7" t="s">
        <v>6</v>
      </c>
      <c r="G12" s="32">
        <v>8</v>
      </c>
      <c r="H12" s="28">
        <v>0</v>
      </c>
      <c r="I12" s="33">
        <v>1</v>
      </c>
      <c r="K12" s="6">
        <v>8</v>
      </c>
      <c r="L12">
        <f t="shared" si="0"/>
        <v>1</v>
      </c>
      <c r="M12" t="s">
        <v>13</v>
      </c>
      <c r="N12" s="17">
        <v>1</v>
      </c>
    </row>
    <row r="13" spans="1:19" ht="18">
      <c r="A13" s="6">
        <v>9</v>
      </c>
      <c r="B13" s="1">
        <v>1</v>
      </c>
      <c r="C13" s="1">
        <v>2</v>
      </c>
      <c r="D13" s="1">
        <v>1</v>
      </c>
      <c r="E13" s="7" t="s">
        <v>6</v>
      </c>
      <c r="G13" s="32">
        <v>9</v>
      </c>
      <c r="H13" s="28">
        <v>1</v>
      </c>
      <c r="I13" s="33">
        <v>0</v>
      </c>
      <c r="K13" s="6">
        <v>9</v>
      </c>
      <c r="L13">
        <f t="shared" si="0"/>
        <v>1</v>
      </c>
      <c r="M13" t="s">
        <v>13</v>
      </c>
      <c r="N13" s="17">
        <v>1</v>
      </c>
      <c r="P13" s="27" t="s">
        <v>18</v>
      </c>
    </row>
    <row r="14" spans="1:19" ht="18">
      <c r="A14" s="6">
        <v>10</v>
      </c>
      <c r="B14" s="1">
        <v>1</v>
      </c>
      <c r="C14" s="1">
        <v>2</v>
      </c>
      <c r="D14" s="1">
        <v>1</v>
      </c>
      <c r="E14" s="7" t="s">
        <v>6</v>
      </c>
      <c r="G14" s="32">
        <v>10</v>
      </c>
      <c r="H14" s="28">
        <v>1</v>
      </c>
      <c r="I14" s="33">
        <v>0</v>
      </c>
      <c r="K14" s="6">
        <v>10</v>
      </c>
      <c r="L14">
        <f t="shared" si="0"/>
        <v>1</v>
      </c>
      <c r="M14" t="s">
        <v>13</v>
      </c>
      <c r="N14" s="17">
        <v>1</v>
      </c>
      <c r="P14" s="37">
        <f>SUMPRODUCT(B5:C44, H5:I44)</f>
        <v>46</v>
      </c>
    </row>
    <row r="15" spans="1:19" ht="18">
      <c r="A15" s="6">
        <v>11</v>
      </c>
      <c r="B15" s="1">
        <v>1</v>
      </c>
      <c r="C15" s="1">
        <v>2</v>
      </c>
      <c r="D15" s="1">
        <v>1</v>
      </c>
      <c r="E15" s="7" t="s">
        <v>6</v>
      </c>
      <c r="G15" s="32">
        <v>11</v>
      </c>
      <c r="H15" s="28">
        <v>1</v>
      </c>
      <c r="I15" s="33">
        <v>0</v>
      </c>
      <c r="K15" s="6">
        <v>11</v>
      </c>
      <c r="L15">
        <f t="shared" si="0"/>
        <v>1</v>
      </c>
      <c r="M15" t="s">
        <v>13</v>
      </c>
      <c r="N15" s="17">
        <v>1</v>
      </c>
    </row>
    <row r="16" spans="1:19" ht="18">
      <c r="A16" s="6">
        <v>12</v>
      </c>
      <c r="B16" s="1">
        <v>2</v>
      </c>
      <c r="C16" s="1">
        <v>1</v>
      </c>
      <c r="D16" s="1">
        <v>1</v>
      </c>
      <c r="E16" s="7" t="s">
        <v>6</v>
      </c>
      <c r="G16" s="32">
        <v>12</v>
      </c>
      <c r="H16" s="28">
        <v>0</v>
      </c>
      <c r="I16" s="33">
        <v>1</v>
      </c>
      <c r="K16" s="6">
        <v>12</v>
      </c>
      <c r="L16">
        <f t="shared" si="0"/>
        <v>1</v>
      </c>
      <c r="M16" t="s">
        <v>13</v>
      </c>
      <c r="N16" s="17">
        <v>1</v>
      </c>
    </row>
    <row r="17" spans="1:14" ht="18">
      <c r="A17" s="6">
        <v>13</v>
      </c>
      <c r="B17" s="1">
        <v>1</v>
      </c>
      <c r="C17" s="1">
        <v>2</v>
      </c>
      <c r="D17" s="1">
        <v>1</v>
      </c>
      <c r="E17" s="7" t="s">
        <v>6</v>
      </c>
      <c r="G17" s="32">
        <v>13</v>
      </c>
      <c r="H17" s="28">
        <v>1</v>
      </c>
      <c r="I17" s="33">
        <v>0</v>
      </c>
      <c r="K17" s="6">
        <v>13</v>
      </c>
      <c r="L17">
        <f t="shared" si="0"/>
        <v>1</v>
      </c>
      <c r="M17" t="s">
        <v>13</v>
      </c>
      <c r="N17" s="17">
        <v>1</v>
      </c>
    </row>
    <row r="18" spans="1:14" ht="18">
      <c r="A18" s="6">
        <v>14</v>
      </c>
      <c r="B18" s="1">
        <v>1</v>
      </c>
      <c r="C18" s="1">
        <v>2</v>
      </c>
      <c r="D18" s="1">
        <v>1</v>
      </c>
      <c r="E18" s="7" t="s">
        <v>6</v>
      </c>
      <c r="G18" s="32">
        <v>14</v>
      </c>
      <c r="H18" s="28">
        <v>1</v>
      </c>
      <c r="I18" s="33">
        <v>0</v>
      </c>
      <c r="K18" s="6">
        <v>14</v>
      </c>
      <c r="L18">
        <f t="shared" si="0"/>
        <v>1</v>
      </c>
      <c r="M18" t="s">
        <v>13</v>
      </c>
      <c r="N18" s="17">
        <v>1</v>
      </c>
    </row>
    <row r="19" spans="1:14" ht="18">
      <c r="A19" s="6">
        <v>15</v>
      </c>
      <c r="B19" s="1">
        <v>1</v>
      </c>
      <c r="C19" s="1">
        <v>2</v>
      </c>
      <c r="D19" s="1">
        <v>1</v>
      </c>
      <c r="E19" s="7" t="s">
        <v>6</v>
      </c>
      <c r="G19" s="32">
        <v>15</v>
      </c>
      <c r="H19" s="28">
        <v>1</v>
      </c>
      <c r="I19" s="33">
        <v>0</v>
      </c>
      <c r="K19" s="6">
        <v>15</v>
      </c>
      <c r="L19">
        <f t="shared" si="0"/>
        <v>1</v>
      </c>
      <c r="M19" t="s">
        <v>13</v>
      </c>
      <c r="N19" s="17">
        <v>1</v>
      </c>
    </row>
    <row r="20" spans="1:14" ht="18">
      <c r="A20" s="6">
        <v>16</v>
      </c>
      <c r="B20" s="1">
        <v>2</v>
      </c>
      <c r="C20" s="1">
        <v>1</v>
      </c>
      <c r="D20" s="1">
        <v>1</v>
      </c>
      <c r="E20" s="7" t="s">
        <v>6</v>
      </c>
      <c r="G20" s="32">
        <v>16</v>
      </c>
      <c r="H20" s="28">
        <v>0</v>
      </c>
      <c r="I20" s="33">
        <v>1</v>
      </c>
      <c r="K20" s="6">
        <v>16</v>
      </c>
      <c r="L20">
        <f t="shared" si="0"/>
        <v>1</v>
      </c>
      <c r="M20" t="s">
        <v>13</v>
      </c>
      <c r="N20" s="17">
        <v>1</v>
      </c>
    </row>
    <row r="21" spans="1:14" ht="18">
      <c r="A21" s="6">
        <v>17</v>
      </c>
      <c r="B21" s="1">
        <v>1</v>
      </c>
      <c r="C21" s="1">
        <v>2</v>
      </c>
      <c r="D21" s="1">
        <v>1</v>
      </c>
      <c r="E21" s="7" t="s">
        <v>6</v>
      </c>
      <c r="G21" s="32">
        <v>17</v>
      </c>
      <c r="H21" s="28">
        <v>1</v>
      </c>
      <c r="I21" s="33">
        <v>0</v>
      </c>
      <c r="K21" s="6">
        <v>17</v>
      </c>
      <c r="L21">
        <f t="shared" si="0"/>
        <v>1</v>
      </c>
      <c r="M21" t="s">
        <v>13</v>
      </c>
      <c r="N21" s="17">
        <v>1</v>
      </c>
    </row>
    <row r="22" spans="1:14" ht="18">
      <c r="A22" s="6">
        <v>18</v>
      </c>
      <c r="B22" s="1">
        <v>1</v>
      </c>
      <c r="C22" s="1">
        <v>2</v>
      </c>
      <c r="D22" s="1">
        <v>1</v>
      </c>
      <c r="E22" s="7" t="s">
        <v>6</v>
      </c>
      <c r="G22" s="32">
        <v>18</v>
      </c>
      <c r="H22" s="28">
        <v>1</v>
      </c>
      <c r="I22" s="33">
        <v>0</v>
      </c>
      <c r="K22" s="6">
        <v>18</v>
      </c>
      <c r="L22">
        <f t="shared" si="0"/>
        <v>1</v>
      </c>
      <c r="M22" t="s">
        <v>13</v>
      </c>
      <c r="N22" s="17">
        <v>1</v>
      </c>
    </row>
    <row r="23" spans="1:14" ht="18">
      <c r="A23" s="6">
        <v>19</v>
      </c>
      <c r="B23" s="1">
        <v>1</v>
      </c>
      <c r="C23" s="1">
        <v>2</v>
      </c>
      <c r="D23" s="1">
        <v>1</v>
      </c>
      <c r="E23" s="7" t="s">
        <v>6</v>
      </c>
      <c r="G23" s="32">
        <v>19</v>
      </c>
      <c r="H23" s="28">
        <v>1</v>
      </c>
      <c r="I23" s="33">
        <v>0</v>
      </c>
      <c r="K23" s="6">
        <v>19</v>
      </c>
      <c r="L23">
        <f t="shared" si="0"/>
        <v>1</v>
      </c>
      <c r="M23" t="s">
        <v>13</v>
      </c>
      <c r="N23" s="17">
        <v>1</v>
      </c>
    </row>
    <row r="24" spans="1:14" ht="18">
      <c r="A24" s="6">
        <v>20</v>
      </c>
      <c r="B24" s="1">
        <v>1</v>
      </c>
      <c r="C24" s="1">
        <v>2</v>
      </c>
      <c r="D24" s="1">
        <v>1</v>
      </c>
      <c r="E24" s="7" t="s">
        <v>6</v>
      </c>
      <c r="G24" s="32">
        <v>20</v>
      </c>
      <c r="H24" s="28">
        <v>1</v>
      </c>
      <c r="I24" s="33">
        <v>0</v>
      </c>
      <c r="K24" s="6">
        <v>20</v>
      </c>
      <c r="L24">
        <f t="shared" si="0"/>
        <v>1</v>
      </c>
      <c r="M24" t="s">
        <v>13</v>
      </c>
      <c r="N24" s="17">
        <v>1</v>
      </c>
    </row>
    <row r="25" spans="1:14" ht="18">
      <c r="A25" s="6">
        <v>21</v>
      </c>
      <c r="B25" s="1">
        <v>2</v>
      </c>
      <c r="C25" s="1">
        <v>1</v>
      </c>
      <c r="D25" s="1">
        <v>1</v>
      </c>
      <c r="E25" s="7" t="s">
        <v>6</v>
      </c>
      <c r="G25" s="32">
        <v>21</v>
      </c>
      <c r="H25" s="28">
        <v>0</v>
      </c>
      <c r="I25" s="33">
        <v>1</v>
      </c>
      <c r="K25" s="6">
        <v>21</v>
      </c>
      <c r="L25">
        <f t="shared" si="0"/>
        <v>1</v>
      </c>
      <c r="M25" t="s">
        <v>13</v>
      </c>
      <c r="N25" s="17">
        <v>1</v>
      </c>
    </row>
    <row r="26" spans="1:14" ht="18">
      <c r="A26" s="6">
        <v>22</v>
      </c>
      <c r="B26" s="1">
        <v>1</v>
      </c>
      <c r="C26" s="1">
        <v>2</v>
      </c>
      <c r="D26" s="1">
        <v>1</v>
      </c>
      <c r="E26" s="7" t="s">
        <v>6</v>
      </c>
      <c r="G26" s="32">
        <v>22</v>
      </c>
      <c r="H26" s="28">
        <v>0</v>
      </c>
      <c r="I26" s="33">
        <v>1</v>
      </c>
      <c r="K26" s="6">
        <v>22</v>
      </c>
      <c r="L26">
        <f t="shared" si="0"/>
        <v>1</v>
      </c>
      <c r="M26" t="s">
        <v>13</v>
      </c>
      <c r="N26" s="17">
        <v>1</v>
      </c>
    </row>
    <row r="27" spans="1:14" ht="18">
      <c r="A27" s="6">
        <v>23</v>
      </c>
      <c r="B27" s="1">
        <v>2</v>
      </c>
      <c r="C27" s="1">
        <v>1</v>
      </c>
      <c r="D27" s="1">
        <v>1</v>
      </c>
      <c r="E27" s="7" t="s">
        <v>6</v>
      </c>
      <c r="G27" s="32">
        <v>23</v>
      </c>
      <c r="H27" s="28">
        <v>0</v>
      </c>
      <c r="I27" s="33">
        <v>1</v>
      </c>
      <c r="K27" s="6">
        <v>23</v>
      </c>
      <c r="L27">
        <f t="shared" si="0"/>
        <v>1</v>
      </c>
      <c r="M27" t="s">
        <v>13</v>
      </c>
      <c r="N27" s="17">
        <v>1</v>
      </c>
    </row>
    <row r="28" spans="1:14" ht="18">
      <c r="A28" s="6">
        <v>24</v>
      </c>
      <c r="B28" s="1">
        <v>1</v>
      </c>
      <c r="C28" s="1">
        <v>2</v>
      </c>
      <c r="D28" s="1">
        <v>0</v>
      </c>
      <c r="E28" s="7" t="s">
        <v>7</v>
      </c>
      <c r="G28" s="32">
        <v>24</v>
      </c>
      <c r="H28" s="28">
        <v>1</v>
      </c>
      <c r="I28" s="33">
        <v>0</v>
      </c>
      <c r="K28" s="6">
        <v>24</v>
      </c>
      <c r="L28">
        <f t="shared" si="0"/>
        <v>1</v>
      </c>
      <c r="M28" t="s">
        <v>13</v>
      </c>
      <c r="N28" s="17">
        <v>1</v>
      </c>
    </row>
    <row r="29" spans="1:14" ht="18">
      <c r="A29" s="6">
        <v>25</v>
      </c>
      <c r="B29" s="1">
        <v>2</v>
      </c>
      <c r="C29" s="1">
        <v>1</v>
      </c>
      <c r="D29" s="1">
        <v>0</v>
      </c>
      <c r="E29" s="7" t="s">
        <v>7</v>
      </c>
      <c r="G29" s="32">
        <v>25</v>
      </c>
      <c r="H29" s="28">
        <v>0</v>
      </c>
      <c r="I29" s="33">
        <v>1</v>
      </c>
      <c r="K29" s="6">
        <v>25</v>
      </c>
      <c r="L29">
        <f t="shared" si="0"/>
        <v>1</v>
      </c>
      <c r="M29" t="s">
        <v>13</v>
      </c>
      <c r="N29" s="17">
        <v>1</v>
      </c>
    </row>
    <row r="30" spans="1:14" ht="18">
      <c r="A30" s="6">
        <v>26</v>
      </c>
      <c r="B30" s="1">
        <v>2</v>
      </c>
      <c r="C30" s="1">
        <v>1</v>
      </c>
      <c r="D30" s="1">
        <v>0</v>
      </c>
      <c r="E30" s="7" t="s">
        <v>7</v>
      </c>
      <c r="G30" s="32">
        <v>26</v>
      </c>
      <c r="H30" s="28">
        <v>0</v>
      </c>
      <c r="I30" s="33">
        <v>1</v>
      </c>
      <c r="K30" s="6">
        <v>26</v>
      </c>
      <c r="L30">
        <f t="shared" si="0"/>
        <v>1</v>
      </c>
      <c r="M30" t="s">
        <v>13</v>
      </c>
      <c r="N30" s="17">
        <v>1</v>
      </c>
    </row>
    <row r="31" spans="1:14" ht="18">
      <c r="A31" s="6">
        <v>27</v>
      </c>
      <c r="B31" s="1">
        <v>2</v>
      </c>
      <c r="C31" s="1">
        <v>1</v>
      </c>
      <c r="D31" s="1">
        <v>0</v>
      </c>
      <c r="E31" s="7" t="s">
        <v>7</v>
      </c>
      <c r="G31" s="32">
        <v>27</v>
      </c>
      <c r="H31" s="28">
        <v>0</v>
      </c>
      <c r="I31" s="33">
        <v>1</v>
      </c>
      <c r="K31" s="6">
        <v>27</v>
      </c>
      <c r="L31">
        <f t="shared" si="0"/>
        <v>1</v>
      </c>
      <c r="M31" t="s">
        <v>13</v>
      </c>
      <c r="N31" s="17">
        <v>1</v>
      </c>
    </row>
    <row r="32" spans="1:14" ht="18">
      <c r="A32" s="6">
        <v>28</v>
      </c>
      <c r="B32" s="1">
        <v>1</v>
      </c>
      <c r="C32" s="1">
        <v>2</v>
      </c>
      <c r="D32" s="1">
        <v>0</v>
      </c>
      <c r="E32" s="7" t="s">
        <v>7</v>
      </c>
      <c r="G32" s="32">
        <v>28</v>
      </c>
      <c r="H32" s="28">
        <v>1</v>
      </c>
      <c r="I32" s="33">
        <v>0</v>
      </c>
      <c r="K32" s="6">
        <v>28</v>
      </c>
      <c r="L32">
        <f t="shared" si="0"/>
        <v>1</v>
      </c>
      <c r="M32" t="s">
        <v>13</v>
      </c>
      <c r="N32" s="17">
        <v>1</v>
      </c>
    </row>
    <row r="33" spans="1:14" ht="18">
      <c r="A33" s="6">
        <v>29</v>
      </c>
      <c r="B33" s="1">
        <v>2</v>
      </c>
      <c r="C33" s="1">
        <v>1</v>
      </c>
      <c r="D33" s="1">
        <v>0</v>
      </c>
      <c r="E33" s="7" t="s">
        <v>7</v>
      </c>
      <c r="G33" s="32">
        <v>29</v>
      </c>
      <c r="H33" s="28">
        <v>0</v>
      </c>
      <c r="I33" s="33">
        <v>1</v>
      </c>
      <c r="K33" s="6">
        <v>29</v>
      </c>
      <c r="L33">
        <f t="shared" si="0"/>
        <v>1</v>
      </c>
      <c r="M33" t="s">
        <v>13</v>
      </c>
      <c r="N33" s="17">
        <v>1</v>
      </c>
    </row>
    <row r="34" spans="1:14" ht="18">
      <c r="A34" s="6">
        <v>30</v>
      </c>
      <c r="B34" s="1">
        <v>1</v>
      </c>
      <c r="C34" s="1">
        <v>2</v>
      </c>
      <c r="D34" s="1">
        <v>0</v>
      </c>
      <c r="E34" s="7" t="s">
        <v>7</v>
      </c>
      <c r="G34" s="32">
        <v>30</v>
      </c>
      <c r="H34" s="28">
        <v>1</v>
      </c>
      <c r="I34" s="33">
        <v>0</v>
      </c>
      <c r="K34" s="6">
        <v>30</v>
      </c>
      <c r="L34">
        <f t="shared" si="0"/>
        <v>1</v>
      </c>
      <c r="M34" t="s">
        <v>13</v>
      </c>
      <c r="N34" s="17">
        <v>1</v>
      </c>
    </row>
    <row r="35" spans="1:14" ht="18">
      <c r="A35" s="6">
        <v>31</v>
      </c>
      <c r="B35" s="1">
        <v>2</v>
      </c>
      <c r="C35" s="1">
        <v>1</v>
      </c>
      <c r="D35" s="1">
        <v>0</v>
      </c>
      <c r="E35" s="7" t="s">
        <v>7</v>
      </c>
      <c r="G35" s="32">
        <v>31</v>
      </c>
      <c r="H35" s="28">
        <v>0</v>
      </c>
      <c r="I35" s="33">
        <v>1</v>
      </c>
      <c r="K35" s="6">
        <v>31</v>
      </c>
      <c r="L35">
        <f t="shared" si="0"/>
        <v>1</v>
      </c>
      <c r="M35" t="s">
        <v>13</v>
      </c>
      <c r="N35" s="17">
        <v>1</v>
      </c>
    </row>
    <row r="36" spans="1:14" ht="18">
      <c r="A36" s="6">
        <v>32</v>
      </c>
      <c r="B36" s="1">
        <v>1</v>
      </c>
      <c r="C36" s="1">
        <v>2</v>
      </c>
      <c r="D36" s="1">
        <v>0</v>
      </c>
      <c r="E36" s="7" t="s">
        <v>7</v>
      </c>
      <c r="G36" s="32">
        <v>32</v>
      </c>
      <c r="H36" s="28">
        <v>1</v>
      </c>
      <c r="I36" s="33">
        <v>0</v>
      </c>
      <c r="K36" s="6">
        <v>32</v>
      </c>
      <c r="L36">
        <f t="shared" si="0"/>
        <v>1</v>
      </c>
      <c r="M36" t="s">
        <v>13</v>
      </c>
      <c r="N36" s="17">
        <v>1</v>
      </c>
    </row>
    <row r="37" spans="1:14" ht="18">
      <c r="A37" s="6">
        <v>33</v>
      </c>
      <c r="B37" s="1">
        <v>2</v>
      </c>
      <c r="C37" s="1">
        <v>1</v>
      </c>
      <c r="D37" s="1">
        <v>0</v>
      </c>
      <c r="E37" s="7" t="s">
        <v>7</v>
      </c>
      <c r="G37" s="32">
        <v>33</v>
      </c>
      <c r="H37" s="28">
        <v>1</v>
      </c>
      <c r="I37" s="33">
        <v>0</v>
      </c>
      <c r="K37" s="6">
        <v>33</v>
      </c>
      <c r="L37">
        <f t="shared" si="0"/>
        <v>1</v>
      </c>
      <c r="M37" t="s">
        <v>13</v>
      </c>
      <c r="N37" s="17">
        <v>1</v>
      </c>
    </row>
    <row r="38" spans="1:14" ht="18">
      <c r="A38" s="6">
        <v>34</v>
      </c>
      <c r="B38" s="1">
        <v>1</v>
      </c>
      <c r="C38" s="1">
        <v>2</v>
      </c>
      <c r="D38" s="1">
        <v>0</v>
      </c>
      <c r="E38" s="7" t="s">
        <v>7</v>
      </c>
      <c r="G38" s="32">
        <v>34</v>
      </c>
      <c r="H38" s="28">
        <v>1</v>
      </c>
      <c r="I38" s="33">
        <v>0</v>
      </c>
      <c r="K38" s="6">
        <v>34</v>
      </c>
      <c r="L38">
        <f t="shared" si="0"/>
        <v>1</v>
      </c>
      <c r="M38" t="s">
        <v>13</v>
      </c>
      <c r="N38" s="17">
        <v>1</v>
      </c>
    </row>
    <row r="39" spans="1:14" ht="18">
      <c r="A39" s="6">
        <v>35</v>
      </c>
      <c r="B39" s="1">
        <v>2</v>
      </c>
      <c r="C39" s="1">
        <v>1</v>
      </c>
      <c r="D39" s="1">
        <v>0</v>
      </c>
      <c r="E39" s="7" t="s">
        <v>7</v>
      </c>
      <c r="G39" s="32">
        <v>35</v>
      </c>
      <c r="H39" s="28">
        <v>0</v>
      </c>
      <c r="I39" s="33">
        <v>1</v>
      </c>
      <c r="K39" s="6">
        <v>35</v>
      </c>
      <c r="L39">
        <f t="shared" si="0"/>
        <v>1</v>
      </c>
      <c r="M39" t="s">
        <v>13</v>
      </c>
      <c r="N39" s="17">
        <v>1</v>
      </c>
    </row>
    <row r="40" spans="1:14" ht="18">
      <c r="A40" s="6">
        <v>36</v>
      </c>
      <c r="B40" s="1">
        <v>2</v>
      </c>
      <c r="C40" s="1">
        <v>1</v>
      </c>
      <c r="D40" s="1">
        <v>0</v>
      </c>
      <c r="E40" s="7" t="s">
        <v>7</v>
      </c>
      <c r="G40" s="32">
        <v>36</v>
      </c>
      <c r="H40" s="28">
        <v>0</v>
      </c>
      <c r="I40" s="33">
        <v>1</v>
      </c>
      <c r="K40" s="6">
        <v>36</v>
      </c>
      <c r="L40">
        <f t="shared" si="0"/>
        <v>1</v>
      </c>
      <c r="M40" t="s">
        <v>13</v>
      </c>
      <c r="N40" s="17">
        <v>1</v>
      </c>
    </row>
    <row r="41" spans="1:14" ht="18">
      <c r="A41" s="6">
        <v>37</v>
      </c>
      <c r="B41" s="1">
        <v>1</v>
      </c>
      <c r="C41" s="1">
        <v>2</v>
      </c>
      <c r="D41" s="1">
        <v>0</v>
      </c>
      <c r="E41" s="7" t="s">
        <v>7</v>
      </c>
      <c r="G41" s="32">
        <v>37</v>
      </c>
      <c r="H41" s="28">
        <v>1</v>
      </c>
      <c r="I41" s="33">
        <v>0</v>
      </c>
      <c r="K41" s="6">
        <v>37</v>
      </c>
      <c r="L41">
        <f t="shared" si="0"/>
        <v>1</v>
      </c>
      <c r="M41" t="s">
        <v>13</v>
      </c>
      <c r="N41" s="17">
        <v>1</v>
      </c>
    </row>
    <row r="42" spans="1:14" ht="18">
      <c r="A42" s="6">
        <v>38</v>
      </c>
      <c r="B42" s="1">
        <v>2</v>
      </c>
      <c r="C42" s="1">
        <v>1</v>
      </c>
      <c r="D42" s="1">
        <v>0</v>
      </c>
      <c r="E42" s="7" t="s">
        <v>7</v>
      </c>
      <c r="G42" s="32">
        <v>38</v>
      </c>
      <c r="H42" s="28">
        <v>0</v>
      </c>
      <c r="I42" s="33">
        <v>1</v>
      </c>
      <c r="K42" s="6">
        <v>38</v>
      </c>
      <c r="L42">
        <f t="shared" si="0"/>
        <v>1</v>
      </c>
      <c r="M42" t="s">
        <v>13</v>
      </c>
      <c r="N42" s="17">
        <v>1</v>
      </c>
    </row>
    <row r="43" spans="1:14" ht="18">
      <c r="A43" s="6">
        <v>39</v>
      </c>
      <c r="B43" s="1">
        <v>2</v>
      </c>
      <c r="C43" s="1">
        <v>1</v>
      </c>
      <c r="D43" s="1">
        <v>0</v>
      </c>
      <c r="E43" s="7" t="s">
        <v>7</v>
      </c>
      <c r="G43" s="32">
        <v>39</v>
      </c>
      <c r="H43" s="28">
        <v>0</v>
      </c>
      <c r="I43" s="33">
        <v>1</v>
      </c>
      <c r="K43" s="6">
        <v>39</v>
      </c>
      <c r="L43">
        <f t="shared" si="0"/>
        <v>1</v>
      </c>
      <c r="M43" t="s">
        <v>13</v>
      </c>
      <c r="N43" s="17">
        <v>1</v>
      </c>
    </row>
    <row r="44" spans="1:14" ht="19" thickBot="1">
      <c r="A44" s="8">
        <v>40</v>
      </c>
      <c r="B44" s="9">
        <v>2</v>
      </c>
      <c r="C44" s="9">
        <v>1</v>
      </c>
      <c r="D44" s="9">
        <v>0</v>
      </c>
      <c r="E44" s="10" t="s">
        <v>7</v>
      </c>
      <c r="G44" s="34">
        <v>40</v>
      </c>
      <c r="H44" s="35">
        <v>1</v>
      </c>
      <c r="I44" s="36">
        <v>0</v>
      </c>
      <c r="K44" s="8">
        <v>40</v>
      </c>
      <c r="L44" s="19">
        <f t="shared" si="0"/>
        <v>1</v>
      </c>
      <c r="M44" s="19" t="s">
        <v>13</v>
      </c>
      <c r="N44" s="20">
        <v>1</v>
      </c>
    </row>
    <row r="45" spans="1:14">
      <c r="H45">
        <f>SUM(H5:H44)</f>
        <v>20</v>
      </c>
      <c r="I45">
        <f>SUM(I5:I44)</f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topLeftCell="E5" zoomScale="75" zoomScaleNormal="75" zoomScalePageLayoutView="75" workbookViewId="0">
      <selection activeCell="P24" sqref="P24"/>
    </sheetView>
  </sheetViews>
  <sheetFormatPr baseColWidth="10" defaultRowHeight="15" x14ac:dyDescent="0"/>
  <cols>
    <col min="1" max="1" width="17.6640625" customWidth="1"/>
    <col min="2" max="2" width="30.83203125" customWidth="1"/>
    <col min="3" max="4" width="30" customWidth="1"/>
    <col min="5" max="5" width="34.1640625" customWidth="1"/>
    <col min="7" max="7" width="17.6640625" bestFit="1" customWidth="1"/>
    <col min="8" max="9" width="29.5" bestFit="1" customWidth="1"/>
    <col min="11" max="11" width="17.6640625" bestFit="1" customWidth="1"/>
  </cols>
  <sheetData>
    <row r="1" spans="1:19" ht="18">
      <c r="A1" s="11" t="s">
        <v>0</v>
      </c>
      <c r="B1" s="1"/>
      <c r="C1" s="1"/>
      <c r="D1" s="1"/>
      <c r="E1" s="1"/>
    </row>
    <row r="2" spans="1:19" ht="18">
      <c r="A2" s="2"/>
      <c r="B2" s="1"/>
      <c r="C2" s="1"/>
      <c r="D2" s="1"/>
      <c r="E2" s="1"/>
      <c r="K2" s="12" t="s">
        <v>11</v>
      </c>
    </row>
    <row r="3" spans="1:19" ht="19" thickBot="1">
      <c r="A3" s="11" t="s">
        <v>1</v>
      </c>
      <c r="B3" s="1"/>
      <c r="C3" s="1"/>
      <c r="D3" s="1"/>
      <c r="E3" s="1"/>
      <c r="G3" s="12" t="s">
        <v>8</v>
      </c>
      <c r="K3" s="12" t="s">
        <v>12</v>
      </c>
      <c r="P3" s="12" t="s">
        <v>14</v>
      </c>
    </row>
    <row r="4" spans="1:19" ht="19" thickBot="1">
      <c r="A4" s="3" t="s">
        <v>2</v>
      </c>
      <c r="B4" s="4" t="s">
        <v>3</v>
      </c>
      <c r="C4" s="4" t="s">
        <v>4</v>
      </c>
      <c r="D4" s="4" t="s">
        <v>19</v>
      </c>
      <c r="E4" s="5" t="s">
        <v>5</v>
      </c>
      <c r="G4" s="13" t="s">
        <v>2</v>
      </c>
      <c r="H4" s="14" t="s">
        <v>9</v>
      </c>
      <c r="I4" s="15" t="s">
        <v>10</v>
      </c>
      <c r="K4" s="13" t="s">
        <v>2</v>
      </c>
      <c r="L4" s="13"/>
      <c r="M4" s="13"/>
      <c r="N4" s="18"/>
      <c r="P4" s="13" t="s">
        <v>17</v>
      </c>
      <c r="Q4" s="13"/>
      <c r="R4" s="13"/>
      <c r="S4" s="18"/>
    </row>
    <row r="5" spans="1:19" ht="18">
      <c r="A5" s="6">
        <v>1</v>
      </c>
      <c r="B5" s="1">
        <v>1</v>
      </c>
      <c r="C5" s="1">
        <v>2</v>
      </c>
      <c r="D5" s="1">
        <v>1</v>
      </c>
      <c r="E5" s="7" t="s">
        <v>6</v>
      </c>
      <c r="G5" s="29">
        <v>1</v>
      </c>
      <c r="H5" s="30">
        <v>0</v>
      </c>
      <c r="I5" s="31">
        <v>1</v>
      </c>
      <c r="K5" s="6">
        <v>1</v>
      </c>
      <c r="L5">
        <f>SUM(H5:I5)</f>
        <v>1</v>
      </c>
      <c r="M5" t="s">
        <v>13</v>
      </c>
      <c r="N5" s="16">
        <v>1</v>
      </c>
      <c r="P5" s="21" t="s">
        <v>15</v>
      </c>
      <c r="Q5" s="38">
        <f>SUM(H5:H44)</f>
        <v>20</v>
      </c>
      <c r="R5" s="38" t="s">
        <v>13</v>
      </c>
      <c r="S5" s="39">
        <v>20</v>
      </c>
    </row>
    <row r="6" spans="1:19" ht="19" thickBot="1">
      <c r="A6" s="6">
        <v>2</v>
      </c>
      <c r="B6" s="1">
        <v>1</v>
      </c>
      <c r="C6" s="1">
        <v>2</v>
      </c>
      <c r="D6" s="1">
        <v>1</v>
      </c>
      <c r="E6" s="7" t="s">
        <v>6</v>
      </c>
      <c r="G6" s="32">
        <v>2</v>
      </c>
      <c r="H6" s="28">
        <v>1</v>
      </c>
      <c r="I6" s="33">
        <v>0</v>
      </c>
      <c r="K6" s="6">
        <v>2</v>
      </c>
      <c r="L6">
        <f>SUM(H6:I6)</f>
        <v>1</v>
      </c>
      <c r="M6" t="s">
        <v>13</v>
      </c>
      <c r="N6" s="17">
        <v>1</v>
      </c>
      <c r="P6" s="23" t="s">
        <v>16</v>
      </c>
      <c r="Q6" s="40">
        <f>SUM(I5:I44)</f>
        <v>20</v>
      </c>
      <c r="R6" s="40" t="s">
        <v>13</v>
      </c>
      <c r="S6" s="41">
        <v>20</v>
      </c>
    </row>
    <row r="7" spans="1:19" ht="18">
      <c r="A7" s="6">
        <v>3</v>
      </c>
      <c r="B7" s="1">
        <v>2</v>
      </c>
      <c r="C7" s="1">
        <v>1</v>
      </c>
      <c r="D7" s="1">
        <v>1</v>
      </c>
      <c r="E7" s="7" t="s">
        <v>6</v>
      </c>
      <c r="G7" s="32">
        <v>3</v>
      </c>
      <c r="H7" s="28">
        <v>0</v>
      </c>
      <c r="I7" s="33">
        <v>1</v>
      </c>
      <c r="K7" s="6">
        <v>3</v>
      </c>
      <c r="L7">
        <f t="shared" ref="L7:L45" si="0">SUM(H7:I7)</f>
        <v>1</v>
      </c>
      <c r="M7" t="s">
        <v>13</v>
      </c>
      <c r="N7" s="17">
        <v>1</v>
      </c>
    </row>
    <row r="8" spans="1:19" ht="19" thickBot="1">
      <c r="A8" s="6">
        <v>4</v>
      </c>
      <c r="B8" s="1">
        <v>1</v>
      </c>
      <c r="C8" s="1">
        <v>2</v>
      </c>
      <c r="D8" s="1">
        <v>1</v>
      </c>
      <c r="E8" s="7" t="s">
        <v>6</v>
      </c>
      <c r="G8" s="32">
        <v>4</v>
      </c>
      <c r="H8" s="28">
        <v>1</v>
      </c>
      <c r="I8" s="33">
        <v>0</v>
      </c>
      <c r="K8" s="6">
        <v>4</v>
      </c>
      <c r="L8">
        <f t="shared" si="0"/>
        <v>1</v>
      </c>
      <c r="M8" t="s">
        <v>13</v>
      </c>
      <c r="N8" s="17">
        <v>1</v>
      </c>
      <c r="P8" s="27" t="s">
        <v>20</v>
      </c>
    </row>
    <row r="9" spans="1:19" ht="19" thickBot="1">
      <c r="A9" s="6">
        <v>5</v>
      </c>
      <c r="B9" s="1">
        <v>1</v>
      </c>
      <c r="C9" s="1">
        <v>2</v>
      </c>
      <c r="D9" s="1">
        <v>1</v>
      </c>
      <c r="E9" s="7" t="s">
        <v>6</v>
      </c>
      <c r="G9" s="32">
        <v>5</v>
      </c>
      <c r="H9" s="28">
        <v>1</v>
      </c>
      <c r="I9" s="33">
        <v>0</v>
      </c>
      <c r="K9" s="6">
        <v>5</v>
      </c>
      <c r="L9">
        <f t="shared" si="0"/>
        <v>1</v>
      </c>
      <c r="M9" t="s">
        <v>13</v>
      </c>
      <c r="N9" s="17">
        <v>1</v>
      </c>
      <c r="P9" s="13" t="s">
        <v>17</v>
      </c>
      <c r="Q9" s="13"/>
      <c r="R9" s="13"/>
      <c r="S9" s="18"/>
    </row>
    <row r="10" spans="1:19" ht="18">
      <c r="A10" s="6">
        <v>6</v>
      </c>
      <c r="B10" s="1">
        <v>2</v>
      </c>
      <c r="C10" s="1">
        <v>1</v>
      </c>
      <c r="D10" s="1">
        <v>1</v>
      </c>
      <c r="E10" s="7" t="s">
        <v>6</v>
      </c>
      <c r="G10" s="32">
        <v>6</v>
      </c>
      <c r="H10" s="28">
        <v>0</v>
      </c>
      <c r="I10" s="33">
        <v>1</v>
      </c>
      <c r="K10" s="6">
        <v>6</v>
      </c>
      <c r="L10">
        <f t="shared" si="0"/>
        <v>1</v>
      </c>
      <c r="M10" t="s">
        <v>13</v>
      </c>
      <c r="N10" s="17">
        <v>1</v>
      </c>
      <c r="P10" s="21" t="s">
        <v>15</v>
      </c>
      <c r="Q10" s="38">
        <f>SUMPRODUCT(D5:D44, H5:H44)</f>
        <v>12</v>
      </c>
      <c r="R10" s="38" t="s">
        <v>21</v>
      </c>
      <c r="S10" s="39">
        <v>12</v>
      </c>
    </row>
    <row r="11" spans="1:19" ht="19" thickBot="1">
      <c r="A11" s="6">
        <v>7</v>
      </c>
      <c r="B11" s="1">
        <v>1</v>
      </c>
      <c r="C11" s="1">
        <v>2</v>
      </c>
      <c r="D11" s="1">
        <v>1</v>
      </c>
      <c r="E11" s="7" t="s">
        <v>6</v>
      </c>
      <c r="G11" s="32">
        <v>7</v>
      </c>
      <c r="H11" s="28">
        <v>1</v>
      </c>
      <c r="I11" s="33">
        <v>0</v>
      </c>
      <c r="K11" s="6">
        <v>7</v>
      </c>
      <c r="L11">
        <f t="shared" si="0"/>
        <v>1</v>
      </c>
      <c r="M11" t="s">
        <v>13</v>
      </c>
      <c r="N11" s="17">
        <v>1</v>
      </c>
      <c r="P11" s="23" t="s">
        <v>16</v>
      </c>
      <c r="Q11" s="40">
        <f>SUMPRODUCT(D5:D44, I5:I44)</f>
        <v>11</v>
      </c>
      <c r="R11" s="40" t="s">
        <v>21</v>
      </c>
      <c r="S11" s="41">
        <v>12</v>
      </c>
    </row>
    <row r="12" spans="1:19" ht="18">
      <c r="A12" s="6">
        <v>8</v>
      </c>
      <c r="B12" s="1">
        <v>2</v>
      </c>
      <c r="C12" s="1">
        <v>1</v>
      </c>
      <c r="D12" s="1">
        <v>1</v>
      </c>
      <c r="E12" s="7" t="s">
        <v>6</v>
      </c>
      <c r="G12" s="32">
        <v>8</v>
      </c>
      <c r="H12" s="28">
        <v>0</v>
      </c>
      <c r="I12" s="33">
        <v>1</v>
      </c>
      <c r="K12" s="6">
        <v>8</v>
      </c>
      <c r="L12">
        <f t="shared" si="0"/>
        <v>1</v>
      </c>
      <c r="M12" t="s">
        <v>13</v>
      </c>
      <c r="N12" s="17">
        <v>1</v>
      </c>
    </row>
    <row r="13" spans="1:19" ht="18">
      <c r="A13" s="6">
        <v>9</v>
      </c>
      <c r="B13" s="1">
        <v>1</v>
      </c>
      <c r="C13" s="1">
        <v>2</v>
      </c>
      <c r="D13" s="1">
        <v>1</v>
      </c>
      <c r="E13" s="7" t="s">
        <v>6</v>
      </c>
      <c r="G13" s="32">
        <v>9</v>
      </c>
      <c r="H13" s="28">
        <v>1</v>
      </c>
      <c r="I13" s="33">
        <v>0</v>
      </c>
      <c r="K13" s="6">
        <v>9</v>
      </c>
      <c r="L13">
        <f t="shared" si="0"/>
        <v>1</v>
      </c>
      <c r="M13" t="s">
        <v>13</v>
      </c>
      <c r="N13" s="17">
        <v>1</v>
      </c>
      <c r="P13" s="27" t="s">
        <v>22</v>
      </c>
    </row>
    <row r="14" spans="1:19" ht="18">
      <c r="A14" s="6">
        <v>10</v>
      </c>
      <c r="B14" s="1">
        <v>1</v>
      </c>
      <c r="C14" s="1">
        <v>2</v>
      </c>
      <c r="D14" s="1">
        <v>1</v>
      </c>
      <c r="E14" s="7" t="s">
        <v>6</v>
      </c>
      <c r="G14" s="32">
        <v>10</v>
      </c>
      <c r="H14" s="28">
        <v>0</v>
      </c>
      <c r="I14" s="33">
        <v>1</v>
      </c>
      <c r="K14" s="6">
        <v>10</v>
      </c>
      <c r="L14">
        <f t="shared" si="0"/>
        <v>1</v>
      </c>
      <c r="M14" t="s">
        <v>13</v>
      </c>
      <c r="N14" s="17">
        <v>1</v>
      </c>
      <c r="P14" s="42">
        <f>H14+H15</f>
        <v>1</v>
      </c>
      <c r="Q14" s="42" t="s">
        <v>13</v>
      </c>
      <c r="R14" s="42">
        <v>1</v>
      </c>
    </row>
    <row r="15" spans="1:19" ht="18">
      <c r="A15" s="6">
        <v>11</v>
      </c>
      <c r="B15" s="1">
        <v>1</v>
      </c>
      <c r="C15" s="1">
        <v>2</v>
      </c>
      <c r="D15" s="1">
        <v>1</v>
      </c>
      <c r="E15" s="7" t="s">
        <v>6</v>
      </c>
      <c r="G15" s="32">
        <v>11</v>
      </c>
      <c r="H15" s="28">
        <v>1</v>
      </c>
      <c r="I15" s="33">
        <v>0</v>
      </c>
      <c r="K15" s="6">
        <v>11</v>
      </c>
      <c r="L15">
        <f t="shared" si="0"/>
        <v>1</v>
      </c>
      <c r="M15" t="s">
        <v>13</v>
      </c>
      <c r="N15" s="17">
        <v>1</v>
      </c>
      <c r="P15" s="42">
        <f>I14+I15</f>
        <v>1</v>
      </c>
      <c r="Q15" s="42" t="s">
        <v>13</v>
      </c>
      <c r="R15" s="42">
        <v>1</v>
      </c>
    </row>
    <row r="16" spans="1:19" ht="18">
      <c r="A16" s="6">
        <v>12</v>
      </c>
      <c r="B16" s="1">
        <v>2</v>
      </c>
      <c r="C16" s="1">
        <v>1</v>
      </c>
      <c r="D16" s="1">
        <v>1</v>
      </c>
      <c r="E16" s="7" t="s">
        <v>6</v>
      </c>
      <c r="G16" s="32">
        <v>12</v>
      </c>
      <c r="H16" s="28">
        <v>0</v>
      </c>
      <c r="I16" s="33">
        <v>1</v>
      </c>
      <c r="K16" s="6">
        <v>12</v>
      </c>
      <c r="L16">
        <f t="shared" si="0"/>
        <v>1</v>
      </c>
      <c r="M16" t="s">
        <v>13</v>
      </c>
      <c r="N16" s="17">
        <v>1</v>
      </c>
    </row>
    <row r="17" spans="1:18" ht="18">
      <c r="A17" s="6">
        <v>13</v>
      </c>
      <c r="B17" s="1">
        <v>1</v>
      </c>
      <c r="C17" s="1">
        <v>2</v>
      </c>
      <c r="D17" s="1">
        <v>1</v>
      </c>
      <c r="E17" s="7" t="s">
        <v>6</v>
      </c>
      <c r="G17" s="32">
        <v>13</v>
      </c>
      <c r="H17" s="28">
        <v>1</v>
      </c>
      <c r="I17" s="33">
        <v>0</v>
      </c>
      <c r="K17" s="6">
        <v>13</v>
      </c>
      <c r="L17">
        <f t="shared" si="0"/>
        <v>1</v>
      </c>
      <c r="M17" t="s">
        <v>13</v>
      </c>
      <c r="N17" s="17">
        <v>1</v>
      </c>
      <c r="P17" s="27" t="s">
        <v>23</v>
      </c>
    </row>
    <row r="18" spans="1:18" ht="18">
      <c r="A18" s="6">
        <v>14</v>
      </c>
      <c r="B18" s="1">
        <v>1</v>
      </c>
      <c r="C18" s="1">
        <v>2</v>
      </c>
      <c r="D18" s="1">
        <v>1</v>
      </c>
      <c r="E18" s="7" t="s">
        <v>6</v>
      </c>
      <c r="G18" s="32">
        <v>14</v>
      </c>
      <c r="H18" s="28">
        <v>1</v>
      </c>
      <c r="I18" s="33">
        <v>0</v>
      </c>
      <c r="K18" s="6">
        <v>14</v>
      </c>
      <c r="L18">
        <f t="shared" si="0"/>
        <v>1</v>
      </c>
      <c r="M18" t="s">
        <v>13</v>
      </c>
      <c r="N18" s="17">
        <v>1</v>
      </c>
      <c r="P18" s="42">
        <f>H8+H13+H19+H29+H34+H40</f>
        <v>4</v>
      </c>
      <c r="Q18" s="42" t="s">
        <v>24</v>
      </c>
      <c r="R18" s="42">
        <v>2</v>
      </c>
    </row>
    <row r="19" spans="1:18" ht="18">
      <c r="A19" s="6">
        <v>15</v>
      </c>
      <c r="B19" s="1">
        <v>1</v>
      </c>
      <c r="C19" s="1">
        <v>2</v>
      </c>
      <c r="D19" s="1">
        <v>1</v>
      </c>
      <c r="E19" s="7" t="s">
        <v>6</v>
      </c>
      <c r="G19" s="32">
        <v>15</v>
      </c>
      <c r="H19" s="28">
        <v>1</v>
      </c>
      <c r="I19" s="33">
        <v>0</v>
      </c>
      <c r="K19" s="6">
        <v>15</v>
      </c>
      <c r="L19">
        <f t="shared" si="0"/>
        <v>1</v>
      </c>
      <c r="M19" t="s">
        <v>13</v>
      </c>
      <c r="N19" s="17">
        <v>1</v>
      </c>
      <c r="P19" s="42">
        <f>I8+I13+I19+I29+I34+I40</f>
        <v>2</v>
      </c>
      <c r="Q19" s="42" t="s">
        <v>24</v>
      </c>
      <c r="R19" s="42">
        <v>2</v>
      </c>
    </row>
    <row r="20" spans="1:18" ht="18">
      <c r="A20" s="6">
        <v>16</v>
      </c>
      <c r="B20" s="1">
        <v>2</v>
      </c>
      <c r="C20" s="1">
        <v>1</v>
      </c>
      <c r="D20" s="1">
        <v>1</v>
      </c>
      <c r="E20" s="7" t="s">
        <v>6</v>
      </c>
      <c r="G20" s="32">
        <v>16</v>
      </c>
      <c r="H20" s="28">
        <v>0</v>
      </c>
      <c r="I20" s="33">
        <v>1</v>
      </c>
      <c r="K20" s="6">
        <v>16</v>
      </c>
      <c r="L20">
        <f t="shared" si="0"/>
        <v>1</v>
      </c>
      <c r="M20" t="s">
        <v>13</v>
      </c>
      <c r="N20" s="17">
        <v>1</v>
      </c>
    </row>
    <row r="21" spans="1:18" ht="18">
      <c r="A21" s="6">
        <v>17</v>
      </c>
      <c r="B21" s="1">
        <v>1</v>
      </c>
      <c r="C21" s="1">
        <v>2</v>
      </c>
      <c r="D21" s="1">
        <v>1</v>
      </c>
      <c r="E21" s="7" t="s">
        <v>6</v>
      </c>
      <c r="G21" s="32">
        <v>17</v>
      </c>
      <c r="H21" s="28">
        <v>1</v>
      </c>
      <c r="I21" s="33">
        <v>0</v>
      </c>
      <c r="K21" s="6">
        <v>17</v>
      </c>
      <c r="L21">
        <f t="shared" si="0"/>
        <v>1</v>
      </c>
      <c r="M21" t="s">
        <v>13</v>
      </c>
      <c r="N21" s="17">
        <v>1</v>
      </c>
      <c r="P21" s="27" t="s">
        <v>25</v>
      </c>
    </row>
    <row r="22" spans="1:18" ht="18">
      <c r="A22" s="6">
        <v>18</v>
      </c>
      <c r="B22" s="1">
        <v>1</v>
      </c>
      <c r="C22" s="1">
        <v>2</v>
      </c>
      <c r="D22" s="1">
        <v>1</v>
      </c>
      <c r="E22" s="7" t="s">
        <v>6</v>
      </c>
      <c r="G22" s="32">
        <v>18</v>
      </c>
      <c r="H22" s="28">
        <v>1</v>
      </c>
      <c r="I22" s="33">
        <v>0</v>
      </c>
      <c r="K22" s="6">
        <v>18</v>
      </c>
      <c r="L22">
        <f t="shared" si="0"/>
        <v>1</v>
      </c>
      <c r="M22" t="s">
        <v>13</v>
      </c>
      <c r="N22" s="17">
        <v>1</v>
      </c>
      <c r="P22" s="42">
        <f>H24</f>
        <v>0</v>
      </c>
      <c r="Q22" s="42" t="s">
        <v>13</v>
      </c>
      <c r="R22" s="42">
        <f>H25</f>
        <v>0</v>
      </c>
    </row>
    <row r="23" spans="1:18" ht="18">
      <c r="A23" s="6">
        <v>19</v>
      </c>
      <c r="B23" s="1">
        <v>1</v>
      </c>
      <c r="C23" s="1">
        <v>2</v>
      </c>
      <c r="D23" s="1">
        <v>1</v>
      </c>
      <c r="E23" s="7" t="s">
        <v>6</v>
      </c>
      <c r="G23" s="32">
        <v>19</v>
      </c>
      <c r="H23" s="28">
        <v>1</v>
      </c>
      <c r="I23" s="33">
        <v>0</v>
      </c>
      <c r="K23" s="6">
        <v>19</v>
      </c>
      <c r="L23">
        <f t="shared" si="0"/>
        <v>1</v>
      </c>
      <c r="M23" t="s">
        <v>13</v>
      </c>
      <c r="N23" s="17">
        <v>1</v>
      </c>
      <c r="P23" s="42">
        <f>I24</f>
        <v>1</v>
      </c>
      <c r="Q23" s="42" t="s">
        <v>13</v>
      </c>
      <c r="R23" s="42">
        <f>I25</f>
        <v>1</v>
      </c>
    </row>
    <row r="24" spans="1:18" ht="18">
      <c r="A24" s="6">
        <v>20</v>
      </c>
      <c r="B24" s="1">
        <v>1</v>
      </c>
      <c r="C24" s="1">
        <v>2</v>
      </c>
      <c r="D24" s="1">
        <v>1</v>
      </c>
      <c r="E24" s="7" t="s">
        <v>6</v>
      </c>
      <c r="G24" s="32">
        <v>20</v>
      </c>
      <c r="H24" s="28">
        <v>0</v>
      </c>
      <c r="I24" s="33">
        <v>1</v>
      </c>
      <c r="K24" s="6">
        <v>20</v>
      </c>
      <c r="L24">
        <f t="shared" si="0"/>
        <v>1</v>
      </c>
      <c r="M24" t="s">
        <v>13</v>
      </c>
      <c r="N24" s="17">
        <v>1</v>
      </c>
    </row>
    <row r="25" spans="1:18" ht="18">
      <c r="A25" s="6">
        <v>21</v>
      </c>
      <c r="B25" s="1">
        <v>2</v>
      </c>
      <c r="C25" s="1">
        <v>1</v>
      </c>
      <c r="D25" s="1">
        <v>1</v>
      </c>
      <c r="E25" s="7" t="s">
        <v>6</v>
      </c>
      <c r="G25" s="32">
        <v>21</v>
      </c>
      <c r="H25" s="28">
        <v>0</v>
      </c>
      <c r="I25" s="33">
        <v>1</v>
      </c>
      <c r="K25" s="6">
        <v>21</v>
      </c>
      <c r="L25">
        <f t="shared" si="0"/>
        <v>1</v>
      </c>
      <c r="M25" t="s">
        <v>13</v>
      </c>
      <c r="N25" s="17">
        <v>1</v>
      </c>
      <c r="P25" s="42">
        <f>I5</f>
        <v>1</v>
      </c>
      <c r="Q25" s="42" t="s">
        <v>13</v>
      </c>
      <c r="R25" s="42">
        <v>1</v>
      </c>
    </row>
    <row r="26" spans="1:18" ht="18">
      <c r="A26" s="6">
        <v>22</v>
      </c>
      <c r="B26" s="1">
        <v>1</v>
      </c>
      <c r="C26" s="1">
        <v>2</v>
      </c>
      <c r="D26" s="1">
        <v>1</v>
      </c>
      <c r="E26" s="7" t="s">
        <v>6</v>
      </c>
      <c r="G26" s="32">
        <v>22</v>
      </c>
      <c r="H26" s="28">
        <v>0</v>
      </c>
      <c r="I26" s="33">
        <v>1</v>
      </c>
      <c r="K26" s="6">
        <v>22</v>
      </c>
      <c r="L26">
        <f t="shared" si="0"/>
        <v>1</v>
      </c>
      <c r="M26" t="s">
        <v>13</v>
      </c>
      <c r="N26" s="17">
        <v>1</v>
      </c>
    </row>
    <row r="27" spans="1:18" ht="18">
      <c r="A27" s="6">
        <v>23</v>
      </c>
      <c r="B27" s="1">
        <v>2</v>
      </c>
      <c r="C27" s="1">
        <v>1</v>
      </c>
      <c r="D27" s="1">
        <v>1</v>
      </c>
      <c r="E27" s="7" t="s">
        <v>6</v>
      </c>
      <c r="G27" s="32">
        <v>23</v>
      </c>
      <c r="H27" s="28">
        <v>0</v>
      </c>
      <c r="I27" s="33">
        <v>1</v>
      </c>
      <c r="K27" s="6">
        <v>23</v>
      </c>
      <c r="L27">
        <f t="shared" si="0"/>
        <v>1</v>
      </c>
      <c r="M27" t="s">
        <v>13</v>
      </c>
      <c r="N27" s="17">
        <v>1</v>
      </c>
      <c r="P27" s="42">
        <f>I44</f>
        <v>1</v>
      </c>
      <c r="Q27" s="42" t="s">
        <v>13</v>
      </c>
      <c r="R27" s="42">
        <v>1</v>
      </c>
    </row>
    <row r="28" spans="1:18" ht="18">
      <c r="A28" s="6">
        <v>24</v>
      </c>
      <c r="B28" s="1">
        <v>1</v>
      </c>
      <c r="C28" s="1">
        <v>2</v>
      </c>
      <c r="D28" s="1">
        <v>0</v>
      </c>
      <c r="E28" s="7" t="s">
        <v>7</v>
      </c>
      <c r="G28" s="32">
        <v>24</v>
      </c>
      <c r="H28" s="28">
        <v>1</v>
      </c>
      <c r="I28" s="33">
        <v>0</v>
      </c>
      <c r="K28" s="6">
        <v>24</v>
      </c>
      <c r="L28">
        <f t="shared" si="0"/>
        <v>1</v>
      </c>
      <c r="M28" t="s">
        <v>13</v>
      </c>
      <c r="N28" s="17">
        <v>1</v>
      </c>
    </row>
    <row r="29" spans="1:18" ht="18">
      <c r="A29" s="6">
        <v>25</v>
      </c>
      <c r="B29" s="1">
        <v>2</v>
      </c>
      <c r="C29" s="1">
        <v>1</v>
      </c>
      <c r="D29" s="1">
        <v>0</v>
      </c>
      <c r="E29" s="7" t="s">
        <v>7</v>
      </c>
      <c r="G29" s="32">
        <v>25</v>
      </c>
      <c r="H29" s="28">
        <v>0</v>
      </c>
      <c r="I29" s="33">
        <v>1</v>
      </c>
      <c r="K29" s="6">
        <v>25</v>
      </c>
      <c r="L29">
        <f t="shared" si="0"/>
        <v>1</v>
      </c>
      <c r="M29" t="s">
        <v>13</v>
      </c>
      <c r="N29" s="17">
        <v>1</v>
      </c>
    </row>
    <row r="30" spans="1:18" ht="18">
      <c r="A30" s="6">
        <v>26</v>
      </c>
      <c r="B30" s="1">
        <v>2</v>
      </c>
      <c r="C30" s="1">
        <v>1</v>
      </c>
      <c r="D30" s="1">
        <v>0</v>
      </c>
      <c r="E30" s="7" t="s">
        <v>7</v>
      </c>
      <c r="G30" s="32">
        <v>26</v>
      </c>
      <c r="H30" s="28">
        <v>0</v>
      </c>
      <c r="I30" s="33">
        <v>1</v>
      </c>
      <c r="K30" s="6">
        <v>26</v>
      </c>
      <c r="L30">
        <f t="shared" si="0"/>
        <v>1</v>
      </c>
      <c r="M30" t="s">
        <v>13</v>
      </c>
      <c r="N30" s="17">
        <v>1</v>
      </c>
    </row>
    <row r="31" spans="1:18" ht="18">
      <c r="A31" s="6">
        <v>27</v>
      </c>
      <c r="B31" s="1">
        <v>2</v>
      </c>
      <c r="C31" s="1">
        <v>1</v>
      </c>
      <c r="D31" s="1">
        <v>0</v>
      </c>
      <c r="E31" s="7" t="s">
        <v>7</v>
      </c>
      <c r="G31" s="32">
        <v>27</v>
      </c>
      <c r="H31" s="28">
        <v>0</v>
      </c>
      <c r="I31" s="33">
        <v>1</v>
      </c>
      <c r="K31" s="6">
        <v>27</v>
      </c>
      <c r="L31">
        <f t="shared" si="0"/>
        <v>1</v>
      </c>
      <c r="M31" t="s">
        <v>13</v>
      </c>
      <c r="N31" s="17">
        <v>1</v>
      </c>
    </row>
    <row r="32" spans="1:18" ht="18">
      <c r="A32" s="6">
        <v>28</v>
      </c>
      <c r="B32" s="1">
        <v>1</v>
      </c>
      <c r="C32" s="1">
        <v>2</v>
      </c>
      <c r="D32" s="1">
        <v>0</v>
      </c>
      <c r="E32" s="7" t="s">
        <v>7</v>
      </c>
      <c r="G32" s="32">
        <v>28</v>
      </c>
      <c r="H32" s="28">
        <v>1</v>
      </c>
      <c r="I32" s="33">
        <v>0</v>
      </c>
      <c r="K32" s="6">
        <v>28</v>
      </c>
      <c r="L32">
        <f t="shared" si="0"/>
        <v>1</v>
      </c>
      <c r="M32" t="s">
        <v>13</v>
      </c>
      <c r="N32" s="17">
        <v>1</v>
      </c>
    </row>
    <row r="33" spans="1:16" ht="18">
      <c r="A33" s="6">
        <v>29</v>
      </c>
      <c r="B33" s="1">
        <v>2</v>
      </c>
      <c r="C33" s="1">
        <v>1</v>
      </c>
      <c r="D33" s="1">
        <v>0</v>
      </c>
      <c r="E33" s="7" t="s">
        <v>7</v>
      </c>
      <c r="G33" s="32">
        <v>29</v>
      </c>
      <c r="H33" s="28">
        <v>0</v>
      </c>
      <c r="I33" s="33">
        <v>1</v>
      </c>
      <c r="K33" s="6">
        <v>29</v>
      </c>
      <c r="L33">
        <f t="shared" si="0"/>
        <v>1</v>
      </c>
      <c r="M33" t="s">
        <v>13</v>
      </c>
      <c r="N33" s="17">
        <v>1</v>
      </c>
    </row>
    <row r="34" spans="1:16" ht="18">
      <c r="A34" s="6">
        <v>30</v>
      </c>
      <c r="B34" s="1">
        <v>1</v>
      </c>
      <c r="C34" s="1">
        <v>2</v>
      </c>
      <c r="D34" s="1">
        <v>0</v>
      </c>
      <c r="E34" s="7" t="s">
        <v>7</v>
      </c>
      <c r="G34" s="32">
        <v>30</v>
      </c>
      <c r="H34" s="28">
        <v>1</v>
      </c>
      <c r="I34" s="33">
        <v>0</v>
      </c>
      <c r="K34" s="6">
        <v>30</v>
      </c>
      <c r="L34">
        <f t="shared" si="0"/>
        <v>1</v>
      </c>
      <c r="M34" t="s">
        <v>13</v>
      </c>
      <c r="N34" s="17">
        <v>1</v>
      </c>
    </row>
    <row r="35" spans="1:16" ht="18">
      <c r="A35" s="6">
        <v>31</v>
      </c>
      <c r="B35" s="1">
        <v>2</v>
      </c>
      <c r="C35" s="1">
        <v>1</v>
      </c>
      <c r="D35" s="1">
        <v>0</v>
      </c>
      <c r="E35" s="7" t="s">
        <v>7</v>
      </c>
      <c r="G35" s="32">
        <v>31</v>
      </c>
      <c r="H35" s="28">
        <v>0</v>
      </c>
      <c r="I35" s="33">
        <v>1</v>
      </c>
      <c r="K35" s="6">
        <v>31</v>
      </c>
      <c r="L35">
        <f t="shared" si="0"/>
        <v>1</v>
      </c>
      <c r="M35" t="s">
        <v>13</v>
      </c>
      <c r="N35" s="17">
        <v>1</v>
      </c>
    </row>
    <row r="36" spans="1:16" ht="18">
      <c r="A36" s="6">
        <v>32</v>
      </c>
      <c r="B36" s="1">
        <v>1</v>
      </c>
      <c r="C36" s="1">
        <v>2</v>
      </c>
      <c r="D36" s="1">
        <v>0</v>
      </c>
      <c r="E36" s="7" t="s">
        <v>7</v>
      </c>
      <c r="G36" s="32">
        <v>32</v>
      </c>
      <c r="H36" s="28">
        <v>1</v>
      </c>
      <c r="I36" s="33">
        <v>0</v>
      </c>
      <c r="K36" s="6">
        <v>32</v>
      </c>
      <c r="L36">
        <f t="shared" si="0"/>
        <v>1</v>
      </c>
      <c r="M36" t="s">
        <v>13</v>
      </c>
      <c r="N36" s="17">
        <v>1</v>
      </c>
      <c r="P36" s="27" t="s">
        <v>18</v>
      </c>
    </row>
    <row r="37" spans="1:16" ht="18">
      <c r="A37" s="6">
        <v>33</v>
      </c>
      <c r="B37" s="1">
        <v>2</v>
      </c>
      <c r="C37" s="1">
        <v>1</v>
      </c>
      <c r="D37" s="1">
        <v>0</v>
      </c>
      <c r="E37" s="7" t="s">
        <v>7</v>
      </c>
      <c r="G37" s="32">
        <v>33</v>
      </c>
      <c r="H37" s="28">
        <v>1</v>
      </c>
      <c r="I37" s="33">
        <v>0</v>
      </c>
      <c r="K37" s="6">
        <v>33</v>
      </c>
      <c r="L37">
        <f t="shared" si="0"/>
        <v>1</v>
      </c>
      <c r="M37" t="s">
        <v>13</v>
      </c>
      <c r="N37" s="17">
        <v>1</v>
      </c>
      <c r="P37" s="37">
        <f>SUMPRODUCT(B5:C44, H5:I44)</f>
        <v>46</v>
      </c>
    </row>
    <row r="38" spans="1:16" ht="18">
      <c r="A38" s="6">
        <v>34</v>
      </c>
      <c r="B38" s="1">
        <v>1</v>
      </c>
      <c r="C38" s="1">
        <v>2</v>
      </c>
      <c r="D38" s="1">
        <v>0</v>
      </c>
      <c r="E38" s="7" t="s">
        <v>7</v>
      </c>
      <c r="G38" s="32">
        <v>34</v>
      </c>
      <c r="H38" s="28">
        <v>1</v>
      </c>
      <c r="I38" s="33">
        <v>0</v>
      </c>
      <c r="K38" s="6">
        <v>34</v>
      </c>
      <c r="L38">
        <f t="shared" si="0"/>
        <v>1</v>
      </c>
      <c r="M38" t="s">
        <v>13</v>
      </c>
      <c r="N38" s="17">
        <v>1</v>
      </c>
    </row>
    <row r="39" spans="1:16" ht="18">
      <c r="A39" s="6">
        <v>35</v>
      </c>
      <c r="B39" s="1">
        <v>2</v>
      </c>
      <c r="C39" s="1">
        <v>1</v>
      </c>
      <c r="D39" s="1">
        <v>0</v>
      </c>
      <c r="E39" s="7" t="s">
        <v>7</v>
      </c>
      <c r="G39" s="32">
        <v>35</v>
      </c>
      <c r="H39" s="28">
        <v>0</v>
      </c>
      <c r="I39" s="33">
        <v>1</v>
      </c>
      <c r="K39" s="6">
        <v>35</v>
      </c>
      <c r="L39">
        <f t="shared" si="0"/>
        <v>1</v>
      </c>
      <c r="M39" t="s">
        <v>13</v>
      </c>
      <c r="N39" s="17">
        <v>1</v>
      </c>
    </row>
    <row r="40" spans="1:16" ht="18">
      <c r="A40" s="6">
        <v>36</v>
      </c>
      <c r="B40" s="1">
        <v>2</v>
      </c>
      <c r="C40" s="1">
        <v>1</v>
      </c>
      <c r="D40" s="1">
        <v>0</v>
      </c>
      <c r="E40" s="7" t="s">
        <v>7</v>
      </c>
      <c r="G40" s="32">
        <v>36</v>
      </c>
      <c r="H40" s="28">
        <v>0</v>
      </c>
      <c r="I40" s="33">
        <v>1</v>
      </c>
      <c r="K40" s="6">
        <v>36</v>
      </c>
      <c r="L40">
        <f t="shared" si="0"/>
        <v>1</v>
      </c>
      <c r="M40" t="s">
        <v>13</v>
      </c>
      <c r="N40" s="17">
        <v>1</v>
      </c>
    </row>
    <row r="41" spans="1:16" ht="18">
      <c r="A41" s="6">
        <v>37</v>
      </c>
      <c r="B41" s="1">
        <v>1</v>
      </c>
      <c r="C41" s="1">
        <v>2</v>
      </c>
      <c r="D41" s="1">
        <v>0</v>
      </c>
      <c r="E41" s="7" t="s">
        <v>7</v>
      </c>
      <c r="G41" s="32">
        <v>37</v>
      </c>
      <c r="H41" s="28">
        <v>1</v>
      </c>
      <c r="I41" s="33">
        <v>0</v>
      </c>
      <c r="K41" s="6">
        <v>37</v>
      </c>
      <c r="L41">
        <f t="shared" si="0"/>
        <v>1</v>
      </c>
      <c r="M41" t="s">
        <v>13</v>
      </c>
      <c r="N41" s="17">
        <v>1</v>
      </c>
    </row>
    <row r="42" spans="1:16" ht="18">
      <c r="A42" s="6">
        <v>38</v>
      </c>
      <c r="B42" s="1">
        <v>2</v>
      </c>
      <c r="C42" s="1">
        <v>1</v>
      </c>
      <c r="D42" s="1">
        <v>0</v>
      </c>
      <c r="E42" s="7" t="s">
        <v>7</v>
      </c>
      <c r="G42" s="32">
        <v>38</v>
      </c>
      <c r="H42" s="28">
        <v>1</v>
      </c>
      <c r="I42" s="33">
        <v>0</v>
      </c>
      <c r="K42" s="6">
        <v>38</v>
      </c>
      <c r="L42">
        <f t="shared" si="0"/>
        <v>1</v>
      </c>
      <c r="M42" t="s">
        <v>13</v>
      </c>
      <c r="N42" s="17">
        <v>1</v>
      </c>
    </row>
    <row r="43" spans="1:16" ht="18">
      <c r="A43" s="6">
        <v>39</v>
      </c>
      <c r="B43" s="1">
        <v>2</v>
      </c>
      <c r="C43" s="1">
        <v>1</v>
      </c>
      <c r="D43" s="1">
        <v>0</v>
      </c>
      <c r="E43" s="7" t="s">
        <v>7</v>
      </c>
      <c r="G43" s="32">
        <v>39</v>
      </c>
      <c r="H43" s="28">
        <v>0</v>
      </c>
      <c r="I43" s="33">
        <v>1</v>
      </c>
      <c r="K43" s="6">
        <v>39</v>
      </c>
      <c r="L43">
        <f t="shared" si="0"/>
        <v>1</v>
      </c>
      <c r="M43" t="s">
        <v>13</v>
      </c>
      <c r="N43" s="17">
        <v>1</v>
      </c>
    </row>
    <row r="44" spans="1:16" ht="19" thickBot="1">
      <c r="A44" s="8">
        <v>40</v>
      </c>
      <c r="B44" s="9">
        <v>2</v>
      </c>
      <c r="C44" s="9">
        <v>1</v>
      </c>
      <c r="D44" s="9">
        <v>0</v>
      </c>
      <c r="E44" s="10" t="s">
        <v>7</v>
      </c>
      <c r="G44" s="34">
        <v>40</v>
      </c>
      <c r="H44" s="35">
        <v>0</v>
      </c>
      <c r="I44" s="36">
        <v>1</v>
      </c>
      <c r="K44" s="8">
        <v>40</v>
      </c>
      <c r="L44" s="19">
        <f t="shared" si="0"/>
        <v>1</v>
      </c>
      <c r="M44" s="19" t="s">
        <v>13</v>
      </c>
      <c r="N44" s="20">
        <v>1</v>
      </c>
    </row>
    <row r="45" spans="1:16">
      <c r="H45">
        <f>SUM(H5:H44)</f>
        <v>20</v>
      </c>
      <c r="I45">
        <f>SUM(I5:I44)</f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Chai</cp:lastModifiedBy>
  <dcterms:created xsi:type="dcterms:W3CDTF">2014-01-19T14:29:01Z</dcterms:created>
  <dcterms:modified xsi:type="dcterms:W3CDTF">2015-05-09T06:36:20Z</dcterms:modified>
</cp:coreProperties>
</file>