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Edureka\course-AI-ML-PGP\03-Machine Learning\03-Supervised Learning - Classification II\"/>
    </mc:Choice>
  </mc:AlternateContent>
  <xr:revisionPtr revIDLastSave="0" documentId="13_ncr:1_{0A899076-E6BF-42D4-96F1-2476E735C752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Sheet1" sheetId="1" r:id="rId1"/>
  </sheets>
  <definedNames>
    <definedName name="_xlnm._FilterDatabase" localSheetId="0" hidden="1">Sheet1!$A$1:$F$15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J22" i="1"/>
  <c r="K19" i="1"/>
  <c r="I19" i="1"/>
  <c r="L16" i="1"/>
  <c r="J16" i="1"/>
  <c r="L14" i="1"/>
  <c r="J14" i="1"/>
  <c r="P12" i="1"/>
  <c r="K12" i="1"/>
  <c r="P11" i="1"/>
  <c r="P10" i="1"/>
  <c r="P9" i="1"/>
  <c r="P8" i="1"/>
  <c r="K11" i="1"/>
  <c r="K10" i="1"/>
  <c r="K9" i="1"/>
  <c r="K8" i="1"/>
</calcChain>
</file>

<file path=xl/sharedStrings.xml><?xml version="1.0" encoding="utf-8"?>
<sst xmlns="http://schemas.openxmlformats.org/spreadsheetml/2006/main" count="104" uniqueCount="42">
  <si>
    <t>outlook</t>
  </si>
  <si>
    <t>temperature</t>
  </si>
  <si>
    <t>humidity</t>
  </si>
  <si>
    <t>windy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</si>
  <si>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</si>
  <si>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</si>
  <si>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</si>
  <si>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</si>
  <si>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</si>
  <si>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</si>
  <si>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</si>
  <si>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</si>
  <si>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Sno</t>
  </si>
  <si>
    <t>Play Golf</t>
  </si>
  <si>
    <t>No</t>
  </si>
  <si>
    <t>Yes</t>
  </si>
  <si>
    <t>P(temp=cool | play golf=TRUE)</t>
  </si>
  <si>
    <t>3/9</t>
  </si>
  <si>
    <t>=</t>
  </si>
  <si>
    <t>today = (Sunny, Hot, Normal, False)</t>
  </si>
  <si>
    <t>P(Yes)</t>
  </si>
  <si>
    <t>P(today)</t>
  </si>
  <si>
    <t>P(SunnyOutlook | Yes)</t>
  </si>
  <si>
    <t>P(Hot Temp | Yes)</t>
  </si>
  <si>
    <t>P(Not Windy | Yes)</t>
  </si>
  <si>
    <t>P(No)</t>
  </si>
  <si>
    <t>P(SunnyOutlook | No)</t>
  </si>
  <si>
    <t>P(Hot Temp | No)</t>
  </si>
  <si>
    <t>P(Not Windy | No)</t>
  </si>
  <si>
    <t xml:space="preserve">P(Yes | today) </t>
  </si>
  <si>
    <t>*</t>
  </si>
  <si>
    <t>+</t>
  </si>
  <si>
    <t xml:space="preserve">P(No | today) </t>
  </si>
  <si>
    <t>P(Play Golf = Yes  |  today)   ???</t>
  </si>
  <si>
    <t>Problem statement</t>
  </si>
  <si>
    <t>Using Bayes' Theorem</t>
  </si>
  <si>
    <t>P(Yes | today) = P(SunnyOutlook | Yes)  * P(Hot Temp | Yes) * P(Normal Humidity | Yes) * P(Not Windy | Yes)   *</t>
  </si>
  <si>
    <t>P(No | today) = P(SunnyOutlook |No)  * P(Hot Temp | No) * P(Normal Humidity | No) * P(Not Windy | No)   *</t>
  </si>
  <si>
    <t>P(Normal Humidity | Yes)</t>
  </si>
  <si>
    <t>P(Normal Humidity | No)</t>
  </si>
  <si>
    <t>But, P(Yes | today)  + P(No | today)</t>
  </si>
  <si>
    <t>Hence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</si>
</sst>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1" fillId="2" borderId="2" xfId="0" applyFont="1" applyFill="1" applyBorder="1"/>
    <xf numFmtId="16" fontId="0" fillId="0" borderId="0" xfId="0" quotePrefix="1" applyNumberFormat="1"/>
    <xf numFmtId="0" fontId="1" fillId="0" borderId="0" xfId="0" applyFont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quotePrefix="1" applyBorder="1"/>
    <xf numFmtId="0" fontId="0" fillId="0" borderId="0" xfId="0" quotePrefix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4" borderId="0" xfId="0" applyFont="1" applyFill="1" applyBorder="1"/>
    <xf numFmtId="0" fontId="1" fillId="4" borderId="0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="90" zoomScaleNormal="90" workbookViewId="0">
      <selection activeCell="H1" sqref="H1:S25"/>
    </sheetView>
  </sheetViews>
  <sheetFormatPr defaultRowHeight="15" x14ac:dyDescent="0.25"/>
  <sheetData>
    <row r="1" spans="1:20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13</v>
      </c>
      <c r="H1" s="6" t="s">
        <v>19</v>
      </c>
    </row>
    <row r="2" spans="1:20" x14ac:dyDescent="0.25">
      <c r="A2" s="1">
        <v>0</v>
      </c>
      <c r="B2" s="1" t="s">
        <v>4</v>
      </c>
      <c r="C2" s="1" t="s">
        <v>7</v>
      </c>
      <c r="D2" s="1" t="s">
        <v>10</v>
      </c>
      <c r="E2" s="2" t="b">
        <v>0</v>
      </c>
      <c r="F2" s="1" t="s">
        <v>14</v>
      </c>
      <c r="H2" s="12" t="s">
        <v>33</v>
      </c>
      <c r="I2" s="12"/>
      <c r="J2" s="12"/>
      <c r="L2" t="s">
        <v>34</v>
      </c>
    </row>
    <row r="3" spans="1:20" x14ac:dyDescent="0.25">
      <c r="A3" s="1">
        <v>1</v>
      </c>
      <c r="B3" s="1" t="s">
        <v>4</v>
      </c>
      <c r="C3" s="1" t="s">
        <v>7</v>
      </c>
      <c r="D3" s="1" t="s">
        <v>10</v>
      </c>
      <c r="E3" s="2" t="b">
        <v>1</v>
      </c>
      <c r="F3" s="1" t="s">
        <v>14</v>
      </c>
      <c r="H3" s="8" t="s">
        <v>35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thickBot="1" x14ac:dyDescent="0.3">
      <c r="A4" s="1">
        <v>2</v>
      </c>
      <c r="B4" s="1" t="s">
        <v>5</v>
      </c>
      <c r="C4" s="1" t="s">
        <v>7</v>
      </c>
      <c r="D4" s="1" t="s">
        <v>10</v>
      </c>
      <c r="E4" s="1" t="b">
        <v>0</v>
      </c>
      <c r="F4" s="1" t="s">
        <v>15</v>
      </c>
      <c r="H4" s="9" t="s">
        <v>36</v>
      </c>
      <c r="I4" s="9"/>
      <c r="J4" s="9"/>
      <c r="K4" s="9"/>
      <c r="L4" s="9"/>
      <c r="M4" s="9"/>
      <c r="N4" s="9"/>
      <c r="O4" s="9"/>
      <c r="P4" s="9"/>
      <c r="Q4" s="9"/>
      <c r="R4" s="9"/>
      <c r="S4" s="7" t="s">
        <v>20</v>
      </c>
      <c r="T4" s="9"/>
    </row>
    <row r="5" spans="1:20" x14ac:dyDescent="0.25">
      <c r="A5" s="1">
        <v>3</v>
      </c>
      <c r="B5" s="1" t="s">
        <v>6</v>
      </c>
      <c r="C5" s="1" t="s">
        <v>8</v>
      </c>
      <c r="D5" s="1" t="s">
        <v>10</v>
      </c>
      <c r="E5" s="1" t="b">
        <v>0</v>
      </c>
      <c r="F5" s="1" t="s">
        <v>15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21</v>
      </c>
      <c r="T5" s="9"/>
    </row>
    <row r="6" spans="1:20" ht="15.75" thickBot="1" x14ac:dyDescent="0.3">
      <c r="A6" s="1">
        <v>4</v>
      </c>
      <c r="B6" s="1" t="s">
        <v>6</v>
      </c>
      <c r="C6" s="1" t="s">
        <v>9</v>
      </c>
      <c r="D6" s="1" t="s">
        <v>11</v>
      </c>
      <c r="E6" s="1" t="b">
        <v>0</v>
      </c>
      <c r="F6" s="1" t="s">
        <v>15</v>
      </c>
      <c r="H6" s="9" t="s">
        <v>37</v>
      </c>
      <c r="I6" s="9"/>
      <c r="J6" s="9"/>
      <c r="K6" s="9"/>
      <c r="L6" s="9"/>
      <c r="M6" s="9"/>
      <c r="N6" s="9"/>
      <c r="O6" s="9"/>
      <c r="P6" s="9"/>
      <c r="Q6" s="9"/>
      <c r="R6" s="9"/>
      <c r="S6" s="7" t="s">
        <v>25</v>
      </c>
      <c r="T6" s="9"/>
    </row>
    <row r="7" spans="1:20" x14ac:dyDescent="0.25">
      <c r="A7" s="1">
        <v>5</v>
      </c>
      <c r="B7" s="1" t="s">
        <v>6</v>
      </c>
      <c r="C7" s="1" t="s">
        <v>9</v>
      </c>
      <c r="D7" s="1" t="s">
        <v>11</v>
      </c>
      <c r="E7" s="1" t="b">
        <v>1</v>
      </c>
      <c r="F7" s="1" t="s">
        <v>14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 t="s">
        <v>21</v>
      </c>
      <c r="T7" s="9"/>
    </row>
    <row r="8" spans="1:20" x14ac:dyDescent="0.25">
      <c r="A8" s="1">
        <v>6</v>
      </c>
      <c r="B8" s="1" t="s">
        <v>5</v>
      </c>
      <c r="C8" s="1" t="s">
        <v>9</v>
      </c>
      <c r="D8" s="1" t="s">
        <v>11</v>
      </c>
      <c r="E8" s="1" t="b">
        <v>1</v>
      </c>
      <c r="F8" s="1" t="s">
        <v>15</v>
      </c>
      <c r="H8" s="13" t="s">
        <v>22</v>
      </c>
      <c r="I8" s="9"/>
      <c r="J8" s="9"/>
      <c r="K8" s="9">
        <f>3/9</f>
        <v>0.33333333333333331</v>
      </c>
      <c r="L8" s="9"/>
      <c r="M8" s="13" t="s">
        <v>26</v>
      </c>
      <c r="N8" s="9"/>
      <c r="O8" s="9"/>
      <c r="P8" s="10">
        <f>2/5</f>
        <v>0.4</v>
      </c>
      <c r="Q8" s="9"/>
      <c r="R8" s="9"/>
      <c r="S8" s="9"/>
      <c r="T8" s="9"/>
    </row>
    <row r="9" spans="1:20" x14ac:dyDescent="0.25">
      <c r="A9" s="1">
        <v>7</v>
      </c>
      <c r="B9" s="1" t="s">
        <v>4</v>
      </c>
      <c r="C9" s="1" t="s">
        <v>8</v>
      </c>
      <c r="D9" s="1" t="s">
        <v>10</v>
      </c>
      <c r="E9" s="1" t="b">
        <v>0</v>
      </c>
      <c r="F9" s="1" t="s">
        <v>14</v>
      </c>
      <c r="H9" s="13" t="s">
        <v>23</v>
      </c>
      <c r="I9" s="9"/>
      <c r="J9" s="9"/>
      <c r="K9" s="9">
        <f>2/9</f>
        <v>0.22222222222222221</v>
      </c>
      <c r="L9" s="9"/>
      <c r="M9" s="13" t="s">
        <v>27</v>
      </c>
      <c r="N9" s="9"/>
      <c r="O9" s="9"/>
      <c r="P9" s="10">
        <f>2/5</f>
        <v>0.4</v>
      </c>
      <c r="Q9" s="9"/>
      <c r="R9" s="9"/>
      <c r="S9" s="9"/>
      <c r="T9" s="9"/>
    </row>
    <row r="10" spans="1:20" x14ac:dyDescent="0.25">
      <c r="A10" s="1">
        <v>8</v>
      </c>
      <c r="B10" s="1" t="s">
        <v>4</v>
      </c>
      <c r="C10" s="1" t="s">
        <v>9</v>
      </c>
      <c r="D10" s="1" t="s">
        <v>11</v>
      </c>
      <c r="E10" s="1" t="b">
        <v>0</v>
      </c>
      <c r="F10" s="1" t="s">
        <v>15</v>
      </c>
      <c r="H10" s="13" t="s">
        <v>38</v>
      </c>
      <c r="I10" s="9"/>
      <c r="J10" s="9"/>
      <c r="K10" s="9">
        <f>6/9</f>
        <v>0.66666666666666663</v>
      </c>
      <c r="L10" s="9"/>
      <c r="M10" s="13" t="s">
        <v>39</v>
      </c>
      <c r="N10" s="9"/>
      <c r="O10" s="9"/>
      <c r="P10" s="10">
        <f>1/5</f>
        <v>0.2</v>
      </c>
      <c r="Q10" s="9"/>
      <c r="R10" s="9"/>
      <c r="S10" s="9"/>
      <c r="T10" s="9"/>
    </row>
    <row r="11" spans="1:20" x14ac:dyDescent="0.25">
      <c r="A11" s="1">
        <v>9</v>
      </c>
      <c r="B11" s="1" t="s">
        <v>6</v>
      </c>
      <c r="C11" s="1" t="s">
        <v>8</v>
      </c>
      <c r="D11" s="1" t="s">
        <v>11</v>
      </c>
      <c r="E11" s="1" t="b">
        <v>0</v>
      </c>
      <c r="F11" s="1" t="s">
        <v>15</v>
      </c>
      <c r="H11" s="13" t="s">
        <v>24</v>
      </c>
      <c r="I11" s="9"/>
      <c r="J11" s="9"/>
      <c r="K11" s="9">
        <f>6/9</f>
        <v>0.66666666666666663</v>
      </c>
      <c r="L11" s="9"/>
      <c r="M11" s="13" t="s">
        <v>28</v>
      </c>
      <c r="N11" s="9"/>
      <c r="O11" s="9"/>
      <c r="P11" s="10">
        <f>2/5</f>
        <v>0.4</v>
      </c>
      <c r="Q11" s="9"/>
      <c r="R11" s="9"/>
      <c r="S11" s="9"/>
      <c r="T11" s="9"/>
    </row>
    <row r="12" spans="1:20" x14ac:dyDescent="0.25">
      <c r="A12" s="1">
        <v>10</v>
      </c>
      <c r="B12" s="1" t="s">
        <v>4</v>
      </c>
      <c r="C12" s="1" t="s">
        <v>8</v>
      </c>
      <c r="D12" s="1" t="s">
        <v>11</v>
      </c>
      <c r="E12" s="1" t="b">
        <v>1</v>
      </c>
      <c r="F12" s="1" t="s">
        <v>15</v>
      </c>
      <c r="H12" s="13" t="s">
        <v>20</v>
      </c>
      <c r="I12" s="9"/>
      <c r="J12" s="9"/>
      <c r="K12" s="9">
        <f>9/14</f>
        <v>0.6428571428571429</v>
      </c>
      <c r="L12" s="9"/>
      <c r="M12" s="13" t="s">
        <v>25</v>
      </c>
      <c r="N12" s="9"/>
      <c r="O12" s="9"/>
      <c r="P12" s="9">
        <f>5/14</f>
        <v>0.35714285714285715</v>
      </c>
      <c r="Q12" s="9"/>
      <c r="R12" s="9"/>
      <c r="S12" s="9"/>
      <c r="T12" s="9"/>
    </row>
    <row r="13" spans="1:20" x14ac:dyDescent="0.25">
      <c r="A13" s="1">
        <v>11</v>
      </c>
      <c r="B13" s="1" t="s">
        <v>5</v>
      </c>
      <c r="C13" s="1" t="s">
        <v>8</v>
      </c>
      <c r="D13" s="1" t="s">
        <v>10</v>
      </c>
      <c r="E13" s="1" t="b">
        <v>1</v>
      </c>
      <c r="F13" s="1" t="s">
        <v>15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.75" thickBot="1" x14ac:dyDescent="0.3">
      <c r="A14" s="1">
        <v>12</v>
      </c>
      <c r="B14" s="1" t="s">
        <v>5</v>
      </c>
      <c r="C14" s="1" t="s">
        <v>7</v>
      </c>
      <c r="D14" s="1" t="s">
        <v>11</v>
      </c>
      <c r="E14" s="1" t="b">
        <v>0</v>
      </c>
      <c r="F14" s="1" t="s">
        <v>15</v>
      </c>
      <c r="H14" s="9" t="s">
        <v>29</v>
      </c>
      <c r="I14" s="9"/>
      <c r="J14" s="9">
        <f>K8*K9*K10*K11</f>
        <v>3.2921810699588473E-2</v>
      </c>
      <c r="K14" s="14" t="s">
        <v>30</v>
      </c>
      <c r="L14" s="7">
        <f>K12</f>
        <v>0.6428571428571429</v>
      </c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">
        <v>13</v>
      </c>
      <c r="B15" s="1" t="s">
        <v>6</v>
      </c>
      <c r="C15" s="1" t="s">
        <v>8</v>
      </c>
      <c r="D15" s="1" t="s">
        <v>10</v>
      </c>
      <c r="E15" s="1" t="b">
        <v>1</v>
      </c>
      <c r="F15" s="1" t="s">
        <v>14</v>
      </c>
      <c r="H15" s="9"/>
      <c r="I15" s="9"/>
      <c r="J15" s="9"/>
      <c r="K15" s="14"/>
      <c r="L15" s="9" t="s">
        <v>21</v>
      </c>
      <c r="M15" s="9"/>
      <c r="N15" s="9"/>
      <c r="O15" s="9"/>
      <c r="P15" s="9"/>
      <c r="Q15" s="9"/>
      <c r="R15" s="9"/>
      <c r="S15" s="9"/>
      <c r="T15" s="9"/>
    </row>
    <row r="16" spans="1:20" ht="15.75" thickBot="1" x14ac:dyDescent="0.3">
      <c r="H16" s="9" t="s">
        <v>32</v>
      </c>
      <c r="I16" s="9"/>
      <c r="J16" s="9">
        <f>P8*P9*P10*P11</f>
        <v>1.2800000000000004E-2</v>
      </c>
      <c r="K16" s="14" t="s">
        <v>30</v>
      </c>
      <c r="L16" s="7">
        <f>P12</f>
        <v>0.35714285714285715</v>
      </c>
      <c r="M16" s="9"/>
      <c r="N16" s="9"/>
      <c r="O16" s="9"/>
      <c r="P16" s="9"/>
      <c r="Q16" s="9"/>
      <c r="R16" s="9"/>
      <c r="S16" s="9"/>
      <c r="T16" s="9"/>
    </row>
    <row r="17" spans="1:20" x14ac:dyDescent="0.25">
      <c r="H17" s="9"/>
      <c r="I17" s="9"/>
      <c r="J17" s="9"/>
      <c r="K17" s="9"/>
      <c r="L17" s="9" t="s">
        <v>21</v>
      </c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t="s">
        <v>16</v>
      </c>
      <c r="D18" t="s">
        <v>18</v>
      </c>
      <c r="E18" s="5" t="s">
        <v>17</v>
      </c>
      <c r="H18" s="9" t="s">
        <v>40</v>
      </c>
      <c r="I18" s="9"/>
      <c r="J18" s="9"/>
      <c r="K18" s="9"/>
      <c r="L18" s="11" t="s">
        <v>18</v>
      </c>
      <c r="M18" s="9">
        <v>1</v>
      </c>
      <c r="N18" s="9"/>
      <c r="O18" s="9"/>
      <c r="P18" s="9"/>
      <c r="Q18" s="9"/>
      <c r="R18" s="9"/>
      <c r="S18" s="9"/>
      <c r="T18" s="9"/>
    </row>
    <row r="19" spans="1:20" ht="15.75" thickBot="1" x14ac:dyDescent="0.3">
      <c r="H19" s="13" t="s">
        <v>41</v>
      </c>
      <c r="I19" s="7">
        <f>J14*L14</f>
        <v>2.1164021164021163E-2</v>
      </c>
      <c r="J19" s="11" t="s">
        <v>31</v>
      </c>
      <c r="K19" s="7">
        <f>J16*L16</f>
        <v>4.5714285714285726E-3</v>
      </c>
      <c r="L19" s="11" t="s">
        <v>18</v>
      </c>
      <c r="M19" s="9">
        <v>1</v>
      </c>
      <c r="N19" s="9"/>
      <c r="O19" s="9"/>
      <c r="P19" s="9"/>
      <c r="Q19" s="9"/>
      <c r="R19" s="9"/>
      <c r="S19" s="9"/>
      <c r="T19" s="9"/>
    </row>
    <row r="20" spans="1:20" x14ac:dyDescent="0.25">
      <c r="H20" s="9"/>
      <c r="I20" s="9" t="s">
        <v>21</v>
      </c>
      <c r="J20" s="9"/>
      <c r="K20" s="9" t="s">
        <v>21</v>
      </c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</row>
    <row r="22" spans="1:20" x14ac:dyDescent="0.25">
      <c r="H22" s="9" t="s">
        <v>21</v>
      </c>
      <c r="I22" s="11" t="s">
        <v>18</v>
      </c>
      <c r="J22" s="9">
        <f>I19+K19</f>
        <v>2.5735449735449736E-2</v>
      </c>
      <c r="K22" s="9"/>
      <c r="L22" s="9"/>
      <c r="N22" s="9"/>
      <c r="O22" s="9"/>
      <c r="P22" s="9"/>
      <c r="Q22" s="9"/>
      <c r="R22" s="9"/>
      <c r="S22" s="9"/>
      <c r="T22" s="9"/>
    </row>
    <row r="23" spans="1:20" x14ac:dyDescent="0.25"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</row>
    <row r="24" spans="1:20" x14ac:dyDescent="0.25">
      <c r="H24" s="15" t="s">
        <v>29</v>
      </c>
      <c r="I24" s="15"/>
      <c r="J24" s="16" t="s">
        <v>18</v>
      </c>
      <c r="K24" s="15">
        <f>J14*L14/J22</f>
        <v>0.82236842105263153</v>
      </c>
      <c r="L24" s="9"/>
      <c r="N24" s="9"/>
      <c r="O24" s="9"/>
      <c r="P24" s="9"/>
      <c r="Q24" s="9"/>
      <c r="R24" s="9"/>
      <c r="S24" s="9"/>
      <c r="T24" s="9"/>
    </row>
    <row r="25" spans="1:20" x14ac:dyDescent="0.25">
      <c r="H25" s="9" t="s">
        <v>32</v>
      </c>
      <c r="I25" s="9"/>
      <c r="J25" s="11" t="s">
        <v>18</v>
      </c>
      <c r="K25" s="9">
        <f>J16*L16/J22</f>
        <v>0.17763157894736847</v>
      </c>
      <c r="L25" s="9"/>
      <c r="M25" s="9"/>
      <c r="N25" s="9"/>
      <c r="O25" s="9"/>
      <c r="P25" s="9"/>
      <c r="Q25" s="9"/>
      <c r="R25" s="9"/>
      <c r="S25" s="9"/>
      <c r="T25" s="9"/>
    </row>
  </sheetData>
  <autoFilter ref="A1:F15" xr:uid="{00000000-0001-0000-0000-000000000000}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2015-06-05T18:17:20Z</dcterms:created>
  <dcterms:modified xsi:type="dcterms:W3CDTF">2023-02-19T05:22:36Z</dcterms:modified>
</cp:coreProperties>
</file>