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showInkAnnotation="0"/>
  <mc:AlternateContent xmlns:mc="http://schemas.openxmlformats.org/markup-compatibility/2006">
    <mc:Choice Requires="x15">
      <x15ac:absPath xmlns:x15ac="http://schemas.microsoft.com/office/spreadsheetml/2010/11/ac" url="E:\phpStudy\WWW\StoIntlRepository\source\php\Public\Member\example\"/>
    </mc:Choice>
  </mc:AlternateContent>
  <bookViews>
    <workbookView xWindow="0" yWindow="0" windowWidth="24135" windowHeight="13050"/>
  </bookViews>
  <sheets>
    <sheet name="123" sheetId="1" r:id="rId1"/>
  </sheets>
  <calcPr calcId="162913"/>
  <fileRecoveryPr autoRecover="0"/>
</workbook>
</file>

<file path=xl/calcChain.xml><?xml version="1.0" encoding="utf-8"?>
<calcChain xmlns="http://schemas.openxmlformats.org/spreadsheetml/2006/main">
  <c r="A2" i="1" l="1"/>
  <c r="AH2" i="1"/>
  <c r="A3" i="1"/>
  <c r="AH3" i="1"/>
</calcChain>
</file>

<file path=xl/sharedStrings.xml><?xml version="1.0" encoding="utf-8"?>
<sst xmlns="http://schemas.openxmlformats.org/spreadsheetml/2006/main" count="95" uniqueCount="74">
  <si>
    <t>订单编号</t>
  </si>
  <si>
    <t>买家会员名</t>
  </si>
  <si>
    <t>买家支付宝账号</t>
  </si>
  <si>
    <t>买家应付货款</t>
  </si>
  <si>
    <t>买家应付邮费</t>
  </si>
  <si>
    <t>买家支付积分</t>
  </si>
  <si>
    <t>总金额</t>
  </si>
  <si>
    <t>返点积分</t>
  </si>
  <si>
    <t>买家实际支付金额</t>
  </si>
  <si>
    <t>买家实际支付积分</t>
  </si>
  <si>
    <t>订单状态</t>
  </si>
  <si>
    <t>买家留言</t>
  </si>
  <si>
    <t>收货人姓名</t>
  </si>
  <si>
    <t xml:space="preserve">收货地址 </t>
  </si>
  <si>
    <t>运送方式</t>
  </si>
  <si>
    <t xml:space="preserve">联系电话 </t>
  </si>
  <si>
    <t>联系手机</t>
  </si>
  <si>
    <t>订单创建时间</t>
  </si>
  <si>
    <t xml:space="preserve">订单付款时间 </t>
  </si>
  <si>
    <t xml:space="preserve">宝贝标题 </t>
  </si>
  <si>
    <t xml:space="preserve">宝贝种类 </t>
  </si>
  <si>
    <t xml:space="preserve">物流单号 </t>
  </si>
  <si>
    <t>物流公司</t>
  </si>
  <si>
    <t>订单备注</t>
  </si>
  <si>
    <t>宝贝总数量</t>
  </si>
  <si>
    <t>店铺Id</t>
  </si>
  <si>
    <t>店铺名称</t>
  </si>
  <si>
    <t>订单关闭原因</t>
  </si>
  <si>
    <t>卖家服务费</t>
  </si>
  <si>
    <t>买家服务费</t>
  </si>
  <si>
    <t>发票抬头</t>
  </si>
  <si>
    <t>是否手机订单</t>
  </si>
  <si>
    <t>分阶段订单信息</t>
  </si>
  <si>
    <t>特权订金订单id</t>
  </si>
  <si>
    <t>是否上传合同照片</t>
  </si>
  <si>
    <t>是否上传小票</t>
  </si>
  <si>
    <t>是否代付</t>
  </si>
  <si>
    <t>定金排名</t>
  </si>
  <si>
    <t>修改后的sku</t>
  </si>
  <si>
    <t>修改后的收货地址</t>
  </si>
  <si>
    <t>异常信息</t>
  </si>
  <si>
    <t>天猫卡券抵扣</t>
  </si>
  <si>
    <t>集分宝抵扣</t>
  </si>
  <si>
    <t>是否是O2O交易</t>
  </si>
  <si>
    <t>是否上传身份证</t>
  </si>
  <si>
    <t>退款金额</t>
  </si>
  <si>
    <t>预约门店</t>
  </si>
  <si>
    <t>沈妮妮2014</t>
  </si>
  <si>
    <t>买家已付款，等待卖家发货</t>
  </si>
  <si>
    <t>苏老师</t>
  </si>
  <si>
    <t>快递</t>
  </si>
  <si>
    <t>18235599956</t>
  </si>
  <si>
    <t>订单未关闭</t>
  </si>
  <si>
    <t>0元</t>
  </si>
  <si>
    <t>手机订单</t>
  </si>
  <si>
    <t>否</t>
  </si>
  <si>
    <t>susan28282828</t>
  </si>
  <si>
    <t>susan2828@yeah.net</t>
  </si>
  <si>
    <t>孙丽华</t>
  </si>
  <si>
    <t>13641212276</t>
  </si>
  <si>
    <r>
      <t>C</t>
    </r>
    <r>
      <rPr>
        <sz val="11"/>
        <color indexed="8"/>
        <rFont val="宋体"/>
        <charset val="134"/>
      </rPr>
      <t>T</t>
    </r>
    <r>
      <rPr>
        <sz val="11"/>
        <color theme="1"/>
        <rFont val="宋体"/>
        <charset val="134"/>
        <scheme val="minor"/>
      </rPr>
      <t>海外旗舰店</t>
    </r>
    <phoneticPr fontId="1" type="noConversion"/>
  </si>
  <si>
    <t>泰国大米皂手工皂香米洁面皂洗手洗脸清洁沐浴香皂</t>
    <phoneticPr fontId="1" type="noConversion"/>
  </si>
  <si>
    <t>山西省 长治市 城区 东街街道长治市东大街187号长治学院师范分院(046011)</t>
    <phoneticPr fontId="1" type="noConversion"/>
  </si>
  <si>
    <t>北京 北京市 丰台区 东高地街道东高地万源路梅源里24栋2单元12号(100076)</t>
    <phoneticPr fontId="1" type="noConversion"/>
  </si>
  <si>
    <t>qin13512</t>
  </si>
  <si>
    <t>高蒋亮</t>
  </si>
  <si>
    <t>江苏省 南通市 通州区 刘桥镇江苏省南通市通州区刘桥镇菜市场对面海源批发部(226363)</t>
  </si>
  <si>
    <t>卖家承担运费</t>
  </si>
  <si>
    <t>美国进口Gerber嘉宝婴儿星星泡芙饼有机苹果味宝宝零食婴幼儿辅食，美国进口Gerber嘉宝泡芙甜薯番薯星星泡芙磨牙饼干 辅食宝宝零食，美国进口嘉宝水蜜桃星星泡芙磨牙饼干儿童婴幼儿营养零食宝宝辅食，美国进口Gerber嘉宝草莓苹果星星泡芙婴儿饼干宝宝儿童辅食零食，美国进口GERBER嘉宝婴儿泡芙经典 全麦原味星星泡芙宝宝 零食辅食，美国进口gerber嘉宝蓝莓星星泡芙饼干宝宝辅食婴儿零食婴幼儿食品，美国进口Gerber嘉宝有机切达奶酪泡芙条宝宝泡芙婴儿辅食儿童零食，挪威Lifeline Care 婴儿童DHA深海鱼油胶囊宝宝营养维生素D</t>
  </si>
  <si>
    <t>讯升母婴海外专营店</t>
  </si>
  <si>
    <t>江西省 赣州市 全南县 社迳乡老屋村，新屋组(341800)</t>
  </si>
  <si>
    <t>是</t>
  </si>
  <si>
    <t>33675740766621300</t>
    <phoneticPr fontId="1" type="noConversion"/>
  </si>
  <si>
    <t>15051271300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</si>
</sst>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宋体"/>
      <charset val="134"/>
      <scheme val="minor"/>
    </font>
    <font>
      <sz val="9"/>
      <name val="宋体"/>
      <charset val="134"/>
    </font>
    <font>
      <sz val="11"/>
      <color indexed="8"/>
      <name val="宋体"/>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22" fontId="0" fillId="0" borderId="0" xfId="0" applyNumberFormat="1">
      <alignment vertical="center"/>
    </xf>
    <xf numFmtId="0" fontId="0" fillId="0" borderId="0" xfId="0" quotePrefix="1">
      <alignment vertical="center"/>
    </xf>
    <xf numFmtId="0" fontId="0" fillId="0" borderId="0" xfId="0" applyFont="1">
      <alignment vertical="center"/>
    </xf>
    <xf numFmtId="49" fontId="0" fillId="0" borderId="0" xfId="0" applyNumberFormat="1" applyFont="1">
      <alignment vertical="center"/>
    </xf>
    <xf numFmtId="0" fontId="0" fillId="0" borderId="0" xfId="0" quotePrefix="1"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4"/>
  <sheetViews>
    <sheetView tabSelected="1" topLeftCell="S1" workbookViewId="0">
      <selection activeCell="AD9" sqref="AD9"/>
    </sheetView>
  </sheetViews>
  <sheetFormatPr defaultRowHeight="13.5" x14ac:dyDescent="0.15"/>
  <cols>
    <col min="1" max="1" width="19.125" customWidth="1"/>
    <col min="2" max="2" width="21.5" customWidth="1"/>
    <col min="3" max="3" width="16.75" customWidth="1"/>
    <col min="14" max="14" width="72.375" bestFit="1" customWidth="1"/>
    <col min="18" max="18" width="18.25" customWidth="1"/>
    <col min="19" max="19" width="23.75" customWidth="1"/>
    <col min="20" max="20" width="12.25" customWidth="1"/>
    <col min="26" max="26" width="9.875" customWidth="1"/>
    <col min="27" max="27" width="17.5" customWidth="1"/>
    <col min="28" max="28" width="16.125" customWidth="1"/>
    <col min="29" max="29" width="12.875" customWidth="1"/>
    <col min="32" max="32" width="9" customWidth="1"/>
    <col min="33" max="33" width="17.125" customWidth="1"/>
    <col min="34" max="45" width="9" customWidth="1"/>
    <col min="46" max="46" width="21.875" customWidth="1"/>
  </cols>
  <sheetData>
    <row r="1" spans="1:47"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row>
    <row r="2" spans="1:47" x14ac:dyDescent="0.15">
      <c r="A2" t="str">
        <f>"35659230477795777"</f>
        <v>35659230477795777</v>
      </c>
      <c r="B2" t="s">
        <v>47</v>
      </c>
      <c r="C2">
        <v>13835515016</v>
      </c>
      <c r="D2">
        <v>89.9</v>
      </c>
      <c r="E2">
        <v>0</v>
      </c>
      <c r="F2">
        <v>0</v>
      </c>
      <c r="G2">
        <v>89.9</v>
      </c>
      <c r="H2">
        <v>0</v>
      </c>
      <c r="I2">
        <v>89.9</v>
      </c>
      <c r="J2">
        <v>0</v>
      </c>
      <c r="K2" t="s">
        <v>48</v>
      </c>
      <c r="M2" t="s">
        <v>49</v>
      </c>
      <c r="N2" t="s">
        <v>62</v>
      </c>
      <c r="O2" t="s">
        <v>50</v>
      </c>
      <c r="Q2" s="2" t="s">
        <v>51</v>
      </c>
      <c r="R2" s="1">
        <v>42926.377118055556</v>
      </c>
      <c r="S2" s="1">
        <v>42926.377268518518</v>
      </c>
      <c r="T2" s="3" t="s">
        <v>61</v>
      </c>
      <c r="U2">
        <v>1</v>
      </c>
      <c r="Y2">
        <v>1</v>
      </c>
      <c r="Z2">
        <v>0</v>
      </c>
      <c r="AA2" s="3" t="s">
        <v>60</v>
      </c>
      <c r="AB2" t="s">
        <v>52</v>
      </c>
      <c r="AC2">
        <v>0</v>
      </c>
      <c r="AD2" t="s">
        <v>53</v>
      </c>
      <c r="AF2" t="s">
        <v>54</v>
      </c>
      <c r="AH2" t="str">
        <f>""</f>
        <v/>
      </c>
      <c r="AI2" t="s">
        <v>55</v>
      </c>
      <c r="AJ2" t="s">
        <v>55</v>
      </c>
      <c r="AK2" t="s">
        <v>55</v>
      </c>
      <c r="AS2" t="s">
        <v>55</v>
      </c>
      <c r="AT2">
        <v>0</v>
      </c>
    </row>
    <row r="3" spans="1:47" x14ac:dyDescent="0.15">
      <c r="A3" t="str">
        <f>"30325740244386812"</f>
        <v>30325740244386812</v>
      </c>
      <c r="B3" t="s">
        <v>56</v>
      </c>
      <c r="C3" t="s">
        <v>57</v>
      </c>
      <c r="D3">
        <v>89.9</v>
      </c>
      <c r="E3">
        <v>0</v>
      </c>
      <c r="F3">
        <v>0</v>
      </c>
      <c r="G3">
        <v>89.9</v>
      </c>
      <c r="H3">
        <v>0</v>
      </c>
      <c r="I3">
        <v>89.9</v>
      </c>
      <c r="J3">
        <v>0</v>
      </c>
      <c r="K3" t="s">
        <v>48</v>
      </c>
      <c r="M3" t="s">
        <v>58</v>
      </c>
      <c r="N3" t="s">
        <v>63</v>
      </c>
      <c r="O3" t="s">
        <v>50</v>
      </c>
      <c r="Q3" s="2" t="s">
        <v>59</v>
      </c>
      <c r="R3" s="1">
        <v>42926.376666666663</v>
      </c>
      <c r="S3" s="1">
        <v>42926.376747685186</v>
      </c>
      <c r="T3" s="3" t="s">
        <v>61</v>
      </c>
      <c r="U3">
        <v>1</v>
      </c>
      <c r="Y3">
        <v>1</v>
      </c>
      <c r="Z3">
        <v>0</v>
      </c>
      <c r="AA3" s="3" t="s">
        <v>60</v>
      </c>
      <c r="AB3" t="s">
        <v>52</v>
      </c>
      <c r="AC3">
        <v>0</v>
      </c>
      <c r="AD3" t="s">
        <v>53</v>
      </c>
      <c r="AF3" t="s">
        <v>54</v>
      </c>
      <c r="AH3" t="str">
        <f>""</f>
        <v/>
      </c>
      <c r="AI3" t="s">
        <v>55</v>
      </c>
      <c r="AJ3" t="s">
        <v>55</v>
      </c>
      <c r="AK3" t="s">
        <v>55</v>
      </c>
      <c r="AS3" t="s">
        <v>55</v>
      </c>
      <c r="AT3">
        <v>0</v>
      </c>
    </row>
    <row r="4" spans="1:47" x14ac:dyDescent="0.15">
      <c r="A4" s="4" t="s">
        <v>72</v>
      </c>
      <c r="B4" t="s">
        <v>64</v>
      </c>
      <c r="C4">
        <v>15851302669</v>
      </c>
      <c r="D4">
        <v>371</v>
      </c>
      <c r="E4">
        <v>0</v>
      </c>
      <c r="F4">
        <v>0</v>
      </c>
      <c r="G4">
        <v>371</v>
      </c>
      <c r="H4">
        <v>0</v>
      </c>
      <c r="I4">
        <v>371</v>
      </c>
      <c r="J4">
        <v>0</v>
      </c>
      <c r="K4" t="s">
        <v>48</v>
      </c>
      <c r="M4" t="s">
        <v>65</v>
      </c>
      <c r="N4" t="s">
        <v>66</v>
      </c>
      <c r="O4" t="s">
        <v>67</v>
      </c>
      <c r="Q4" s="5" t="s">
        <v>73</v>
      </c>
      <c r="R4" s="1">
        <v>42942.557638888888</v>
      </c>
      <c r="S4" s="1">
        <v>42942.558333333334</v>
      </c>
      <c r="T4" t="s">
        <v>68</v>
      </c>
      <c r="U4">
        <v>8</v>
      </c>
      <c r="Y4">
        <v>9</v>
      </c>
      <c r="Z4">
        <v>0</v>
      </c>
      <c r="AA4" t="s">
        <v>69</v>
      </c>
      <c r="AB4" t="s">
        <v>52</v>
      </c>
      <c r="AC4">
        <v>0</v>
      </c>
      <c r="AD4" t="s">
        <v>53</v>
      </c>
      <c r="AF4" t="s">
        <v>54</v>
      </c>
      <c r="AI4" t="s">
        <v>55</v>
      </c>
      <c r="AJ4" t="s">
        <v>55</v>
      </c>
      <c r="AK4" t="s">
        <v>55</v>
      </c>
      <c r="AN4" t="s">
        <v>70</v>
      </c>
      <c r="AS4" t="s">
        <v>71</v>
      </c>
      <c r="AT4">
        <v>0</v>
      </c>
    </row>
  </sheetData>
  <phoneticPr fontId="1" type="noConversion"/>
  <pageMargins left="0.75" right="0.75" top="1" bottom="1" header="0.51" footer="0.51"/>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123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Srako</dc:creator>
  <cp:lastModifiedBy>srako</cp:lastModifiedBy>
  <dcterms:created xsi:type="dcterms:W3CDTF">2017-07-24T07:37:08Z</dcterms:created>
  <dcterms:modified xsi:type="dcterms:W3CDTF">2017-07-27T05:47:32Z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2052-10.1.0.6660</vt:lpwstr>
  </property>
</Properties>
</file>