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53D76AF-D8D0-4AE2-B8F9-24E0A196201E}" xr6:coauthVersionLast="47" xr6:coauthVersionMax="47" xr10:uidLastSave="{00000000-0000-0000-0000-000000000000}"/>
  <bookViews>
    <workbookView xWindow="-120" yWindow="-120" windowWidth="20730" windowHeight="11160" activeTab="1" xr2:uid="{B5494F71-A56B-4CCC-B0BF-9E94B3AA8A69}"/>
  </bookViews>
  <sheets>
    <sheet name="Data" sheetId="1" r:id="rId1"/>
    <sheet name="Products" sheetId="2" r:id="rId2"/>
    <sheet name="Scenario planner" sheetId="3" r:id="rId3"/>
  </sheets>
  <definedNames>
    <definedName name="_xlnm._FilterDatabase" localSheetId="0" hidden="1">Data!$A$1:$H$83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<sst xmlns="http://schemas.openxmlformats.org/spreadsheetml/2006/main" count="511" uniqueCount="58">
  <si>
    <t>Year</t>
  </si>
  <si>
    <t>Market</t>
  </si>
  <si>
    <t>Category</t>
  </si>
  <si>
    <t>Sub-Category</t>
  </si>
  <si>
    <t>SKU</t>
  </si>
  <si>
    <t>Actual/Forecasted</t>
  </si>
  <si>
    <t>Units(in million cases)</t>
  </si>
  <si>
    <t>Price(per case)</t>
  </si>
  <si>
    <t>US</t>
  </si>
  <si>
    <t>Rum</t>
  </si>
  <si>
    <t>Dark</t>
  </si>
  <si>
    <t>BACARDÍ CARTA ORO</t>
  </si>
  <si>
    <t>Actual</t>
  </si>
  <si>
    <t>Forecasted</t>
  </si>
  <si>
    <t>BACARDÍ RESERVA OCHO</t>
  </si>
  <si>
    <t>BACARDÍ GRAN RESERVA DIEZ</t>
  </si>
  <si>
    <t>BACARDÍ GRAN RESERVA LIMITADA</t>
  </si>
  <si>
    <t>Products</t>
  </si>
  <si>
    <t>Price approx</t>
  </si>
  <si>
    <t>Price per Case</t>
  </si>
  <si>
    <t>Years</t>
  </si>
  <si>
    <t>BACARDÍ CARTA BLANCA</t>
  </si>
  <si>
    <t>white</t>
  </si>
  <si>
    <t>BACARDÍ LIMÓN</t>
  </si>
  <si>
    <t>flavours</t>
  </si>
  <si>
    <t>UK</t>
  </si>
  <si>
    <t>BACARDÍ LIME</t>
  </si>
  <si>
    <t>BACARDÍ COCONUT</t>
  </si>
  <si>
    <t>BACARDÍ DRAGONBERRY</t>
  </si>
  <si>
    <t>BACARDÍ RASPBERRY</t>
  </si>
  <si>
    <t>BACARDÍ SPICED</t>
  </si>
  <si>
    <t>spiced</t>
  </si>
  <si>
    <t>BACARDÍ CARTA NEGRA</t>
  </si>
  <si>
    <t>BACARDÍ ANEJO CUATRO</t>
  </si>
  <si>
    <t>Gold</t>
  </si>
  <si>
    <t>BACARDÍ COQUITO</t>
  </si>
  <si>
    <t>Cocktail</t>
  </si>
  <si>
    <t>Bacardi Scotch - 5 yr</t>
  </si>
  <si>
    <t>Scotch</t>
  </si>
  <si>
    <t>Bacardi Scotch - 10 yr</t>
  </si>
  <si>
    <t>Bacardi Scotch - 15 yr</t>
  </si>
  <si>
    <t>Bacardi Scotch - 20 yr</t>
  </si>
  <si>
    <t>SCENARIO PLANNER</t>
  </si>
  <si>
    <t>Product Category:</t>
  </si>
  <si>
    <t>Current Capacity:</t>
  </si>
  <si>
    <t>Aged years:</t>
  </si>
  <si>
    <t>SKU:</t>
  </si>
  <si>
    <t>% Allocation</t>
  </si>
  <si>
    <t>Expected Price(per case)</t>
  </si>
  <si>
    <t>Capital Costs</t>
  </si>
  <si>
    <t>Demand(in million cases)</t>
  </si>
  <si>
    <t>BACARDÍ - Scotch 5 yr</t>
  </si>
  <si>
    <t>BACARDÍ - Scotch 10 yr</t>
  </si>
  <si>
    <t>BACARDÍ - Scotch 15 yr</t>
  </si>
  <si>
    <t>BACARDÍ - Scotch 20 yr</t>
  </si>
  <si>
    <t>Run Scenario</t>
  </si>
  <si>
    <t>RU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</si>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</sst>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/>
    <xf numFmtId="2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1828801</xdr:colOff>
      <xdr:row>25</xdr:row>
      <xdr:rowOff>152400</xdr:rowOff>
    </xdr:from>
    <xdr:to>
      <xdr:col>7</xdr:col>
      <xdr:colOff>0</xdr:colOff>
      <xdr:row>27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EB36BF-AC8B-4FBB-AB0A-028A311FAEDA}"/>
            </a:ext>
          </a:extLst>
        </xdr:cNvPr>
        <xdr:cNvSpPr txBox="1"/>
      </xdr:nvSpPr>
      <xdr:spPr>
        <a:xfrm>
          <a:off x="7191376" y="5114925"/>
          <a:ext cx="2171699" cy="35242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/>
            <a:t>Run Scenario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A198-1E63-4E22-AABF-F3D0E2C7FFF3}">
  <dimension ref="A1:H83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8.0500000000000007</v>
      </c>
      <c r="H2">
        <v>214.8</v>
      </c>
    </row>
    <row r="3" spans="1:8" x14ac:dyDescent="0.25">
      <c r="A3">
        <v>2016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>
        <v>7.55</v>
      </c>
      <c r="H3">
        <v>216.1</v>
      </c>
    </row>
    <row r="4" spans="1:8" x14ac:dyDescent="0.25">
      <c r="A4">
        <v>2017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>
        <v>7.24</v>
      </c>
      <c r="H4">
        <v>214.4</v>
      </c>
    </row>
    <row r="5" spans="1:8" x14ac:dyDescent="0.25">
      <c r="A5">
        <v>2018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>
        <v>9</v>
      </c>
      <c r="H5">
        <v>213.1</v>
      </c>
    </row>
    <row r="6" spans="1:8" x14ac:dyDescent="0.25">
      <c r="A6">
        <v>2019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>
        <v>6.96</v>
      </c>
      <c r="H6">
        <v>216.1</v>
      </c>
    </row>
    <row r="7" spans="1:8" x14ac:dyDescent="0.25">
      <c r="A7">
        <v>2020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>
        <v>5.27</v>
      </c>
      <c r="H7">
        <v>215.8</v>
      </c>
    </row>
    <row r="8" spans="1:8" x14ac:dyDescent="0.25">
      <c r="A8">
        <v>2021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>
        <v>7.82</v>
      </c>
      <c r="H8">
        <v>213.1</v>
      </c>
    </row>
    <row r="9" spans="1:8" x14ac:dyDescent="0.25">
      <c r="A9">
        <v>2022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>
        <v>5.2662813142135247</v>
      </c>
      <c r="H9">
        <v>215</v>
      </c>
    </row>
    <row r="10" spans="1:8" x14ac:dyDescent="0.25">
      <c r="A10">
        <v>2023</v>
      </c>
      <c r="B10" t="s">
        <v>8</v>
      </c>
      <c r="C10" t="s">
        <v>9</v>
      </c>
      <c r="D10" t="s">
        <v>10</v>
      </c>
      <c r="E10" t="s">
        <v>11</v>
      </c>
      <c r="F10" t="s">
        <v>13</v>
      </c>
      <c r="G10">
        <v>7.9405382683652999</v>
      </c>
      <c r="H10">
        <v>213</v>
      </c>
    </row>
    <row r="11" spans="1:8" x14ac:dyDescent="0.25">
      <c r="A11">
        <v>2024</v>
      </c>
      <c r="B11" t="s">
        <v>8</v>
      </c>
      <c r="C11" t="s">
        <v>9</v>
      </c>
      <c r="D11" t="s">
        <v>10</v>
      </c>
      <c r="E11" t="s">
        <v>11</v>
      </c>
      <c r="F11" t="s">
        <v>13</v>
      </c>
      <c r="G11">
        <v>6.6576012599394003</v>
      </c>
      <c r="H11">
        <v>223.3</v>
      </c>
    </row>
    <row r="12" spans="1:8" x14ac:dyDescent="0.25">
      <c r="A12">
        <v>2025</v>
      </c>
      <c r="B12" t="s">
        <v>8</v>
      </c>
      <c r="C12" t="s">
        <v>9</v>
      </c>
      <c r="D12" t="s">
        <v>10</v>
      </c>
      <c r="E12" t="s">
        <v>11</v>
      </c>
      <c r="F12" t="s">
        <v>13</v>
      </c>
      <c r="G12">
        <v>4.8927092953921072</v>
      </c>
      <c r="H12">
        <v>214.1</v>
      </c>
    </row>
    <row r="13" spans="1:8" x14ac:dyDescent="0.25">
      <c r="A13">
        <v>2026</v>
      </c>
      <c r="B13" t="s">
        <v>8</v>
      </c>
      <c r="C13" t="s">
        <v>9</v>
      </c>
      <c r="D13" t="s">
        <v>10</v>
      </c>
      <c r="E13" t="s">
        <v>11</v>
      </c>
      <c r="F13" t="s">
        <v>13</v>
      </c>
      <c r="G13">
        <v>7.5669662495438823</v>
      </c>
      <c r="H13">
        <v>215.8</v>
      </c>
    </row>
    <row r="14" spans="1:8" x14ac:dyDescent="0.25">
      <c r="A14">
        <v>2027</v>
      </c>
      <c r="B14" t="s">
        <v>8</v>
      </c>
      <c r="C14" t="s">
        <v>9</v>
      </c>
      <c r="D14" t="s">
        <v>10</v>
      </c>
      <c r="E14" t="s">
        <v>11</v>
      </c>
      <c r="F14" t="s">
        <v>13</v>
      </c>
      <c r="G14">
        <v>6.2840292411179837</v>
      </c>
      <c r="H14">
        <v>226.7</v>
      </c>
    </row>
    <row r="15" spans="1:8" x14ac:dyDescent="0.25">
      <c r="A15">
        <v>2015</v>
      </c>
      <c r="B15" t="s">
        <v>8</v>
      </c>
      <c r="C15" t="s">
        <v>9</v>
      </c>
      <c r="D15" t="s">
        <v>10</v>
      </c>
      <c r="E15" t="s">
        <v>14</v>
      </c>
      <c r="F15" t="s">
        <v>12</v>
      </c>
      <c r="G15">
        <v>7.46</v>
      </c>
      <c r="H15">
        <v>318.60000000000002</v>
      </c>
    </row>
    <row r="16" spans="1:8" x14ac:dyDescent="0.25">
      <c r="A16">
        <v>2016</v>
      </c>
      <c r="B16" t="s">
        <v>8</v>
      </c>
      <c r="C16" t="s">
        <v>9</v>
      </c>
      <c r="D16" t="s">
        <v>10</v>
      </c>
      <c r="E16" t="s">
        <v>14</v>
      </c>
      <c r="F16" t="s">
        <v>12</v>
      </c>
      <c r="G16">
        <v>7.01</v>
      </c>
      <c r="H16">
        <v>311.10000000000002</v>
      </c>
    </row>
    <row r="17" spans="1:8" x14ac:dyDescent="0.25">
      <c r="A17">
        <v>2017</v>
      </c>
      <c r="B17" t="s">
        <v>8</v>
      </c>
      <c r="C17" t="s">
        <v>9</v>
      </c>
      <c r="D17" t="s">
        <v>10</v>
      </c>
      <c r="E17" t="s">
        <v>14</v>
      </c>
      <c r="F17" t="s">
        <v>12</v>
      </c>
      <c r="G17">
        <v>10.4</v>
      </c>
      <c r="H17">
        <v>320.89999999999998</v>
      </c>
    </row>
    <row r="18" spans="1:8" x14ac:dyDescent="0.25">
      <c r="A18">
        <v>2018</v>
      </c>
      <c r="B18" t="s">
        <v>8</v>
      </c>
      <c r="C18" t="s">
        <v>9</v>
      </c>
      <c r="D18" t="s">
        <v>10</v>
      </c>
      <c r="E18" t="s">
        <v>14</v>
      </c>
      <c r="F18" t="s">
        <v>12</v>
      </c>
      <c r="G18">
        <v>11.62</v>
      </c>
      <c r="H18">
        <v>310.10000000000002</v>
      </c>
    </row>
    <row r="19" spans="1:8" x14ac:dyDescent="0.25">
      <c r="A19">
        <v>2019</v>
      </c>
      <c r="B19" t="s">
        <v>8</v>
      </c>
      <c r="C19" t="s">
        <v>9</v>
      </c>
      <c r="D19" t="s">
        <v>10</v>
      </c>
      <c r="E19" t="s">
        <v>14</v>
      </c>
      <c r="F19" t="s">
        <v>12</v>
      </c>
      <c r="G19">
        <v>11.25</v>
      </c>
      <c r="H19">
        <v>316.8</v>
      </c>
    </row>
    <row r="20" spans="1:8" x14ac:dyDescent="0.25">
      <c r="A20">
        <v>2020</v>
      </c>
      <c r="B20" t="s">
        <v>8</v>
      </c>
      <c r="C20" t="s">
        <v>9</v>
      </c>
      <c r="D20" t="s">
        <v>10</v>
      </c>
      <c r="E20" t="s">
        <v>14</v>
      </c>
      <c r="F20" t="s">
        <v>12</v>
      </c>
      <c r="G20">
        <v>9.69</v>
      </c>
      <c r="H20">
        <v>317.7</v>
      </c>
    </row>
    <row r="21" spans="1:8" x14ac:dyDescent="0.25">
      <c r="A21">
        <v>2021</v>
      </c>
      <c r="B21" t="s">
        <v>8</v>
      </c>
      <c r="C21" t="s">
        <v>9</v>
      </c>
      <c r="D21" t="s">
        <v>10</v>
      </c>
      <c r="E21" t="s">
        <v>14</v>
      </c>
      <c r="F21" t="s">
        <v>12</v>
      </c>
      <c r="G21">
        <v>7.86</v>
      </c>
      <c r="H21">
        <v>311.10000000000002</v>
      </c>
    </row>
    <row r="22" spans="1:8" x14ac:dyDescent="0.25">
      <c r="A22">
        <v>2022</v>
      </c>
      <c r="B22" t="s">
        <v>8</v>
      </c>
      <c r="C22" t="s">
        <v>9</v>
      </c>
      <c r="D22" t="s">
        <v>10</v>
      </c>
      <c r="E22" t="s">
        <v>14</v>
      </c>
      <c r="F22" t="s">
        <v>12</v>
      </c>
      <c r="G22">
        <v>10.227491234581704</v>
      </c>
      <c r="H22">
        <v>323</v>
      </c>
    </row>
    <row r="23" spans="1:8" x14ac:dyDescent="0.25">
      <c r="A23">
        <v>2023</v>
      </c>
      <c r="B23" t="s">
        <v>8</v>
      </c>
      <c r="C23" t="s">
        <v>9</v>
      </c>
      <c r="D23" t="s">
        <v>10</v>
      </c>
      <c r="E23" t="s">
        <v>14</v>
      </c>
      <c r="F23" t="s">
        <v>13</v>
      </c>
      <c r="G23">
        <v>10.259214303473449</v>
      </c>
      <c r="H23">
        <v>357.3</v>
      </c>
    </row>
    <row r="24" spans="1:8" x14ac:dyDescent="0.25">
      <c r="A24">
        <v>2024</v>
      </c>
      <c r="B24" t="s">
        <v>8</v>
      </c>
      <c r="C24" t="s">
        <v>9</v>
      </c>
      <c r="D24" t="s">
        <v>10</v>
      </c>
      <c r="E24" t="s">
        <v>14</v>
      </c>
      <c r="F24" t="s">
        <v>13</v>
      </c>
      <c r="G24">
        <v>10.290937372365192</v>
      </c>
      <c r="H24">
        <v>345.1</v>
      </c>
    </row>
    <row r="25" spans="1:8" x14ac:dyDescent="0.25">
      <c r="A25">
        <v>2025</v>
      </c>
      <c r="B25" t="s">
        <v>8</v>
      </c>
      <c r="C25" t="s">
        <v>9</v>
      </c>
      <c r="D25" t="s">
        <v>10</v>
      </c>
      <c r="E25" t="s">
        <v>14</v>
      </c>
      <c r="F25" t="s">
        <v>13</v>
      </c>
      <c r="G25">
        <v>10.322660441256938</v>
      </c>
      <c r="H25">
        <v>378</v>
      </c>
    </row>
    <row r="26" spans="1:8" x14ac:dyDescent="0.25">
      <c r="A26">
        <v>2026</v>
      </c>
      <c r="B26" t="s">
        <v>8</v>
      </c>
      <c r="C26" t="s">
        <v>9</v>
      </c>
      <c r="D26" t="s">
        <v>10</v>
      </c>
      <c r="E26" t="s">
        <v>14</v>
      </c>
      <c r="F26" t="s">
        <v>13</v>
      </c>
      <c r="G26">
        <v>10.354383510148681</v>
      </c>
      <c r="H26">
        <v>316.60000000000002</v>
      </c>
    </row>
    <row r="27" spans="1:8" x14ac:dyDescent="0.25">
      <c r="A27">
        <v>2027</v>
      </c>
      <c r="B27" t="s">
        <v>8</v>
      </c>
      <c r="C27" t="s">
        <v>9</v>
      </c>
      <c r="D27" t="s">
        <v>10</v>
      </c>
      <c r="E27" t="s">
        <v>14</v>
      </c>
      <c r="F27" t="s">
        <v>13</v>
      </c>
      <c r="G27">
        <v>10.386106579040424</v>
      </c>
      <c r="H27">
        <v>314.89999999999998</v>
      </c>
    </row>
    <row r="28" spans="1:8" x14ac:dyDescent="0.25">
      <c r="A28">
        <v>2028</v>
      </c>
      <c r="B28" t="s">
        <v>8</v>
      </c>
      <c r="C28" t="s">
        <v>9</v>
      </c>
      <c r="D28" t="s">
        <v>10</v>
      </c>
      <c r="E28" t="s">
        <v>14</v>
      </c>
      <c r="F28" t="s">
        <v>13</v>
      </c>
      <c r="G28">
        <v>10.417829647932169</v>
      </c>
      <c r="H28">
        <v>337.6</v>
      </c>
    </row>
    <row r="29" spans="1:8" x14ac:dyDescent="0.25">
      <c r="A29">
        <v>2029</v>
      </c>
      <c r="B29" t="s">
        <v>8</v>
      </c>
      <c r="C29" t="s">
        <v>9</v>
      </c>
      <c r="D29" t="s">
        <v>10</v>
      </c>
      <c r="E29" t="s">
        <v>14</v>
      </c>
      <c r="F29" t="s">
        <v>13</v>
      </c>
      <c r="G29">
        <v>10.449552716823913</v>
      </c>
      <c r="H29">
        <v>325.10000000000002</v>
      </c>
    </row>
    <row r="30" spans="1:8" x14ac:dyDescent="0.25">
      <c r="A30">
        <v>2030</v>
      </c>
      <c r="B30" t="s">
        <v>8</v>
      </c>
      <c r="C30" t="s">
        <v>9</v>
      </c>
      <c r="D30" t="s">
        <v>10</v>
      </c>
      <c r="E30" t="s">
        <v>14</v>
      </c>
      <c r="F30" t="s">
        <v>13</v>
      </c>
      <c r="G30">
        <v>10.481275785715658</v>
      </c>
      <c r="H30">
        <v>370</v>
      </c>
    </row>
    <row r="31" spans="1:8" x14ac:dyDescent="0.25">
      <c r="A31">
        <v>2031</v>
      </c>
      <c r="B31" t="s">
        <v>8</v>
      </c>
      <c r="C31" t="s">
        <v>9</v>
      </c>
      <c r="D31" t="s">
        <v>10</v>
      </c>
      <c r="E31" t="s">
        <v>14</v>
      </c>
      <c r="F31" t="s">
        <v>13</v>
      </c>
      <c r="G31">
        <v>10.512998854607401</v>
      </c>
      <c r="H31">
        <v>314.39999999999998</v>
      </c>
    </row>
    <row r="32" spans="1:8" x14ac:dyDescent="0.25">
      <c r="A32">
        <v>2032</v>
      </c>
      <c r="B32" t="s">
        <v>8</v>
      </c>
      <c r="C32" t="s">
        <v>9</v>
      </c>
      <c r="D32" t="s">
        <v>10</v>
      </c>
      <c r="E32" t="s">
        <v>14</v>
      </c>
      <c r="F32" t="s">
        <v>13</v>
      </c>
      <c r="G32">
        <v>10.544721923499145</v>
      </c>
      <c r="H32">
        <v>319.60000000000002</v>
      </c>
    </row>
    <row r="33" spans="1:8" x14ac:dyDescent="0.25">
      <c r="A33">
        <v>2015</v>
      </c>
      <c r="B33" t="s">
        <v>8</v>
      </c>
      <c r="C33" t="s">
        <v>9</v>
      </c>
      <c r="D33" t="s">
        <v>10</v>
      </c>
      <c r="E33" t="s">
        <v>15</v>
      </c>
      <c r="F33" t="s">
        <v>12</v>
      </c>
      <c r="G33">
        <v>2.4900000000000002</v>
      </c>
      <c r="H33">
        <v>456.6</v>
      </c>
    </row>
    <row r="34" spans="1:8" x14ac:dyDescent="0.25">
      <c r="A34">
        <v>2016</v>
      </c>
      <c r="B34" t="s">
        <v>8</v>
      </c>
      <c r="C34" t="s">
        <v>9</v>
      </c>
      <c r="D34" t="s">
        <v>10</v>
      </c>
      <c r="E34" t="s">
        <v>15</v>
      </c>
      <c r="F34" t="s">
        <v>12</v>
      </c>
      <c r="G34">
        <v>4.8600000000000003</v>
      </c>
      <c r="H34">
        <v>444.4</v>
      </c>
    </row>
    <row r="35" spans="1:8" x14ac:dyDescent="0.25">
      <c r="A35">
        <v>2017</v>
      </c>
      <c r="B35" t="s">
        <v>8</v>
      </c>
      <c r="C35" t="s">
        <v>9</v>
      </c>
      <c r="D35" t="s">
        <v>10</v>
      </c>
      <c r="E35" t="s">
        <v>15</v>
      </c>
      <c r="F35" t="s">
        <v>12</v>
      </c>
      <c r="G35">
        <v>4.95</v>
      </c>
      <c r="H35">
        <v>410.2</v>
      </c>
    </row>
    <row r="36" spans="1:8" x14ac:dyDescent="0.25">
      <c r="A36">
        <v>2018</v>
      </c>
      <c r="B36" t="s">
        <v>8</v>
      </c>
      <c r="C36" t="s">
        <v>9</v>
      </c>
      <c r="D36" t="s">
        <v>10</v>
      </c>
      <c r="E36" t="s">
        <v>15</v>
      </c>
      <c r="F36" t="s">
        <v>12</v>
      </c>
      <c r="G36">
        <v>2.4</v>
      </c>
      <c r="H36">
        <v>401.5</v>
      </c>
    </row>
    <row r="37" spans="1:8" x14ac:dyDescent="0.25">
      <c r="A37">
        <v>2019</v>
      </c>
      <c r="B37" t="s">
        <v>8</v>
      </c>
      <c r="C37" t="s">
        <v>9</v>
      </c>
      <c r="D37" t="s">
        <v>10</v>
      </c>
      <c r="E37" t="s">
        <v>15</v>
      </c>
      <c r="F37" t="s">
        <v>12</v>
      </c>
      <c r="G37">
        <v>4.7</v>
      </c>
      <c r="H37">
        <v>423</v>
      </c>
    </row>
    <row r="38" spans="1:8" x14ac:dyDescent="0.25">
      <c r="A38">
        <v>2020</v>
      </c>
      <c r="B38" t="s">
        <v>8</v>
      </c>
      <c r="C38" t="s">
        <v>9</v>
      </c>
      <c r="D38" t="s">
        <v>10</v>
      </c>
      <c r="E38" t="s">
        <v>15</v>
      </c>
      <c r="F38" t="s">
        <v>12</v>
      </c>
      <c r="G38">
        <v>2.72</v>
      </c>
      <c r="H38">
        <v>410.5</v>
      </c>
    </row>
    <row r="39" spans="1:8" x14ac:dyDescent="0.25">
      <c r="A39">
        <v>2021</v>
      </c>
      <c r="B39" t="s">
        <v>8</v>
      </c>
      <c r="C39" t="s">
        <v>9</v>
      </c>
      <c r="D39" t="s">
        <v>10</v>
      </c>
      <c r="E39" t="s">
        <v>15</v>
      </c>
      <c r="F39" t="s">
        <v>12</v>
      </c>
      <c r="G39">
        <v>4.96</v>
      </c>
      <c r="H39">
        <v>428.9</v>
      </c>
    </row>
    <row r="40" spans="1:8" x14ac:dyDescent="0.25">
      <c r="A40">
        <v>2022</v>
      </c>
      <c r="B40" t="s">
        <v>8</v>
      </c>
      <c r="C40" t="s">
        <v>9</v>
      </c>
      <c r="D40" t="s">
        <v>10</v>
      </c>
      <c r="E40" t="s">
        <v>15</v>
      </c>
      <c r="F40" t="s">
        <v>12</v>
      </c>
      <c r="G40">
        <v>4.1490536577942461</v>
      </c>
      <c r="H40">
        <v>468</v>
      </c>
    </row>
    <row r="41" spans="1:8" x14ac:dyDescent="0.25">
      <c r="A41">
        <v>2023</v>
      </c>
      <c r="B41" t="s">
        <v>8</v>
      </c>
      <c r="C41" t="s">
        <v>9</v>
      </c>
      <c r="D41" t="s">
        <v>10</v>
      </c>
      <c r="E41" t="s">
        <v>15</v>
      </c>
      <c r="F41" t="s">
        <v>13</v>
      </c>
      <c r="G41">
        <v>4.1520685398693997</v>
      </c>
      <c r="H41">
        <v>535.4</v>
      </c>
    </row>
    <row r="42" spans="1:8" x14ac:dyDescent="0.25">
      <c r="A42">
        <v>2024</v>
      </c>
      <c r="B42" t="s">
        <v>8</v>
      </c>
      <c r="C42" t="s">
        <v>9</v>
      </c>
      <c r="D42" t="s">
        <v>10</v>
      </c>
      <c r="E42" t="s">
        <v>15</v>
      </c>
      <c r="F42" t="s">
        <v>13</v>
      </c>
      <c r="G42">
        <v>4.1550834219445543</v>
      </c>
      <c r="H42">
        <v>544.5</v>
      </c>
    </row>
    <row r="43" spans="1:8" x14ac:dyDescent="0.25">
      <c r="A43">
        <v>2025</v>
      </c>
      <c r="B43" t="s">
        <v>8</v>
      </c>
      <c r="C43" t="s">
        <v>9</v>
      </c>
      <c r="D43" t="s">
        <v>10</v>
      </c>
      <c r="E43" t="s">
        <v>15</v>
      </c>
      <c r="F43" t="s">
        <v>13</v>
      </c>
      <c r="G43">
        <v>4.1580983040197079</v>
      </c>
      <c r="H43">
        <v>446.3</v>
      </c>
    </row>
    <row r="44" spans="1:8" x14ac:dyDescent="0.25">
      <c r="A44">
        <v>2026</v>
      </c>
      <c r="B44" t="s">
        <v>8</v>
      </c>
      <c r="C44" t="s">
        <v>9</v>
      </c>
      <c r="D44" t="s">
        <v>10</v>
      </c>
      <c r="E44" t="s">
        <v>15</v>
      </c>
      <c r="F44" t="s">
        <v>13</v>
      </c>
      <c r="G44">
        <v>4.1611131860948616</v>
      </c>
      <c r="H44">
        <v>550.4</v>
      </c>
    </row>
    <row r="45" spans="1:8" x14ac:dyDescent="0.25">
      <c r="A45">
        <v>2027</v>
      </c>
      <c r="B45" t="s">
        <v>8</v>
      </c>
      <c r="C45" t="s">
        <v>9</v>
      </c>
      <c r="D45" t="s">
        <v>10</v>
      </c>
      <c r="E45" t="s">
        <v>15</v>
      </c>
      <c r="F45" t="s">
        <v>13</v>
      </c>
      <c r="G45">
        <v>4.1641280681700152</v>
      </c>
      <c r="H45">
        <v>547</v>
      </c>
    </row>
    <row r="46" spans="1:8" x14ac:dyDescent="0.25">
      <c r="A46">
        <v>2028</v>
      </c>
      <c r="B46" t="s">
        <v>8</v>
      </c>
      <c r="C46" t="s">
        <v>9</v>
      </c>
      <c r="D46" t="s">
        <v>10</v>
      </c>
      <c r="E46" t="s">
        <v>15</v>
      </c>
      <c r="F46" t="s">
        <v>13</v>
      </c>
      <c r="G46">
        <v>4.1671429502451689</v>
      </c>
      <c r="H46">
        <v>484.6</v>
      </c>
    </row>
    <row r="47" spans="1:8" x14ac:dyDescent="0.25">
      <c r="A47">
        <v>2029</v>
      </c>
      <c r="B47" t="s">
        <v>8</v>
      </c>
      <c r="C47" t="s">
        <v>9</v>
      </c>
      <c r="D47" t="s">
        <v>10</v>
      </c>
      <c r="E47" t="s">
        <v>15</v>
      </c>
      <c r="F47" t="s">
        <v>13</v>
      </c>
      <c r="G47">
        <v>4.1701578323203226</v>
      </c>
      <c r="H47">
        <v>433.7</v>
      </c>
    </row>
    <row r="48" spans="1:8" x14ac:dyDescent="0.25">
      <c r="A48">
        <v>2030</v>
      </c>
      <c r="B48" t="s">
        <v>8</v>
      </c>
      <c r="C48" t="s">
        <v>9</v>
      </c>
      <c r="D48" t="s">
        <v>10</v>
      </c>
      <c r="E48" t="s">
        <v>15</v>
      </c>
      <c r="F48" t="s">
        <v>13</v>
      </c>
      <c r="G48">
        <v>4.1731727143954771</v>
      </c>
      <c r="H48">
        <v>406.1</v>
      </c>
    </row>
    <row r="49" spans="1:8" x14ac:dyDescent="0.25">
      <c r="A49">
        <v>2031</v>
      </c>
      <c r="B49" t="s">
        <v>8</v>
      </c>
      <c r="C49" t="s">
        <v>9</v>
      </c>
      <c r="D49" t="s">
        <v>10</v>
      </c>
      <c r="E49" t="s">
        <v>15</v>
      </c>
      <c r="F49" t="s">
        <v>13</v>
      </c>
      <c r="G49">
        <v>4.1761875964706308</v>
      </c>
      <c r="H49">
        <v>434.6</v>
      </c>
    </row>
    <row r="50" spans="1:8" x14ac:dyDescent="0.25">
      <c r="A50">
        <v>2032</v>
      </c>
      <c r="B50" t="s">
        <v>8</v>
      </c>
      <c r="C50" t="s">
        <v>9</v>
      </c>
      <c r="D50" t="s">
        <v>10</v>
      </c>
      <c r="E50" t="s">
        <v>15</v>
      </c>
      <c r="F50" t="s">
        <v>13</v>
      </c>
      <c r="G50">
        <v>4.1792024785457844</v>
      </c>
      <c r="H50">
        <v>401.2</v>
      </c>
    </row>
    <row r="51" spans="1:8" x14ac:dyDescent="0.25">
      <c r="A51">
        <v>2033</v>
      </c>
      <c r="B51" t="s">
        <v>8</v>
      </c>
      <c r="C51" t="s">
        <v>9</v>
      </c>
      <c r="D51" t="s">
        <v>10</v>
      </c>
      <c r="E51" t="s">
        <v>15</v>
      </c>
      <c r="F51" t="s">
        <v>13</v>
      </c>
      <c r="G51">
        <v>4.1822173606209381</v>
      </c>
      <c r="H51">
        <v>420.8</v>
      </c>
    </row>
    <row r="52" spans="1:8" x14ac:dyDescent="0.25">
      <c r="A52">
        <v>2034</v>
      </c>
      <c r="B52" t="s">
        <v>8</v>
      </c>
      <c r="C52" t="s">
        <v>9</v>
      </c>
      <c r="D52" t="s">
        <v>10</v>
      </c>
      <c r="E52" t="s">
        <v>15</v>
      </c>
      <c r="F52" t="s">
        <v>13</v>
      </c>
      <c r="G52">
        <v>4.1852322426960917</v>
      </c>
      <c r="H52">
        <v>498.9</v>
      </c>
    </row>
    <row r="53" spans="1:8" x14ac:dyDescent="0.25">
      <c r="A53">
        <v>2035</v>
      </c>
      <c r="B53" t="s">
        <v>8</v>
      </c>
      <c r="C53" t="s">
        <v>9</v>
      </c>
      <c r="D53" t="s">
        <v>10</v>
      </c>
      <c r="E53" t="s">
        <v>15</v>
      </c>
      <c r="F53" t="s">
        <v>13</v>
      </c>
      <c r="G53">
        <v>4.1882471247712454</v>
      </c>
      <c r="H53">
        <v>415.7</v>
      </c>
    </row>
    <row r="54" spans="1:8" x14ac:dyDescent="0.25">
      <c r="A54">
        <v>2036</v>
      </c>
      <c r="B54" t="s">
        <v>8</v>
      </c>
      <c r="C54" t="s">
        <v>9</v>
      </c>
      <c r="D54" t="s">
        <v>10</v>
      </c>
      <c r="E54" t="s">
        <v>15</v>
      </c>
      <c r="F54" t="s">
        <v>13</v>
      </c>
      <c r="G54">
        <v>4.1912620068463999</v>
      </c>
      <c r="H54">
        <v>553.6</v>
      </c>
    </row>
    <row r="55" spans="1:8" x14ac:dyDescent="0.25">
      <c r="A55">
        <v>2037</v>
      </c>
      <c r="B55" t="s">
        <v>8</v>
      </c>
      <c r="C55" t="s">
        <v>9</v>
      </c>
      <c r="D55" t="s">
        <v>10</v>
      </c>
      <c r="E55" t="s">
        <v>15</v>
      </c>
      <c r="F55" t="s">
        <v>13</v>
      </c>
      <c r="G55">
        <v>4.1942768889215536</v>
      </c>
      <c r="H55">
        <v>475.1</v>
      </c>
    </row>
    <row r="56" spans="1:8" x14ac:dyDescent="0.25">
      <c r="A56">
        <v>2015</v>
      </c>
      <c r="B56" t="s">
        <v>8</v>
      </c>
      <c r="C56" t="s">
        <v>9</v>
      </c>
      <c r="D56" t="s">
        <v>10</v>
      </c>
      <c r="E56" t="s">
        <v>16</v>
      </c>
      <c r="F56" t="s">
        <v>12</v>
      </c>
      <c r="G56">
        <v>1.77</v>
      </c>
      <c r="H56">
        <v>900.1</v>
      </c>
    </row>
    <row r="57" spans="1:8" x14ac:dyDescent="0.25">
      <c r="A57">
        <v>2016</v>
      </c>
      <c r="B57" t="s">
        <v>8</v>
      </c>
      <c r="C57" t="s">
        <v>9</v>
      </c>
      <c r="D57" t="s">
        <v>10</v>
      </c>
      <c r="E57" t="s">
        <v>16</v>
      </c>
      <c r="F57" t="s">
        <v>12</v>
      </c>
      <c r="G57">
        <v>2.04</v>
      </c>
      <c r="H57">
        <v>878.4</v>
      </c>
    </row>
    <row r="58" spans="1:8" x14ac:dyDescent="0.25">
      <c r="A58">
        <v>2017</v>
      </c>
      <c r="B58" t="s">
        <v>8</v>
      </c>
      <c r="C58" t="s">
        <v>9</v>
      </c>
      <c r="D58" t="s">
        <v>10</v>
      </c>
      <c r="E58" t="s">
        <v>16</v>
      </c>
      <c r="F58" t="s">
        <v>12</v>
      </c>
      <c r="G58">
        <v>2.65</v>
      </c>
      <c r="H58">
        <v>899.3</v>
      </c>
    </row>
    <row r="59" spans="1:8" x14ac:dyDescent="0.25">
      <c r="A59">
        <v>2018</v>
      </c>
      <c r="B59" t="s">
        <v>8</v>
      </c>
      <c r="C59" t="s">
        <v>9</v>
      </c>
      <c r="D59" t="s">
        <v>10</v>
      </c>
      <c r="E59" t="s">
        <v>16</v>
      </c>
      <c r="F59" t="s">
        <v>12</v>
      </c>
      <c r="G59">
        <v>2.73</v>
      </c>
      <c r="H59">
        <v>919.5</v>
      </c>
    </row>
    <row r="60" spans="1:8" x14ac:dyDescent="0.25">
      <c r="A60">
        <v>2019</v>
      </c>
      <c r="B60" t="s">
        <v>8</v>
      </c>
      <c r="C60" t="s">
        <v>9</v>
      </c>
      <c r="D60" t="s">
        <v>10</v>
      </c>
      <c r="E60" t="s">
        <v>16</v>
      </c>
      <c r="F60" t="s">
        <v>12</v>
      </c>
      <c r="G60">
        <v>1.25</v>
      </c>
      <c r="H60">
        <v>826.7</v>
      </c>
    </row>
    <row r="61" spans="1:8" x14ac:dyDescent="0.25">
      <c r="A61">
        <v>2020</v>
      </c>
      <c r="B61" t="s">
        <v>8</v>
      </c>
      <c r="C61" t="s">
        <v>9</v>
      </c>
      <c r="D61" t="s">
        <v>10</v>
      </c>
      <c r="E61" t="s">
        <v>16</v>
      </c>
      <c r="F61" t="s">
        <v>12</v>
      </c>
      <c r="G61">
        <v>2.0699999999999998</v>
      </c>
      <c r="H61">
        <v>866.3</v>
      </c>
    </row>
    <row r="62" spans="1:8" x14ac:dyDescent="0.25">
      <c r="A62">
        <v>2021</v>
      </c>
      <c r="B62" t="s">
        <v>8</v>
      </c>
      <c r="C62" t="s">
        <v>9</v>
      </c>
      <c r="D62" t="s">
        <v>10</v>
      </c>
      <c r="E62" t="s">
        <v>16</v>
      </c>
      <c r="F62" t="s">
        <v>12</v>
      </c>
      <c r="G62">
        <v>1.88</v>
      </c>
      <c r="H62">
        <v>895</v>
      </c>
    </row>
    <row r="63" spans="1:8" x14ac:dyDescent="0.25">
      <c r="A63">
        <v>2022</v>
      </c>
      <c r="B63" t="s">
        <v>8</v>
      </c>
      <c r="C63" t="s">
        <v>9</v>
      </c>
      <c r="D63" t="s">
        <v>10</v>
      </c>
      <c r="E63" t="s">
        <v>16</v>
      </c>
      <c r="F63" t="s">
        <v>12</v>
      </c>
      <c r="G63">
        <v>1.9084098007869412</v>
      </c>
      <c r="H63">
        <v>918</v>
      </c>
    </row>
    <row r="64" spans="1:8" x14ac:dyDescent="0.25">
      <c r="A64">
        <v>2023</v>
      </c>
      <c r="B64" t="s">
        <v>8</v>
      </c>
      <c r="C64" t="s">
        <v>9</v>
      </c>
      <c r="D64" t="s">
        <v>10</v>
      </c>
      <c r="E64" t="s">
        <v>16</v>
      </c>
      <c r="F64" t="s">
        <v>13</v>
      </c>
      <c r="G64">
        <v>1.9229307932728159</v>
      </c>
      <c r="H64">
        <v>894.9</v>
      </c>
    </row>
    <row r="65" spans="1:8" x14ac:dyDescent="0.25">
      <c r="A65">
        <v>2024</v>
      </c>
      <c r="B65" t="s">
        <v>8</v>
      </c>
      <c r="C65" t="s">
        <v>9</v>
      </c>
      <c r="D65" t="s">
        <v>10</v>
      </c>
      <c r="E65" t="s">
        <v>16</v>
      </c>
      <c r="F65" t="s">
        <v>13</v>
      </c>
      <c r="G65">
        <v>1.9374517857586917</v>
      </c>
      <c r="H65">
        <v>1044.5999999999999</v>
      </c>
    </row>
    <row r="66" spans="1:8" x14ac:dyDescent="0.25">
      <c r="A66">
        <v>2025</v>
      </c>
      <c r="B66" t="s">
        <v>8</v>
      </c>
      <c r="C66" t="s">
        <v>9</v>
      </c>
      <c r="D66" t="s">
        <v>10</v>
      </c>
      <c r="E66" t="s">
        <v>16</v>
      </c>
      <c r="F66" t="s">
        <v>13</v>
      </c>
      <c r="G66">
        <v>1.9519727782445664</v>
      </c>
      <c r="H66">
        <v>1180.2</v>
      </c>
    </row>
    <row r="67" spans="1:8" x14ac:dyDescent="0.25">
      <c r="A67">
        <v>2026</v>
      </c>
      <c r="B67" t="s">
        <v>8</v>
      </c>
      <c r="C67" t="s">
        <v>9</v>
      </c>
      <c r="D67" t="s">
        <v>10</v>
      </c>
      <c r="E67" t="s">
        <v>16</v>
      </c>
      <c r="F67" t="s">
        <v>13</v>
      </c>
      <c r="G67">
        <v>1.9664937707304422</v>
      </c>
      <c r="H67">
        <v>969.4</v>
      </c>
    </row>
    <row r="68" spans="1:8" x14ac:dyDescent="0.25">
      <c r="A68">
        <v>2027</v>
      </c>
      <c r="B68" t="s">
        <v>8</v>
      </c>
      <c r="C68" t="s">
        <v>9</v>
      </c>
      <c r="D68" t="s">
        <v>10</v>
      </c>
      <c r="E68" t="s">
        <v>16</v>
      </c>
      <c r="F68" t="s">
        <v>13</v>
      </c>
      <c r="G68">
        <v>1.9810147632163171</v>
      </c>
      <c r="H68">
        <v>883.3</v>
      </c>
    </row>
    <row r="69" spans="1:8" x14ac:dyDescent="0.25">
      <c r="A69">
        <v>2028</v>
      </c>
      <c r="B69" t="s">
        <v>8</v>
      </c>
      <c r="C69" t="s">
        <v>9</v>
      </c>
      <c r="D69" t="s">
        <v>10</v>
      </c>
      <c r="E69" t="s">
        <v>16</v>
      </c>
      <c r="F69" t="s">
        <v>13</v>
      </c>
      <c r="G69">
        <v>1.9955357557021927</v>
      </c>
      <c r="H69">
        <v>1112.0999999999999</v>
      </c>
    </row>
    <row r="70" spans="1:8" x14ac:dyDescent="0.25">
      <c r="A70">
        <v>2029</v>
      </c>
      <c r="B70" t="s">
        <v>8</v>
      </c>
      <c r="C70" t="s">
        <v>9</v>
      </c>
      <c r="D70" t="s">
        <v>10</v>
      </c>
      <c r="E70" t="s">
        <v>16</v>
      </c>
      <c r="F70" t="s">
        <v>13</v>
      </c>
      <c r="G70">
        <v>2.0100567481880676</v>
      </c>
      <c r="H70">
        <v>932.6</v>
      </c>
    </row>
    <row r="71" spans="1:8" x14ac:dyDescent="0.25">
      <c r="A71">
        <v>2030</v>
      </c>
      <c r="B71" t="s">
        <v>8</v>
      </c>
      <c r="C71" t="s">
        <v>9</v>
      </c>
      <c r="D71" t="s">
        <v>10</v>
      </c>
      <c r="E71" t="s">
        <v>16</v>
      </c>
      <c r="F71" t="s">
        <v>13</v>
      </c>
      <c r="G71">
        <v>2.0245777406739429</v>
      </c>
      <c r="H71">
        <v>876.5</v>
      </c>
    </row>
    <row r="72" spans="1:8" x14ac:dyDescent="0.25">
      <c r="A72">
        <v>2031</v>
      </c>
      <c r="B72" t="s">
        <v>8</v>
      </c>
      <c r="C72" t="s">
        <v>9</v>
      </c>
      <c r="D72" t="s">
        <v>10</v>
      </c>
      <c r="E72" t="s">
        <v>16</v>
      </c>
      <c r="F72" t="s">
        <v>13</v>
      </c>
      <c r="G72">
        <v>2.0390987331598183</v>
      </c>
      <c r="H72">
        <v>943.1</v>
      </c>
    </row>
    <row r="73" spans="1:8" x14ac:dyDescent="0.25">
      <c r="A73">
        <v>2032</v>
      </c>
      <c r="B73" t="s">
        <v>8</v>
      </c>
      <c r="C73" t="s">
        <v>9</v>
      </c>
      <c r="D73" t="s">
        <v>10</v>
      </c>
      <c r="E73" t="s">
        <v>16</v>
      </c>
      <c r="F73" t="s">
        <v>13</v>
      </c>
      <c r="G73">
        <v>2.0536197256456936</v>
      </c>
      <c r="H73">
        <v>843.2</v>
      </c>
    </row>
    <row r="74" spans="1:8" x14ac:dyDescent="0.25">
      <c r="A74">
        <v>2033</v>
      </c>
      <c r="B74" t="s">
        <v>8</v>
      </c>
      <c r="C74" t="s">
        <v>9</v>
      </c>
      <c r="D74" t="s">
        <v>10</v>
      </c>
      <c r="E74" t="s">
        <v>16</v>
      </c>
      <c r="F74" t="s">
        <v>13</v>
      </c>
      <c r="G74">
        <v>2.068140718131569</v>
      </c>
      <c r="H74">
        <v>829.9</v>
      </c>
    </row>
    <row r="75" spans="1:8" x14ac:dyDescent="0.25">
      <c r="A75">
        <v>2034</v>
      </c>
      <c r="B75" t="s">
        <v>8</v>
      </c>
      <c r="C75" t="s">
        <v>9</v>
      </c>
      <c r="D75" t="s">
        <v>10</v>
      </c>
      <c r="E75" t="s">
        <v>16</v>
      </c>
      <c r="F75" t="s">
        <v>13</v>
      </c>
      <c r="G75">
        <v>2.0826617106174439</v>
      </c>
      <c r="H75">
        <v>944.5</v>
      </c>
    </row>
    <row r="76" spans="1:8" x14ac:dyDescent="0.25">
      <c r="A76">
        <v>2035</v>
      </c>
      <c r="B76" t="s">
        <v>8</v>
      </c>
      <c r="C76" t="s">
        <v>9</v>
      </c>
      <c r="D76" t="s">
        <v>10</v>
      </c>
      <c r="E76" t="s">
        <v>16</v>
      </c>
      <c r="F76" t="s">
        <v>13</v>
      </c>
      <c r="G76">
        <v>2.0971827031033192</v>
      </c>
      <c r="H76">
        <v>899.4</v>
      </c>
    </row>
    <row r="77" spans="1:8" x14ac:dyDescent="0.25">
      <c r="A77">
        <v>2036</v>
      </c>
      <c r="B77" t="s">
        <v>8</v>
      </c>
      <c r="C77" t="s">
        <v>9</v>
      </c>
      <c r="D77" t="s">
        <v>10</v>
      </c>
      <c r="E77" t="s">
        <v>16</v>
      </c>
      <c r="F77" t="s">
        <v>13</v>
      </c>
      <c r="G77">
        <v>2.1117036955891946</v>
      </c>
      <c r="H77">
        <v>834.1</v>
      </c>
    </row>
    <row r="78" spans="1:8" x14ac:dyDescent="0.25">
      <c r="A78">
        <v>2037</v>
      </c>
      <c r="B78" t="s">
        <v>8</v>
      </c>
      <c r="C78" t="s">
        <v>9</v>
      </c>
      <c r="D78" t="s">
        <v>10</v>
      </c>
      <c r="E78" t="s">
        <v>16</v>
      </c>
      <c r="F78" t="s">
        <v>13</v>
      </c>
      <c r="G78">
        <v>2.1262246880750699</v>
      </c>
      <c r="H78">
        <v>1076.4000000000001</v>
      </c>
    </row>
    <row r="79" spans="1:8" x14ac:dyDescent="0.25">
      <c r="A79">
        <v>2038</v>
      </c>
      <c r="B79" t="s">
        <v>8</v>
      </c>
      <c r="C79" t="s">
        <v>9</v>
      </c>
      <c r="D79" t="s">
        <v>10</v>
      </c>
      <c r="E79" t="s">
        <v>16</v>
      </c>
      <c r="F79" t="s">
        <v>13</v>
      </c>
      <c r="G79">
        <v>2.1407456805609453</v>
      </c>
      <c r="H79">
        <v>949.2</v>
      </c>
    </row>
    <row r="80" spans="1:8" x14ac:dyDescent="0.25">
      <c r="A80">
        <v>2039</v>
      </c>
      <c r="B80" t="s">
        <v>8</v>
      </c>
      <c r="C80" t="s">
        <v>9</v>
      </c>
      <c r="D80" t="s">
        <v>10</v>
      </c>
      <c r="E80" t="s">
        <v>16</v>
      </c>
      <c r="F80" t="s">
        <v>13</v>
      </c>
      <c r="G80">
        <v>2.1552666730468202</v>
      </c>
      <c r="H80">
        <v>1010.7</v>
      </c>
    </row>
    <row r="81" spans="1:8" x14ac:dyDescent="0.25">
      <c r="A81">
        <v>2040</v>
      </c>
      <c r="B81" t="s">
        <v>8</v>
      </c>
      <c r="C81" t="s">
        <v>9</v>
      </c>
      <c r="D81" t="s">
        <v>10</v>
      </c>
      <c r="E81" t="s">
        <v>16</v>
      </c>
      <c r="F81" t="s">
        <v>13</v>
      </c>
      <c r="G81">
        <v>2.1697876655326955</v>
      </c>
      <c r="H81">
        <v>1088.5999999999999</v>
      </c>
    </row>
    <row r="82" spans="1:8" x14ac:dyDescent="0.25">
      <c r="A82">
        <v>2041</v>
      </c>
      <c r="B82" t="s">
        <v>8</v>
      </c>
      <c r="C82" t="s">
        <v>9</v>
      </c>
      <c r="D82" t="s">
        <v>10</v>
      </c>
      <c r="E82" t="s">
        <v>16</v>
      </c>
      <c r="F82" t="s">
        <v>13</v>
      </c>
      <c r="G82">
        <v>2.1843086580185709</v>
      </c>
      <c r="H82">
        <v>883.9</v>
      </c>
    </row>
    <row r="83" spans="1:8" x14ac:dyDescent="0.25">
      <c r="A83">
        <v>2042</v>
      </c>
      <c r="B83" t="s">
        <v>8</v>
      </c>
      <c r="C83" t="s">
        <v>9</v>
      </c>
      <c r="D83" t="s">
        <v>10</v>
      </c>
      <c r="E83" t="s">
        <v>16</v>
      </c>
      <c r="F83" t="s">
        <v>13</v>
      </c>
      <c r="G83">
        <v>2.1988296505044462</v>
      </c>
      <c r="H83">
        <v>822.2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46FA-7A70-4C82-9C19-3652DC1F546A}">
  <dimension ref="A1:H19"/>
  <sheetViews>
    <sheetView tabSelected="1" workbookViewId="0">
      <selection activeCell="H1" sqref="H1"/>
    </sheetView>
  </sheetViews>
  <sheetFormatPr defaultRowHeight="15" x14ac:dyDescent="0.25"/>
  <cols>
    <col min="1" max="1" width="32.42578125" bestFit="1" customWidth="1"/>
    <col min="2" max="2" width="32.42578125" customWidth="1"/>
    <col min="3" max="3" width="8.85546875" bestFit="1" customWidth="1"/>
  </cols>
  <sheetData>
    <row r="1" spans="1:8" x14ac:dyDescent="0.25">
      <c r="A1" t="s">
        <v>17</v>
      </c>
      <c r="B1" t="s">
        <v>2</v>
      </c>
      <c r="C1" t="s">
        <v>3</v>
      </c>
      <c r="D1" t="s">
        <v>18</v>
      </c>
      <c r="E1" t="s">
        <v>19</v>
      </c>
      <c r="F1" t="s">
        <v>20</v>
      </c>
      <c r="H1" t="s">
        <v>1</v>
      </c>
    </row>
    <row r="2" spans="1:8" x14ac:dyDescent="0.25">
      <c r="A2" t="s">
        <v>21</v>
      </c>
      <c r="B2" t="s">
        <v>9</v>
      </c>
      <c r="C2" t="s">
        <v>22</v>
      </c>
      <c r="D2">
        <v>29.99</v>
      </c>
      <c r="E2">
        <f>D2*9</f>
        <v>269.90999999999997</v>
      </c>
      <c r="F2">
        <v>3</v>
      </c>
      <c r="H2" t="s">
        <v>8</v>
      </c>
    </row>
    <row r="3" spans="1:8" x14ac:dyDescent="0.25">
      <c r="A3" t="s">
        <v>23</v>
      </c>
      <c r="B3" t="s">
        <v>9</v>
      </c>
      <c r="C3" t="s">
        <v>24</v>
      </c>
      <c r="D3">
        <v>23.99</v>
      </c>
      <c r="E3">
        <f t="shared" ref="E3:E14" si="0">D3*9</f>
        <v>215.91</v>
      </c>
      <c r="H3" t="s">
        <v>25</v>
      </c>
    </row>
    <row r="4" spans="1:8" x14ac:dyDescent="0.25">
      <c r="A4" t="s">
        <v>26</v>
      </c>
      <c r="B4" t="s">
        <v>9</v>
      </c>
      <c r="C4" t="s">
        <v>24</v>
      </c>
      <c r="D4">
        <v>22.99</v>
      </c>
      <c r="E4">
        <f t="shared" si="0"/>
        <v>206.91</v>
      </c>
      <c r="H4" t="s">
        <v>56</v>
      </c>
    </row>
    <row r="5" spans="1:8" x14ac:dyDescent="0.25">
      <c r="A5" t="s">
        <v>27</v>
      </c>
      <c r="B5" t="s">
        <v>9</v>
      </c>
      <c r="C5" t="s">
        <v>24</v>
      </c>
      <c r="D5">
        <v>22.99</v>
      </c>
      <c r="E5">
        <f t="shared" si="0"/>
        <v>206.91</v>
      </c>
      <c r="H5" t="s">
        <v>57</v>
      </c>
    </row>
    <row r="6" spans="1:8" x14ac:dyDescent="0.25">
      <c r="A6" t="s">
        <v>28</v>
      </c>
      <c r="B6" t="s">
        <v>9</v>
      </c>
      <c r="C6" t="s">
        <v>24</v>
      </c>
      <c r="D6">
        <v>22.99</v>
      </c>
      <c r="E6">
        <f t="shared" si="0"/>
        <v>206.91</v>
      </c>
    </row>
    <row r="7" spans="1:8" x14ac:dyDescent="0.25">
      <c r="A7" t="s">
        <v>29</v>
      </c>
      <c r="B7" t="s">
        <v>9</v>
      </c>
      <c r="C7" t="s">
        <v>24</v>
      </c>
      <c r="D7">
        <v>22.99</v>
      </c>
      <c r="E7">
        <f t="shared" si="0"/>
        <v>206.91</v>
      </c>
    </row>
    <row r="8" spans="1:8" x14ac:dyDescent="0.25">
      <c r="A8" t="s">
        <v>30</v>
      </c>
      <c r="B8" t="s">
        <v>9</v>
      </c>
      <c r="C8" t="s">
        <v>31</v>
      </c>
      <c r="D8">
        <v>23.99</v>
      </c>
      <c r="E8">
        <f t="shared" si="0"/>
        <v>215.91</v>
      </c>
      <c r="F8">
        <v>1</v>
      </c>
    </row>
    <row r="9" spans="1:8" x14ac:dyDescent="0.25">
      <c r="A9" t="s">
        <v>32</v>
      </c>
      <c r="B9" t="s">
        <v>9</v>
      </c>
      <c r="C9" t="s">
        <v>10</v>
      </c>
      <c r="D9">
        <v>29.99</v>
      </c>
      <c r="E9">
        <f t="shared" si="0"/>
        <v>269.90999999999997</v>
      </c>
      <c r="F9">
        <v>3</v>
      </c>
    </row>
    <row r="10" spans="1:8" x14ac:dyDescent="0.25">
      <c r="A10" t="s">
        <v>11</v>
      </c>
      <c r="B10" t="s">
        <v>9</v>
      </c>
      <c r="C10" t="s">
        <v>10</v>
      </c>
      <c r="D10">
        <v>29.99</v>
      </c>
      <c r="E10">
        <f t="shared" si="0"/>
        <v>269.90999999999997</v>
      </c>
    </row>
    <row r="11" spans="1:8" x14ac:dyDescent="0.25">
      <c r="A11" t="s">
        <v>14</v>
      </c>
      <c r="B11" t="s">
        <v>9</v>
      </c>
      <c r="C11" t="s">
        <v>10</v>
      </c>
      <c r="D11">
        <v>33</v>
      </c>
      <c r="E11">
        <f t="shared" si="0"/>
        <v>297</v>
      </c>
      <c r="F11">
        <v>8</v>
      </c>
    </row>
    <row r="12" spans="1:8" x14ac:dyDescent="0.25">
      <c r="A12" t="s">
        <v>33</v>
      </c>
      <c r="B12" t="s">
        <v>9</v>
      </c>
      <c r="C12" t="s">
        <v>34</v>
      </c>
      <c r="D12">
        <v>35.99</v>
      </c>
      <c r="E12">
        <f t="shared" si="0"/>
        <v>323.91000000000003</v>
      </c>
    </row>
    <row r="13" spans="1:8" x14ac:dyDescent="0.25">
      <c r="A13" t="s">
        <v>15</v>
      </c>
      <c r="B13" t="s">
        <v>9</v>
      </c>
      <c r="C13" t="s">
        <v>10</v>
      </c>
      <c r="D13">
        <v>52</v>
      </c>
      <c r="E13">
        <f t="shared" si="0"/>
        <v>468</v>
      </c>
      <c r="F13">
        <v>10</v>
      </c>
    </row>
    <row r="14" spans="1:8" x14ac:dyDescent="0.25">
      <c r="A14" t="s">
        <v>16</v>
      </c>
      <c r="B14" t="s">
        <v>9</v>
      </c>
      <c r="C14" t="s">
        <v>10</v>
      </c>
      <c r="D14">
        <v>102</v>
      </c>
      <c r="E14">
        <f t="shared" si="0"/>
        <v>918</v>
      </c>
      <c r="F14">
        <v>12</v>
      </c>
    </row>
    <row r="15" spans="1:8" x14ac:dyDescent="0.25">
      <c r="A15" t="s">
        <v>35</v>
      </c>
      <c r="B15" t="s">
        <v>36</v>
      </c>
      <c r="C15" t="s">
        <v>36</v>
      </c>
    </row>
    <row r="16" spans="1:8" x14ac:dyDescent="0.25">
      <c r="A16" t="s">
        <v>37</v>
      </c>
      <c r="B16" t="s">
        <v>38</v>
      </c>
      <c r="C16" t="s">
        <v>38</v>
      </c>
      <c r="F16">
        <v>5</v>
      </c>
    </row>
    <row r="17" spans="1:6" x14ac:dyDescent="0.25">
      <c r="A17" t="s">
        <v>39</v>
      </c>
      <c r="B17" t="s">
        <v>38</v>
      </c>
      <c r="C17" t="s">
        <v>38</v>
      </c>
      <c r="F17">
        <v>10</v>
      </c>
    </row>
    <row r="18" spans="1:6" x14ac:dyDescent="0.25">
      <c r="A18" t="s">
        <v>40</v>
      </c>
      <c r="B18" t="s">
        <v>38</v>
      </c>
      <c r="C18" t="s">
        <v>38</v>
      </c>
      <c r="F18">
        <v>15</v>
      </c>
    </row>
    <row r="19" spans="1:6" x14ac:dyDescent="0.25">
      <c r="A19" t="s">
        <v>41</v>
      </c>
      <c r="B19" t="s">
        <v>38</v>
      </c>
      <c r="C19" t="s">
        <v>38</v>
      </c>
      <c r="F1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452F-76D1-4BBA-9155-C6F7BF5BDF1D}">
  <dimension ref="A1:H28"/>
  <sheetViews>
    <sheetView workbookViewId="0">
      <selection activeCell="I3" sqref="I3"/>
    </sheetView>
  </sheetViews>
  <sheetFormatPr defaultRowHeight="15" x14ac:dyDescent="0.25"/>
  <cols>
    <col min="2" max="2" width="16.85546875" bestFit="1" customWidth="1"/>
    <col min="3" max="3" width="11.28515625" bestFit="1" customWidth="1"/>
    <col min="4" max="4" width="19.85546875" bestFit="1" customWidth="1"/>
    <col min="5" max="5" width="23.28515625" bestFit="1" customWidth="1"/>
    <col min="6" max="6" width="27.5703125" bestFit="1" customWidth="1"/>
    <col min="7" max="7" width="32.42578125" bestFit="1" customWidth="1"/>
  </cols>
  <sheetData>
    <row r="1" spans="1:8" ht="21.75" thickBot="1" x14ac:dyDescent="0.4">
      <c r="A1" s="1" t="s">
        <v>42</v>
      </c>
      <c r="B1" s="2"/>
      <c r="C1" s="2"/>
      <c r="D1" s="2"/>
      <c r="E1" s="2"/>
      <c r="F1" s="2"/>
      <c r="G1" s="2"/>
      <c r="H1" s="3"/>
    </row>
    <row r="2" spans="1:8" ht="15.75" thickBot="1" x14ac:dyDescent="0.3">
      <c r="A2" s="4"/>
      <c r="H2" s="5"/>
    </row>
    <row r="3" spans="1:8" ht="15.75" thickBot="1" x14ac:dyDescent="0.3">
      <c r="A3" s="4"/>
      <c r="B3" s="6" t="s">
        <v>43</v>
      </c>
      <c r="C3" s="7" t="s">
        <v>9</v>
      </c>
      <c r="D3" s="8"/>
      <c r="E3" s="8"/>
      <c r="F3" s="8"/>
      <c r="G3" s="9"/>
      <c r="H3" s="5"/>
    </row>
    <row r="4" spans="1:8" ht="15.75" thickBot="1" x14ac:dyDescent="0.3">
      <c r="A4" s="4"/>
      <c r="B4" s="4"/>
      <c r="E4" t="s">
        <v>44</v>
      </c>
      <c r="F4" s="10">
        <v>1000</v>
      </c>
      <c r="G4" s="5"/>
      <c r="H4" s="5"/>
    </row>
    <row r="5" spans="1:8" x14ac:dyDescent="0.25">
      <c r="A5" s="4"/>
      <c r="B5" s="4"/>
      <c r="G5" s="5"/>
      <c r="H5" s="5"/>
    </row>
    <row r="6" spans="1:8" x14ac:dyDescent="0.25">
      <c r="A6" s="4"/>
      <c r="B6" s="4"/>
      <c r="C6" t="s">
        <v>45</v>
      </c>
      <c r="D6" s="11">
        <v>5</v>
      </c>
      <c r="E6" s="11">
        <v>8</v>
      </c>
      <c r="F6" s="11">
        <v>10</v>
      </c>
      <c r="G6" s="12">
        <v>12</v>
      </c>
      <c r="H6" s="5"/>
    </row>
    <row r="7" spans="1:8" x14ac:dyDescent="0.25">
      <c r="A7" s="4"/>
      <c r="B7" s="4"/>
      <c r="C7" t="s">
        <v>46</v>
      </c>
      <c r="D7" s="11" t="s">
        <v>11</v>
      </c>
      <c r="E7" s="11" t="s">
        <v>14</v>
      </c>
      <c r="F7" s="11" t="s">
        <v>15</v>
      </c>
      <c r="G7" s="12" t="s">
        <v>16</v>
      </c>
      <c r="H7" s="5"/>
    </row>
    <row r="8" spans="1:8" ht="15.75" thickBot="1" x14ac:dyDescent="0.3">
      <c r="A8" s="4"/>
      <c r="B8" s="4"/>
      <c r="G8" s="5"/>
      <c r="H8" s="5"/>
    </row>
    <row r="9" spans="1:8" ht="15.75" thickBot="1" x14ac:dyDescent="0.3">
      <c r="A9" s="4"/>
      <c r="B9" s="13" t="s">
        <v>47</v>
      </c>
      <c r="C9" s="14"/>
      <c r="D9" s="15">
        <v>0.5</v>
      </c>
      <c r="E9" s="16">
        <v>0</v>
      </c>
      <c r="F9" s="16">
        <v>0.2</v>
      </c>
      <c r="G9" s="17">
        <v>0.3</v>
      </c>
      <c r="H9" s="5"/>
    </row>
    <row r="10" spans="1:8" x14ac:dyDescent="0.25">
      <c r="A10" s="4"/>
      <c r="B10" s="4"/>
      <c r="G10" s="5"/>
      <c r="H10" s="5"/>
    </row>
    <row r="11" spans="1:8" x14ac:dyDescent="0.25">
      <c r="A11" s="4"/>
      <c r="B11" s="18" t="s">
        <v>48</v>
      </c>
      <c r="C11" s="19"/>
      <c r="D11" s="20">
        <v>226.7</v>
      </c>
      <c r="E11" s="20">
        <v>319.60000000000002</v>
      </c>
      <c r="F11" s="20">
        <v>475.1</v>
      </c>
      <c r="G11" s="21">
        <v>822.2</v>
      </c>
      <c r="H11" s="5"/>
    </row>
    <row r="12" spans="1:8" x14ac:dyDescent="0.25">
      <c r="A12" s="4"/>
      <c r="B12" s="18" t="s">
        <v>49</v>
      </c>
      <c r="C12" s="19"/>
      <c r="D12" s="20">
        <v>120</v>
      </c>
      <c r="E12" s="20">
        <v>150</v>
      </c>
      <c r="F12" s="20">
        <v>200</v>
      </c>
      <c r="G12" s="21">
        <v>300</v>
      </c>
      <c r="H12" s="5"/>
    </row>
    <row r="13" spans="1:8" ht="15.75" thickBot="1" x14ac:dyDescent="0.3">
      <c r="A13" s="4"/>
      <c r="B13" s="22" t="s">
        <v>50</v>
      </c>
      <c r="C13" s="23"/>
      <c r="D13" s="24">
        <v>6.2840292411179837</v>
      </c>
      <c r="E13" s="24">
        <v>10.544721923499145</v>
      </c>
      <c r="F13" s="24">
        <v>4.1942768889215536</v>
      </c>
      <c r="G13" s="25">
        <v>2.1988296505044462</v>
      </c>
      <c r="H13" s="5"/>
    </row>
    <row r="14" spans="1:8" ht="15.75" thickBot="1" x14ac:dyDescent="0.3">
      <c r="A14" s="4"/>
      <c r="H14" s="5"/>
    </row>
    <row r="15" spans="1:8" ht="15.75" thickBot="1" x14ac:dyDescent="0.3">
      <c r="A15" s="4"/>
      <c r="B15" s="6" t="s">
        <v>43</v>
      </c>
      <c r="C15" s="7" t="s">
        <v>38</v>
      </c>
      <c r="D15" s="8"/>
      <c r="E15" s="8"/>
      <c r="F15" s="8"/>
      <c r="G15" s="9"/>
      <c r="H15" s="5"/>
    </row>
    <row r="16" spans="1:8" ht="15.75" thickBot="1" x14ac:dyDescent="0.3">
      <c r="A16" s="4"/>
      <c r="B16" s="4"/>
      <c r="E16" t="s">
        <v>44</v>
      </c>
      <c r="F16" s="10">
        <v>500</v>
      </c>
      <c r="G16" s="5"/>
      <c r="H16" s="5"/>
    </row>
    <row r="17" spans="1:8" x14ac:dyDescent="0.25">
      <c r="A17" s="4"/>
      <c r="B17" s="4"/>
      <c r="G17" s="5"/>
      <c r="H17" s="5"/>
    </row>
    <row r="18" spans="1:8" x14ac:dyDescent="0.25">
      <c r="A18" s="4"/>
      <c r="B18" s="4"/>
      <c r="C18" t="s">
        <v>45</v>
      </c>
      <c r="D18" s="11">
        <v>5</v>
      </c>
      <c r="E18" s="11">
        <v>10</v>
      </c>
      <c r="F18" s="11">
        <v>15</v>
      </c>
      <c r="G18" s="12">
        <v>20</v>
      </c>
      <c r="H18" s="5"/>
    </row>
    <row r="19" spans="1:8" x14ac:dyDescent="0.25">
      <c r="A19" s="4"/>
      <c r="B19" s="4"/>
      <c r="C19" t="s">
        <v>46</v>
      </c>
      <c r="D19" s="11" t="s">
        <v>51</v>
      </c>
      <c r="E19" s="11" t="s">
        <v>52</v>
      </c>
      <c r="F19" s="11" t="s">
        <v>53</v>
      </c>
      <c r="G19" s="12" t="s">
        <v>54</v>
      </c>
      <c r="H19" s="5"/>
    </row>
    <row r="20" spans="1:8" ht="15.75" thickBot="1" x14ac:dyDescent="0.3">
      <c r="A20" s="4"/>
      <c r="B20" s="4"/>
      <c r="G20" s="5"/>
      <c r="H20" s="5"/>
    </row>
    <row r="21" spans="1:8" ht="15.75" thickBot="1" x14ac:dyDescent="0.3">
      <c r="A21" s="4"/>
      <c r="B21" s="13" t="s">
        <v>47</v>
      </c>
      <c r="C21" s="14"/>
      <c r="D21" s="15">
        <v>0.15</v>
      </c>
      <c r="E21" s="16">
        <v>0.3</v>
      </c>
      <c r="F21" s="16">
        <v>0.5</v>
      </c>
      <c r="G21" s="17">
        <v>0.05</v>
      </c>
      <c r="H21" s="5"/>
    </row>
    <row r="22" spans="1:8" x14ac:dyDescent="0.25">
      <c r="A22" s="4"/>
      <c r="B22" s="4"/>
      <c r="G22" s="5"/>
      <c r="H22" s="5"/>
    </row>
    <row r="23" spans="1:8" x14ac:dyDescent="0.25">
      <c r="A23" s="4"/>
      <c r="B23" s="18" t="s">
        <v>48</v>
      </c>
      <c r="C23" s="19"/>
      <c r="D23" s="20">
        <v>80</v>
      </c>
      <c r="E23" s="20">
        <v>200</v>
      </c>
      <c r="F23" s="20">
        <v>450</v>
      </c>
      <c r="G23" s="21">
        <v>900</v>
      </c>
      <c r="H23" s="5"/>
    </row>
    <row r="24" spans="1:8" x14ac:dyDescent="0.25">
      <c r="A24" s="4"/>
      <c r="B24" s="18" t="s">
        <v>49</v>
      </c>
      <c r="C24" s="19"/>
      <c r="D24" s="20">
        <v>50</v>
      </c>
      <c r="E24" s="20">
        <v>100</v>
      </c>
      <c r="F24" s="20">
        <v>150</v>
      </c>
      <c r="G24" s="21">
        <v>200</v>
      </c>
      <c r="H24" s="5"/>
    </row>
    <row r="25" spans="1:8" ht="15.75" thickBot="1" x14ac:dyDescent="0.3">
      <c r="A25" s="4"/>
      <c r="B25" s="22" t="s">
        <v>50</v>
      </c>
      <c r="C25" s="23"/>
      <c r="D25" s="24">
        <v>7.84</v>
      </c>
      <c r="E25" s="24">
        <v>10.220000000000001</v>
      </c>
      <c r="F25" s="24">
        <v>15.89</v>
      </c>
      <c r="G25" s="25">
        <v>5.55</v>
      </c>
      <c r="H25" s="5"/>
    </row>
    <row r="26" spans="1:8" x14ac:dyDescent="0.25">
      <c r="A26" s="4"/>
      <c r="H26" s="5"/>
    </row>
    <row r="27" spans="1:8" x14ac:dyDescent="0.25">
      <c r="A27" s="4"/>
      <c r="G27" t="s">
        <v>55</v>
      </c>
      <c r="H27" s="5"/>
    </row>
    <row r="28" spans="1:8" ht="15.75" thickBot="1" x14ac:dyDescent="0.3">
      <c r="A28" s="26"/>
      <c r="B28" s="27"/>
      <c r="C28" s="27"/>
      <c r="D28" s="27"/>
      <c r="E28" s="27"/>
      <c r="F28" s="27"/>
      <c r="G28" s="27"/>
      <c r="H28" s="28"/>
    </row>
  </sheetData>
  <mergeCells count="9">
    <mergeCell ref="B23:C23"/>
    <mergeCell ref="B24:C24"/>
    <mergeCell ref="B25:C25"/>
    <mergeCell ref="A1:H1"/>
    <mergeCell ref="B9:C9"/>
    <mergeCell ref="B11:C11"/>
    <mergeCell ref="B12:C12"/>
    <mergeCell ref="B13:C13"/>
    <mergeCell ref="B21:C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Products</vt:lpstr>
      <vt:lpstr>Scenario 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Adithyaselvi Nagarajan</dc:creator>
  <cp:lastModifiedBy>Adithyaselvi Nagarajan</cp:lastModifiedBy>
  <dcterms:created xsi:type="dcterms:W3CDTF">2023-03-13T09:10:59Z</dcterms:created>
  <dcterms:modified xsi:type="dcterms:W3CDTF">2023-03-13T09:11:49Z</dcterms:modified>
</cp:coreProperties>
</file>