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ardi\bacardi-demo\data\"/>
    </mc:Choice>
  </mc:AlternateContent>
  <xr:revisionPtr revIDLastSave="0" documentId="13_ncr:1_{0F92713B-5D70-46AF-8809-75379E9401FE}" xr6:coauthVersionLast="47" xr6:coauthVersionMax="47" xr10:uidLastSave="{00000000-0000-0000-0000-000000000000}"/>
  <bookViews>
    <workbookView xWindow="-103" yWindow="-103" windowWidth="33120" windowHeight="18000" xr2:uid="{B5494F71-A56B-4CCC-B0BF-9E94B3AA8A69}"/>
  </bookViews>
  <sheets>
    <sheet name="Data" sheetId="1" r:id="rId1"/>
    <sheet name="Products" sheetId="2" r:id="rId2"/>
    <sheet name="Scenario planner" sheetId="3" r:id="rId3"/>
    <sheet name="Sheet1" sheetId="4" state="hidden" r:id="rId4"/>
    <sheet name="Inventory Planning" sheetId="6" r:id="rId5"/>
  </sheets>
  <definedNames>
    <definedName name="_xlnm._FilterDatabase" localSheetId="0" hidden="1">Data!$A$1:$H$165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<sst xmlns="http://schemas.openxmlformats.org/spreadsheetml/2006/main" count="941" uniqueCount="78">
  <si>
    <t>Year</t>
  </si>
  <si>
    <t>Market</t>
  </si>
  <si>
    <t>Category</t>
  </si>
  <si>
    <t>Sub-Category</t>
  </si>
  <si>
    <t>SKU</t>
  </si>
  <si>
    <t>Actual/Forecasted</t>
  </si>
  <si>
    <t>US</t>
  </si>
  <si>
    <t>Rum</t>
  </si>
  <si>
    <t>Dark</t>
  </si>
  <si>
    <t>BACARDÍ CARTA ORO</t>
  </si>
  <si>
    <t>Actual</t>
  </si>
  <si>
    <t>Forecasted</t>
  </si>
  <si>
    <t>BACARDÍ RESERVA OCHO</t>
  </si>
  <si>
    <t>BACARDÍ GRAN RESERVA DIEZ</t>
  </si>
  <si>
    <t>BACARDÍ GRAN RESERVA LIMITADA</t>
  </si>
  <si>
    <t>Products</t>
  </si>
  <si>
    <t>Price approx</t>
  </si>
  <si>
    <t>Price per Case</t>
  </si>
  <si>
    <t>Years</t>
  </si>
  <si>
    <t>BACARDÍ CARTA BLANCA</t>
  </si>
  <si>
    <t>white</t>
  </si>
  <si>
    <t>BACARDÍ LIMÓN</t>
  </si>
  <si>
    <t>flavours</t>
  </si>
  <si>
    <t>UK</t>
  </si>
  <si>
    <t>BACARDÍ LIME</t>
  </si>
  <si>
    <t>BACARDÍ COCONUT</t>
  </si>
  <si>
    <t>BACARDÍ DRAGONBERRY</t>
  </si>
  <si>
    <t>BACARDÍ RASPBERRY</t>
  </si>
  <si>
    <t>BACARDÍ SPICED</t>
  </si>
  <si>
    <t>spiced</t>
  </si>
  <si>
    <t>BACARDÍ CARTA NEGRA</t>
  </si>
  <si>
    <t>BACARDÍ ANEJO CUATRO</t>
  </si>
  <si>
    <t>Gold</t>
  </si>
  <si>
    <t>BACARDÍ COQUITO</t>
  </si>
  <si>
    <t>Cocktail</t>
  </si>
  <si>
    <t>Bacardi Scotch - 5 yr</t>
  </si>
  <si>
    <t>Scotch</t>
  </si>
  <si>
    <t>Bacardi Scotch - 10 yr</t>
  </si>
  <si>
    <t>Bacardi Scotch - 15 yr</t>
  </si>
  <si>
    <t>Bacardi Scotch - 20 yr</t>
  </si>
  <si>
    <t>SCENARIO PLANNER</t>
  </si>
  <si>
    <t>Product Category:</t>
  </si>
  <si>
    <t>Current Capacity:</t>
  </si>
  <si>
    <t>Aged years:</t>
  </si>
  <si>
    <t>SKU:</t>
  </si>
  <si>
    <t>% Allocation</t>
  </si>
  <si>
    <t>Expected Price(per case)</t>
  </si>
  <si>
    <t>Capital Costs</t>
  </si>
  <si>
    <t>Demand(in million cases)</t>
  </si>
  <si>
    <t>BACARDÍ - Scotch 5 yr</t>
  </si>
  <si>
    <t>BACARDÍ - Scotch 10 yr</t>
  </si>
  <si>
    <t>BACARDÍ - Scotch 15 yr</t>
  </si>
  <si>
    <t>BACARDÍ - Scotch 20 yr</t>
  </si>
  <si>
    <t>Run Scenario</t>
  </si>
  <si>
    <t>RU</t>
  </si>
  <si>
    <t>IN</t>
  </si>
  <si>
    <t>Name</t>
  </si>
  <si>
    <t>Created Date</t>
  </si>
  <si>
    <t>Created by</t>
  </si>
  <si>
    <t>Revenue ($)</t>
  </si>
  <si>
    <t>Cost ($)</t>
  </si>
  <si>
    <t>Inventory Cost ($)</t>
  </si>
  <si>
    <t>Profit ($)</t>
  </si>
  <si>
    <t>% Profit</t>
  </si>
  <si>
    <t>Base</t>
  </si>
  <si>
    <t>2022-01-01T00:00:00</t>
  </si>
  <si>
    <t>User 1</t>
  </si>
  <si>
    <t>Scenario-1</t>
  </si>
  <si>
    <t>2022-12-12T00:00:00</t>
  </si>
  <si>
    <t>User 2</t>
  </si>
  <si>
    <t>Scenario-2</t>
  </si>
  <si>
    <t>2022-12-01T00:00:00</t>
  </si>
  <si>
    <t>Scenario-3</t>
  </si>
  <si>
    <t>2022-11-20T00:00:00</t>
  </si>
  <si>
    <t>User 3</t>
  </si>
  <si>
    <t>Flavors</t>
  </si>
  <si>
    <t>Units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</si>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</sst>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0" xfId="0" applyFont="1"/>
    <xf numFmtId="0" fontId="1" fillId="0" borderId="5" xfId="0" applyFont="1" applyBorder="1"/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Revenue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Base</c:v>
                </c:pt>
                <c:pt idx="1">
                  <c:v>Scenario-1</c:v>
                </c:pt>
                <c:pt idx="2">
                  <c:v>Scenario-2</c:v>
                </c:pt>
                <c:pt idx="3">
                  <c:v>Scenario-3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2495919</c:v>
                </c:pt>
                <c:pt idx="1">
                  <c:v>2495919</c:v>
                </c:pt>
                <c:pt idx="2">
                  <c:v>1102998</c:v>
                </c:pt>
                <c:pt idx="3">
                  <c:v>1277844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B-4577-9F8A-52E2CF3D4DD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Cost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Base</c:v>
                </c:pt>
                <c:pt idx="1">
                  <c:v>Scenario-1</c:v>
                </c:pt>
                <c:pt idx="2">
                  <c:v>Scenario-2</c:v>
                </c:pt>
                <c:pt idx="3">
                  <c:v>Scenario-3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2474712</c:v>
                </c:pt>
                <c:pt idx="1">
                  <c:v>1874712</c:v>
                </c:pt>
                <c:pt idx="2">
                  <c:v>1975449</c:v>
                </c:pt>
                <c:pt idx="3">
                  <c:v>1734550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B-4577-9F8A-52E2CF3D4DDE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Profit ($)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Base</c:v>
                </c:pt>
                <c:pt idx="1">
                  <c:v>Scenario-1</c:v>
                </c:pt>
                <c:pt idx="2">
                  <c:v>Scenario-2</c:v>
                </c:pt>
                <c:pt idx="3">
                  <c:v>Scenario-3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21207</c:v>
                </c:pt>
                <c:pt idx="1">
                  <c:v>621207</c:v>
                </c:pt>
                <c:pt idx="2">
                  <c:v>-872451</c:v>
                </c:pt>
                <c:pt idx="3">
                  <c:v>-456706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B-4577-9F8A-52E2CF3D4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365775"/>
        <c:axId val="1002428495"/>
      </c:barChart>
      <c:catAx>
        <c:axId val="116236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28495"/>
        <c:crosses val="autoZero"/>
        <c:auto val="1"/>
        <c:lblAlgn val="ctr"/>
        <c:lblOffset val="100"/>
        <c:noMultiLvlLbl val="0"/>
      </c:catAx>
      <c:valAx>
        <c:axId val="100242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1828801</xdr:colOff>
      <xdr:row>25</xdr:row>
      <xdr:rowOff>152400</xdr:rowOff>
    </xdr:from>
    <xdr:to>
      <xdr:col>7</xdr:col>
      <xdr:colOff>0</xdr:colOff>
      <xdr:row>27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EB36BF-AC8B-4FBB-AB0A-028A311FAEDA}"/>
            </a:ext>
          </a:extLst>
        </xdr:cNvPr>
        <xdr:cNvSpPr txBox="1"/>
      </xdr:nvSpPr>
      <xdr:spPr>
        <a:xfrm>
          <a:off x="7191376" y="5114925"/>
          <a:ext cx="2171699" cy="352425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/>
            <a:t>Run Scenario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489857</xdr:colOff>
      <xdr:row>14</xdr:row>
      <xdr:rowOff>176892</xdr:rowOff>
    </xdr:from>
    <xdr:to>
      <xdr:col>21</xdr:col>
      <xdr:colOff>604157</xdr:colOff>
      <xdr:row>29</xdr:row>
      <xdr:rowOff>144235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96F1C-314B-C98A-8731-5B8EE9111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A198-1E63-4E22-AABF-F3D0E2C7FFF3}">
  <sheetPr filterMode="1"/>
  <dimension ref="A1:H165"/>
  <sheetViews>
    <sheetView tabSelected="1" workbookViewId="0">
      <selection activeCell="A10" sqref="A10"/>
    </sheetView>
  </sheetViews>
  <sheetFormatPr defaultRowHeight="14.6" x14ac:dyDescent="0.4"/>
  <cols>
    <col min="5" max="5" width="30.230468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76</v>
      </c>
      <c r="H1" t="s">
        <v>77</v>
      </c>
    </row>
    <row r="2" spans="1:8" hidden="1" x14ac:dyDescent="0.4">
      <c r="A2">
        <v>2015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>
        <v>8.0500000000000007</v>
      </c>
      <c r="H2">
        <v>214.8</v>
      </c>
    </row>
    <row r="3" spans="1:8" hidden="1" x14ac:dyDescent="0.4">
      <c r="A3">
        <v>2016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>
        <v>7.55</v>
      </c>
      <c r="H3">
        <v>216.1</v>
      </c>
    </row>
    <row r="4" spans="1:8" hidden="1" x14ac:dyDescent="0.4">
      <c r="A4">
        <v>2017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>
        <v>7.24</v>
      </c>
      <c r="H4">
        <v>214.4</v>
      </c>
    </row>
    <row r="5" spans="1:8" hidden="1" x14ac:dyDescent="0.4">
      <c r="A5">
        <v>2018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>
        <v>9</v>
      </c>
      <c r="H5">
        <v>213.1</v>
      </c>
    </row>
    <row r="6" spans="1:8" hidden="1" x14ac:dyDescent="0.4">
      <c r="A6">
        <v>2019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>
        <v>6.96</v>
      </c>
      <c r="H6">
        <v>216.1</v>
      </c>
    </row>
    <row r="7" spans="1:8" hidden="1" x14ac:dyDescent="0.4">
      <c r="A7">
        <v>2020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>
        <v>5.27</v>
      </c>
      <c r="H7">
        <v>215.8</v>
      </c>
    </row>
    <row r="8" spans="1:8" hidden="1" x14ac:dyDescent="0.4">
      <c r="A8">
        <v>2021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>
        <v>7.82</v>
      </c>
      <c r="H8">
        <v>213.1</v>
      </c>
    </row>
    <row r="9" spans="1:8" hidden="1" x14ac:dyDescent="0.4">
      <c r="A9">
        <v>2022</v>
      </c>
      <c r="B9" t="s">
        <v>6</v>
      </c>
      <c r="C9" t="s">
        <v>7</v>
      </c>
      <c r="D9" t="s">
        <v>8</v>
      </c>
      <c r="E9" t="s">
        <v>9</v>
      </c>
      <c r="F9" t="s">
        <v>10</v>
      </c>
      <c r="G9">
        <v>5.2662813142135247</v>
      </c>
      <c r="H9">
        <v>215</v>
      </c>
    </row>
    <row r="10" spans="1:8" x14ac:dyDescent="0.4">
      <c r="A10">
        <v>2023</v>
      </c>
      <c r="B10" t="s">
        <v>6</v>
      </c>
      <c r="C10" t="s">
        <v>7</v>
      </c>
      <c r="D10" t="s">
        <v>8</v>
      </c>
      <c r="E10" t="s">
        <v>9</v>
      </c>
      <c r="F10" t="s">
        <v>11</v>
      </c>
      <c r="G10">
        <v>7.9405382683652999</v>
      </c>
      <c r="H10">
        <v>213</v>
      </c>
    </row>
    <row r="11" spans="1:8" x14ac:dyDescent="0.4">
      <c r="A11">
        <v>2024</v>
      </c>
      <c r="B11" t="s">
        <v>6</v>
      </c>
      <c r="C11" t="s">
        <v>7</v>
      </c>
      <c r="D11" t="s">
        <v>8</v>
      </c>
      <c r="E11" t="s">
        <v>9</v>
      </c>
      <c r="F11" t="s">
        <v>11</v>
      </c>
      <c r="G11">
        <v>6.6576012599394003</v>
      </c>
      <c r="H11">
        <v>223.3</v>
      </c>
    </row>
    <row r="12" spans="1:8" x14ac:dyDescent="0.4">
      <c r="A12">
        <v>2025</v>
      </c>
      <c r="B12" t="s">
        <v>6</v>
      </c>
      <c r="C12" t="s">
        <v>7</v>
      </c>
      <c r="D12" t="s">
        <v>8</v>
      </c>
      <c r="E12" t="s">
        <v>9</v>
      </c>
      <c r="F12" t="s">
        <v>11</v>
      </c>
      <c r="G12">
        <v>4.8927092953921072</v>
      </c>
      <c r="H12">
        <v>214.1</v>
      </c>
    </row>
    <row r="13" spans="1:8" x14ac:dyDescent="0.4">
      <c r="A13">
        <v>2026</v>
      </c>
      <c r="B13" t="s">
        <v>6</v>
      </c>
      <c r="C13" t="s">
        <v>7</v>
      </c>
      <c r="D13" t="s">
        <v>8</v>
      </c>
      <c r="E13" t="s">
        <v>9</v>
      </c>
      <c r="F13" t="s">
        <v>11</v>
      </c>
      <c r="G13">
        <v>7.5669662495438823</v>
      </c>
      <c r="H13">
        <v>215.8</v>
      </c>
    </row>
    <row r="14" spans="1:8" x14ac:dyDescent="0.4">
      <c r="A14">
        <v>2027</v>
      </c>
      <c r="B14" t="s">
        <v>6</v>
      </c>
      <c r="C14" t="s">
        <v>7</v>
      </c>
      <c r="D14" t="s">
        <v>8</v>
      </c>
      <c r="E14" t="s">
        <v>9</v>
      </c>
      <c r="F14" t="s">
        <v>11</v>
      </c>
      <c r="G14">
        <v>6.2840292411179837</v>
      </c>
      <c r="H14">
        <v>226.7</v>
      </c>
    </row>
    <row r="15" spans="1:8" hidden="1" x14ac:dyDescent="0.4">
      <c r="A15">
        <v>2015</v>
      </c>
      <c r="B15" t="s">
        <v>6</v>
      </c>
      <c r="C15" t="s">
        <v>7</v>
      </c>
      <c r="D15" t="s">
        <v>8</v>
      </c>
      <c r="E15" t="s">
        <v>12</v>
      </c>
      <c r="F15" t="s">
        <v>10</v>
      </c>
      <c r="G15">
        <v>7.46</v>
      </c>
      <c r="H15">
        <v>318.60000000000002</v>
      </c>
    </row>
    <row r="16" spans="1:8" hidden="1" x14ac:dyDescent="0.4">
      <c r="A16">
        <v>2016</v>
      </c>
      <c r="B16" t="s">
        <v>6</v>
      </c>
      <c r="C16" t="s">
        <v>7</v>
      </c>
      <c r="D16" t="s">
        <v>8</v>
      </c>
      <c r="E16" t="s">
        <v>12</v>
      </c>
      <c r="F16" t="s">
        <v>10</v>
      </c>
      <c r="G16">
        <v>7.01</v>
      </c>
      <c r="H16">
        <v>311.10000000000002</v>
      </c>
    </row>
    <row r="17" spans="1:8" hidden="1" x14ac:dyDescent="0.4">
      <c r="A17">
        <v>2017</v>
      </c>
      <c r="B17" t="s">
        <v>6</v>
      </c>
      <c r="C17" t="s">
        <v>7</v>
      </c>
      <c r="D17" t="s">
        <v>8</v>
      </c>
      <c r="E17" t="s">
        <v>12</v>
      </c>
      <c r="F17" t="s">
        <v>10</v>
      </c>
      <c r="G17">
        <v>10.4</v>
      </c>
      <c r="H17">
        <v>320.89999999999998</v>
      </c>
    </row>
    <row r="18" spans="1:8" hidden="1" x14ac:dyDescent="0.4">
      <c r="A18">
        <v>2018</v>
      </c>
      <c r="B18" t="s">
        <v>6</v>
      </c>
      <c r="C18" t="s">
        <v>7</v>
      </c>
      <c r="D18" t="s">
        <v>8</v>
      </c>
      <c r="E18" t="s">
        <v>12</v>
      </c>
      <c r="F18" t="s">
        <v>10</v>
      </c>
      <c r="G18">
        <v>11.62</v>
      </c>
      <c r="H18">
        <v>310.10000000000002</v>
      </c>
    </row>
    <row r="19" spans="1:8" hidden="1" x14ac:dyDescent="0.4">
      <c r="A19">
        <v>2019</v>
      </c>
      <c r="B19" t="s">
        <v>6</v>
      </c>
      <c r="C19" t="s">
        <v>7</v>
      </c>
      <c r="D19" t="s">
        <v>8</v>
      </c>
      <c r="E19" t="s">
        <v>12</v>
      </c>
      <c r="F19" t="s">
        <v>10</v>
      </c>
      <c r="G19">
        <v>11.25</v>
      </c>
      <c r="H19">
        <v>316.8</v>
      </c>
    </row>
    <row r="20" spans="1:8" hidden="1" x14ac:dyDescent="0.4">
      <c r="A20">
        <v>2020</v>
      </c>
      <c r="B20" t="s">
        <v>6</v>
      </c>
      <c r="C20" t="s">
        <v>7</v>
      </c>
      <c r="D20" t="s">
        <v>8</v>
      </c>
      <c r="E20" t="s">
        <v>12</v>
      </c>
      <c r="F20" t="s">
        <v>10</v>
      </c>
      <c r="G20">
        <v>9.69</v>
      </c>
      <c r="H20">
        <v>317.7</v>
      </c>
    </row>
    <row r="21" spans="1:8" hidden="1" x14ac:dyDescent="0.4">
      <c r="A21">
        <v>2021</v>
      </c>
      <c r="B21" t="s">
        <v>6</v>
      </c>
      <c r="C21" t="s">
        <v>7</v>
      </c>
      <c r="D21" t="s">
        <v>8</v>
      </c>
      <c r="E21" t="s">
        <v>12</v>
      </c>
      <c r="F21" t="s">
        <v>10</v>
      </c>
      <c r="G21">
        <v>7.86</v>
      </c>
      <c r="H21">
        <v>311.10000000000002</v>
      </c>
    </row>
    <row r="22" spans="1:8" hidden="1" x14ac:dyDescent="0.4">
      <c r="A22">
        <v>2022</v>
      </c>
      <c r="B22" t="s">
        <v>6</v>
      </c>
      <c r="C22" t="s">
        <v>7</v>
      </c>
      <c r="D22" t="s">
        <v>8</v>
      </c>
      <c r="E22" t="s">
        <v>12</v>
      </c>
      <c r="F22" t="s">
        <v>10</v>
      </c>
      <c r="G22">
        <v>10.227491234581704</v>
      </c>
      <c r="H22">
        <v>323</v>
      </c>
    </row>
    <row r="23" spans="1:8" x14ac:dyDescent="0.4">
      <c r="A23">
        <v>2023</v>
      </c>
      <c r="B23" t="s">
        <v>6</v>
      </c>
      <c r="C23" t="s">
        <v>7</v>
      </c>
      <c r="D23" t="s">
        <v>8</v>
      </c>
      <c r="E23" t="s">
        <v>12</v>
      </c>
      <c r="F23" t="s">
        <v>11</v>
      </c>
      <c r="G23">
        <v>10.259214303473449</v>
      </c>
      <c r="H23">
        <v>357.3</v>
      </c>
    </row>
    <row r="24" spans="1:8" x14ac:dyDescent="0.4">
      <c r="A24">
        <v>2024</v>
      </c>
      <c r="B24" t="s">
        <v>6</v>
      </c>
      <c r="C24" t="s">
        <v>7</v>
      </c>
      <c r="D24" t="s">
        <v>8</v>
      </c>
      <c r="E24" t="s">
        <v>12</v>
      </c>
      <c r="F24" t="s">
        <v>11</v>
      </c>
      <c r="G24">
        <v>10.290937372365192</v>
      </c>
      <c r="H24">
        <v>345.1</v>
      </c>
    </row>
    <row r="25" spans="1:8" x14ac:dyDescent="0.4">
      <c r="A25">
        <v>2025</v>
      </c>
      <c r="B25" t="s">
        <v>6</v>
      </c>
      <c r="C25" t="s">
        <v>7</v>
      </c>
      <c r="D25" t="s">
        <v>8</v>
      </c>
      <c r="E25" t="s">
        <v>12</v>
      </c>
      <c r="F25" t="s">
        <v>11</v>
      </c>
      <c r="G25">
        <v>10.322660441256938</v>
      </c>
      <c r="H25">
        <v>378</v>
      </c>
    </row>
    <row r="26" spans="1:8" x14ac:dyDescent="0.4">
      <c r="A26">
        <v>2026</v>
      </c>
      <c r="B26" t="s">
        <v>6</v>
      </c>
      <c r="C26" t="s">
        <v>7</v>
      </c>
      <c r="D26" t="s">
        <v>8</v>
      </c>
      <c r="E26" t="s">
        <v>12</v>
      </c>
      <c r="F26" t="s">
        <v>11</v>
      </c>
      <c r="G26">
        <v>10.354383510148681</v>
      </c>
      <c r="H26">
        <v>316.60000000000002</v>
      </c>
    </row>
    <row r="27" spans="1:8" x14ac:dyDescent="0.4">
      <c r="A27">
        <v>2027</v>
      </c>
      <c r="B27" t="s">
        <v>6</v>
      </c>
      <c r="C27" t="s">
        <v>7</v>
      </c>
      <c r="D27" t="s">
        <v>8</v>
      </c>
      <c r="E27" t="s">
        <v>12</v>
      </c>
      <c r="F27" t="s">
        <v>11</v>
      </c>
      <c r="G27">
        <v>10.386106579040424</v>
      </c>
      <c r="H27">
        <v>314.89999999999998</v>
      </c>
    </row>
    <row r="28" spans="1:8" x14ac:dyDescent="0.4">
      <c r="A28">
        <v>2028</v>
      </c>
      <c r="B28" t="s">
        <v>6</v>
      </c>
      <c r="C28" t="s">
        <v>7</v>
      </c>
      <c r="D28" t="s">
        <v>8</v>
      </c>
      <c r="E28" t="s">
        <v>12</v>
      </c>
      <c r="F28" t="s">
        <v>11</v>
      </c>
      <c r="G28">
        <v>10.417829647932169</v>
      </c>
      <c r="H28">
        <v>337.6</v>
      </c>
    </row>
    <row r="29" spans="1:8" x14ac:dyDescent="0.4">
      <c r="A29">
        <v>2029</v>
      </c>
      <c r="B29" t="s">
        <v>6</v>
      </c>
      <c r="C29" t="s">
        <v>7</v>
      </c>
      <c r="D29" t="s">
        <v>8</v>
      </c>
      <c r="E29" t="s">
        <v>12</v>
      </c>
      <c r="F29" t="s">
        <v>11</v>
      </c>
      <c r="G29">
        <v>10.449552716823913</v>
      </c>
      <c r="H29">
        <v>325.10000000000002</v>
      </c>
    </row>
    <row r="30" spans="1:8" x14ac:dyDescent="0.4">
      <c r="A30">
        <v>2030</v>
      </c>
      <c r="B30" t="s">
        <v>6</v>
      </c>
      <c r="C30" t="s">
        <v>7</v>
      </c>
      <c r="D30" t="s">
        <v>8</v>
      </c>
      <c r="E30" t="s">
        <v>12</v>
      </c>
      <c r="F30" t="s">
        <v>11</v>
      </c>
      <c r="G30">
        <v>10.481275785715658</v>
      </c>
      <c r="H30">
        <v>370</v>
      </c>
    </row>
    <row r="31" spans="1:8" x14ac:dyDescent="0.4">
      <c r="A31">
        <v>2031</v>
      </c>
      <c r="B31" t="s">
        <v>6</v>
      </c>
      <c r="C31" t="s">
        <v>7</v>
      </c>
      <c r="D31" t="s">
        <v>8</v>
      </c>
      <c r="E31" t="s">
        <v>12</v>
      </c>
      <c r="F31" t="s">
        <v>11</v>
      </c>
      <c r="G31">
        <v>10.512998854607401</v>
      </c>
      <c r="H31">
        <v>314.39999999999998</v>
      </c>
    </row>
    <row r="32" spans="1:8" x14ac:dyDescent="0.4">
      <c r="A32">
        <v>2032</v>
      </c>
      <c r="B32" t="s">
        <v>6</v>
      </c>
      <c r="C32" t="s">
        <v>7</v>
      </c>
      <c r="D32" t="s">
        <v>8</v>
      </c>
      <c r="E32" t="s">
        <v>12</v>
      </c>
      <c r="F32" t="s">
        <v>11</v>
      </c>
      <c r="G32">
        <v>10.544721923499145</v>
      </c>
      <c r="H32">
        <v>319.60000000000002</v>
      </c>
    </row>
    <row r="33" spans="1:8" hidden="1" x14ac:dyDescent="0.4">
      <c r="A33">
        <v>2015</v>
      </c>
      <c r="B33" t="s">
        <v>6</v>
      </c>
      <c r="C33" t="s">
        <v>7</v>
      </c>
      <c r="D33" t="s">
        <v>8</v>
      </c>
      <c r="E33" t="s">
        <v>13</v>
      </c>
      <c r="F33" t="s">
        <v>10</v>
      </c>
      <c r="G33">
        <v>2.4900000000000002</v>
      </c>
      <c r="H33">
        <v>456.6</v>
      </c>
    </row>
    <row r="34" spans="1:8" hidden="1" x14ac:dyDescent="0.4">
      <c r="A34">
        <v>2016</v>
      </c>
      <c r="B34" t="s">
        <v>6</v>
      </c>
      <c r="C34" t="s">
        <v>7</v>
      </c>
      <c r="D34" t="s">
        <v>8</v>
      </c>
      <c r="E34" t="s">
        <v>13</v>
      </c>
      <c r="F34" t="s">
        <v>10</v>
      </c>
      <c r="G34">
        <v>4.8600000000000003</v>
      </c>
      <c r="H34">
        <v>444.4</v>
      </c>
    </row>
    <row r="35" spans="1:8" hidden="1" x14ac:dyDescent="0.4">
      <c r="A35">
        <v>2017</v>
      </c>
      <c r="B35" t="s">
        <v>6</v>
      </c>
      <c r="C35" t="s">
        <v>7</v>
      </c>
      <c r="D35" t="s">
        <v>8</v>
      </c>
      <c r="E35" t="s">
        <v>13</v>
      </c>
      <c r="F35" t="s">
        <v>10</v>
      </c>
      <c r="G35">
        <v>4.95</v>
      </c>
      <c r="H35">
        <v>410.2</v>
      </c>
    </row>
    <row r="36" spans="1:8" hidden="1" x14ac:dyDescent="0.4">
      <c r="A36">
        <v>2018</v>
      </c>
      <c r="B36" t="s">
        <v>6</v>
      </c>
      <c r="C36" t="s">
        <v>7</v>
      </c>
      <c r="D36" t="s">
        <v>8</v>
      </c>
      <c r="E36" t="s">
        <v>13</v>
      </c>
      <c r="F36" t="s">
        <v>10</v>
      </c>
      <c r="G36">
        <v>2.4</v>
      </c>
      <c r="H36">
        <v>401.5</v>
      </c>
    </row>
    <row r="37" spans="1:8" hidden="1" x14ac:dyDescent="0.4">
      <c r="A37">
        <v>2019</v>
      </c>
      <c r="B37" t="s">
        <v>6</v>
      </c>
      <c r="C37" t="s">
        <v>7</v>
      </c>
      <c r="D37" t="s">
        <v>8</v>
      </c>
      <c r="E37" t="s">
        <v>13</v>
      </c>
      <c r="F37" t="s">
        <v>10</v>
      </c>
      <c r="G37">
        <v>4.7</v>
      </c>
      <c r="H37">
        <v>423</v>
      </c>
    </row>
    <row r="38" spans="1:8" hidden="1" x14ac:dyDescent="0.4">
      <c r="A38">
        <v>2020</v>
      </c>
      <c r="B38" t="s">
        <v>6</v>
      </c>
      <c r="C38" t="s">
        <v>7</v>
      </c>
      <c r="D38" t="s">
        <v>8</v>
      </c>
      <c r="E38" t="s">
        <v>13</v>
      </c>
      <c r="F38" t="s">
        <v>10</v>
      </c>
      <c r="G38">
        <v>2.72</v>
      </c>
      <c r="H38">
        <v>410.5</v>
      </c>
    </row>
    <row r="39" spans="1:8" hidden="1" x14ac:dyDescent="0.4">
      <c r="A39">
        <v>2021</v>
      </c>
      <c r="B39" t="s">
        <v>6</v>
      </c>
      <c r="C39" t="s">
        <v>7</v>
      </c>
      <c r="D39" t="s">
        <v>8</v>
      </c>
      <c r="E39" t="s">
        <v>13</v>
      </c>
      <c r="F39" t="s">
        <v>10</v>
      </c>
      <c r="G39">
        <v>4.96</v>
      </c>
      <c r="H39">
        <v>428.9</v>
      </c>
    </row>
    <row r="40" spans="1:8" hidden="1" x14ac:dyDescent="0.4">
      <c r="A40">
        <v>2022</v>
      </c>
      <c r="B40" t="s">
        <v>6</v>
      </c>
      <c r="C40" t="s">
        <v>7</v>
      </c>
      <c r="D40" t="s">
        <v>8</v>
      </c>
      <c r="E40" t="s">
        <v>13</v>
      </c>
      <c r="F40" t="s">
        <v>10</v>
      </c>
      <c r="G40">
        <v>4.1490536577942461</v>
      </c>
      <c r="H40">
        <v>468</v>
      </c>
    </row>
    <row r="41" spans="1:8" x14ac:dyDescent="0.4">
      <c r="A41">
        <v>2023</v>
      </c>
      <c r="B41" t="s">
        <v>6</v>
      </c>
      <c r="C41" t="s">
        <v>7</v>
      </c>
      <c r="D41" t="s">
        <v>8</v>
      </c>
      <c r="E41" t="s">
        <v>13</v>
      </c>
      <c r="F41" t="s">
        <v>11</v>
      </c>
      <c r="G41">
        <v>4.1520685398693997</v>
      </c>
      <c r="H41">
        <v>535.4</v>
      </c>
    </row>
    <row r="42" spans="1:8" x14ac:dyDescent="0.4">
      <c r="A42">
        <v>2024</v>
      </c>
      <c r="B42" t="s">
        <v>6</v>
      </c>
      <c r="C42" t="s">
        <v>7</v>
      </c>
      <c r="D42" t="s">
        <v>8</v>
      </c>
      <c r="E42" t="s">
        <v>13</v>
      </c>
      <c r="F42" t="s">
        <v>11</v>
      </c>
      <c r="G42">
        <v>4.1550834219445543</v>
      </c>
      <c r="H42">
        <v>544.5</v>
      </c>
    </row>
    <row r="43" spans="1:8" x14ac:dyDescent="0.4">
      <c r="A43">
        <v>2025</v>
      </c>
      <c r="B43" t="s">
        <v>6</v>
      </c>
      <c r="C43" t="s">
        <v>7</v>
      </c>
      <c r="D43" t="s">
        <v>8</v>
      </c>
      <c r="E43" t="s">
        <v>13</v>
      </c>
      <c r="F43" t="s">
        <v>11</v>
      </c>
      <c r="G43">
        <v>4.1580983040197079</v>
      </c>
      <c r="H43">
        <v>446.3</v>
      </c>
    </row>
    <row r="44" spans="1:8" x14ac:dyDescent="0.4">
      <c r="A44">
        <v>2026</v>
      </c>
      <c r="B44" t="s">
        <v>6</v>
      </c>
      <c r="C44" t="s">
        <v>7</v>
      </c>
      <c r="D44" t="s">
        <v>8</v>
      </c>
      <c r="E44" t="s">
        <v>13</v>
      </c>
      <c r="F44" t="s">
        <v>11</v>
      </c>
      <c r="G44">
        <v>4.1611131860948616</v>
      </c>
      <c r="H44">
        <v>550.4</v>
      </c>
    </row>
    <row r="45" spans="1:8" x14ac:dyDescent="0.4">
      <c r="A45">
        <v>2027</v>
      </c>
      <c r="B45" t="s">
        <v>6</v>
      </c>
      <c r="C45" t="s">
        <v>7</v>
      </c>
      <c r="D45" t="s">
        <v>8</v>
      </c>
      <c r="E45" t="s">
        <v>13</v>
      </c>
      <c r="F45" t="s">
        <v>11</v>
      </c>
      <c r="G45">
        <v>4.1641280681700152</v>
      </c>
      <c r="H45">
        <v>547</v>
      </c>
    </row>
    <row r="46" spans="1:8" x14ac:dyDescent="0.4">
      <c r="A46">
        <v>2028</v>
      </c>
      <c r="B46" t="s">
        <v>6</v>
      </c>
      <c r="C46" t="s">
        <v>7</v>
      </c>
      <c r="D46" t="s">
        <v>8</v>
      </c>
      <c r="E46" t="s">
        <v>13</v>
      </c>
      <c r="F46" t="s">
        <v>11</v>
      </c>
      <c r="G46">
        <v>4.1671429502451689</v>
      </c>
      <c r="H46">
        <v>484.6</v>
      </c>
    </row>
    <row r="47" spans="1:8" x14ac:dyDescent="0.4">
      <c r="A47">
        <v>2029</v>
      </c>
      <c r="B47" t="s">
        <v>6</v>
      </c>
      <c r="C47" t="s">
        <v>7</v>
      </c>
      <c r="D47" t="s">
        <v>8</v>
      </c>
      <c r="E47" t="s">
        <v>13</v>
      </c>
      <c r="F47" t="s">
        <v>11</v>
      </c>
      <c r="G47">
        <v>4.1701578323203226</v>
      </c>
      <c r="H47">
        <v>433.7</v>
      </c>
    </row>
    <row r="48" spans="1:8" x14ac:dyDescent="0.4">
      <c r="A48">
        <v>2030</v>
      </c>
      <c r="B48" t="s">
        <v>6</v>
      </c>
      <c r="C48" t="s">
        <v>7</v>
      </c>
      <c r="D48" t="s">
        <v>8</v>
      </c>
      <c r="E48" t="s">
        <v>13</v>
      </c>
      <c r="F48" t="s">
        <v>11</v>
      </c>
      <c r="G48">
        <v>4.1731727143954771</v>
      </c>
      <c r="H48">
        <v>406.1</v>
      </c>
    </row>
    <row r="49" spans="1:8" x14ac:dyDescent="0.4">
      <c r="A49">
        <v>2031</v>
      </c>
      <c r="B49" t="s">
        <v>6</v>
      </c>
      <c r="C49" t="s">
        <v>7</v>
      </c>
      <c r="D49" t="s">
        <v>8</v>
      </c>
      <c r="E49" t="s">
        <v>13</v>
      </c>
      <c r="F49" t="s">
        <v>11</v>
      </c>
      <c r="G49">
        <v>4.1761875964706308</v>
      </c>
      <c r="H49">
        <v>434.6</v>
      </c>
    </row>
    <row r="50" spans="1:8" x14ac:dyDescent="0.4">
      <c r="A50">
        <v>2032</v>
      </c>
      <c r="B50" t="s">
        <v>6</v>
      </c>
      <c r="C50" t="s">
        <v>7</v>
      </c>
      <c r="D50" t="s">
        <v>8</v>
      </c>
      <c r="E50" t="s">
        <v>13</v>
      </c>
      <c r="F50" t="s">
        <v>11</v>
      </c>
      <c r="G50">
        <v>4.1792024785457844</v>
      </c>
      <c r="H50">
        <v>401.2</v>
      </c>
    </row>
    <row r="51" spans="1:8" x14ac:dyDescent="0.4">
      <c r="A51">
        <v>2033</v>
      </c>
      <c r="B51" t="s">
        <v>6</v>
      </c>
      <c r="C51" t="s">
        <v>7</v>
      </c>
      <c r="D51" t="s">
        <v>8</v>
      </c>
      <c r="E51" t="s">
        <v>13</v>
      </c>
      <c r="F51" t="s">
        <v>11</v>
      </c>
      <c r="G51">
        <v>4.1822173606209381</v>
      </c>
      <c r="H51">
        <v>420.8</v>
      </c>
    </row>
    <row r="52" spans="1:8" x14ac:dyDescent="0.4">
      <c r="A52">
        <v>2034</v>
      </c>
      <c r="B52" t="s">
        <v>6</v>
      </c>
      <c r="C52" t="s">
        <v>7</v>
      </c>
      <c r="D52" t="s">
        <v>8</v>
      </c>
      <c r="E52" t="s">
        <v>13</v>
      </c>
      <c r="F52" t="s">
        <v>11</v>
      </c>
      <c r="G52">
        <v>4.1852322426960917</v>
      </c>
      <c r="H52">
        <v>498.9</v>
      </c>
    </row>
    <row r="53" spans="1:8" x14ac:dyDescent="0.4">
      <c r="A53">
        <v>2035</v>
      </c>
      <c r="B53" t="s">
        <v>6</v>
      </c>
      <c r="C53" t="s">
        <v>7</v>
      </c>
      <c r="D53" t="s">
        <v>8</v>
      </c>
      <c r="E53" t="s">
        <v>13</v>
      </c>
      <c r="F53" t="s">
        <v>11</v>
      </c>
      <c r="G53">
        <v>4.1882471247712454</v>
      </c>
      <c r="H53">
        <v>415.7</v>
      </c>
    </row>
    <row r="54" spans="1:8" x14ac:dyDescent="0.4">
      <c r="A54">
        <v>2036</v>
      </c>
      <c r="B54" t="s">
        <v>6</v>
      </c>
      <c r="C54" t="s">
        <v>7</v>
      </c>
      <c r="D54" t="s">
        <v>8</v>
      </c>
      <c r="E54" t="s">
        <v>13</v>
      </c>
      <c r="F54" t="s">
        <v>11</v>
      </c>
      <c r="G54">
        <v>4.1912620068463999</v>
      </c>
      <c r="H54">
        <v>553.6</v>
      </c>
    </row>
    <row r="55" spans="1:8" x14ac:dyDescent="0.4">
      <c r="A55">
        <v>2037</v>
      </c>
      <c r="B55" t="s">
        <v>6</v>
      </c>
      <c r="C55" t="s">
        <v>7</v>
      </c>
      <c r="D55" t="s">
        <v>8</v>
      </c>
      <c r="E55" t="s">
        <v>13</v>
      </c>
      <c r="F55" t="s">
        <v>11</v>
      </c>
      <c r="G55">
        <v>4.1942768889215536</v>
      </c>
      <c r="H55">
        <v>475.1</v>
      </c>
    </row>
    <row r="56" spans="1:8" hidden="1" x14ac:dyDescent="0.4">
      <c r="A56">
        <v>2015</v>
      </c>
      <c r="B56" t="s">
        <v>6</v>
      </c>
      <c r="C56" t="s">
        <v>7</v>
      </c>
      <c r="D56" t="s">
        <v>8</v>
      </c>
      <c r="E56" t="s">
        <v>14</v>
      </c>
      <c r="F56" t="s">
        <v>10</v>
      </c>
      <c r="G56">
        <v>1.77</v>
      </c>
      <c r="H56">
        <v>900.1</v>
      </c>
    </row>
    <row r="57" spans="1:8" hidden="1" x14ac:dyDescent="0.4">
      <c r="A57">
        <v>2016</v>
      </c>
      <c r="B57" t="s">
        <v>6</v>
      </c>
      <c r="C57" t="s">
        <v>7</v>
      </c>
      <c r="D57" t="s">
        <v>8</v>
      </c>
      <c r="E57" t="s">
        <v>14</v>
      </c>
      <c r="F57" t="s">
        <v>10</v>
      </c>
      <c r="G57">
        <v>2.04</v>
      </c>
      <c r="H57">
        <v>878.4</v>
      </c>
    </row>
    <row r="58" spans="1:8" hidden="1" x14ac:dyDescent="0.4">
      <c r="A58">
        <v>2017</v>
      </c>
      <c r="B58" t="s">
        <v>6</v>
      </c>
      <c r="C58" t="s">
        <v>7</v>
      </c>
      <c r="D58" t="s">
        <v>8</v>
      </c>
      <c r="E58" t="s">
        <v>14</v>
      </c>
      <c r="F58" t="s">
        <v>10</v>
      </c>
      <c r="G58">
        <v>2.65</v>
      </c>
      <c r="H58">
        <v>899.3</v>
      </c>
    </row>
    <row r="59" spans="1:8" hidden="1" x14ac:dyDescent="0.4">
      <c r="A59">
        <v>2018</v>
      </c>
      <c r="B59" t="s">
        <v>6</v>
      </c>
      <c r="C59" t="s">
        <v>7</v>
      </c>
      <c r="D59" t="s">
        <v>8</v>
      </c>
      <c r="E59" t="s">
        <v>14</v>
      </c>
      <c r="F59" t="s">
        <v>10</v>
      </c>
      <c r="G59">
        <v>2.73</v>
      </c>
      <c r="H59">
        <v>919.5</v>
      </c>
    </row>
    <row r="60" spans="1:8" hidden="1" x14ac:dyDescent="0.4">
      <c r="A60">
        <v>2019</v>
      </c>
      <c r="B60" t="s">
        <v>6</v>
      </c>
      <c r="C60" t="s">
        <v>7</v>
      </c>
      <c r="D60" t="s">
        <v>8</v>
      </c>
      <c r="E60" t="s">
        <v>14</v>
      </c>
      <c r="F60" t="s">
        <v>10</v>
      </c>
      <c r="G60">
        <v>1.25</v>
      </c>
      <c r="H60">
        <v>826.7</v>
      </c>
    </row>
    <row r="61" spans="1:8" hidden="1" x14ac:dyDescent="0.4">
      <c r="A61">
        <v>2020</v>
      </c>
      <c r="B61" t="s">
        <v>6</v>
      </c>
      <c r="C61" t="s">
        <v>7</v>
      </c>
      <c r="D61" t="s">
        <v>8</v>
      </c>
      <c r="E61" t="s">
        <v>14</v>
      </c>
      <c r="F61" t="s">
        <v>10</v>
      </c>
      <c r="G61">
        <v>2.0699999999999998</v>
      </c>
      <c r="H61">
        <v>866.3</v>
      </c>
    </row>
    <row r="62" spans="1:8" hidden="1" x14ac:dyDescent="0.4">
      <c r="A62">
        <v>2021</v>
      </c>
      <c r="B62" t="s">
        <v>6</v>
      </c>
      <c r="C62" t="s">
        <v>7</v>
      </c>
      <c r="D62" t="s">
        <v>8</v>
      </c>
      <c r="E62" t="s">
        <v>14</v>
      </c>
      <c r="F62" t="s">
        <v>10</v>
      </c>
      <c r="G62">
        <v>1.88</v>
      </c>
      <c r="H62">
        <v>895</v>
      </c>
    </row>
    <row r="63" spans="1:8" hidden="1" x14ac:dyDescent="0.4">
      <c r="A63">
        <v>2022</v>
      </c>
      <c r="B63" t="s">
        <v>6</v>
      </c>
      <c r="C63" t="s">
        <v>7</v>
      </c>
      <c r="D63" t="s">
        <v>8</v>
      </c>
      <c r="E63" t="s">
        <v>14</v>
      </c>
      <c r="F63" t="s">
        <v>10</v>
      </c>
      <c r="G63">
        <v>1.9084098007869412</v>
      </c>
      <c r="H63">
        <v>918</v>
      </c>
    </row>
    <row r="64" spans="1:8" x14ac:dyDescent="0.4">
      <c r="A64">
        <v>2023</v>
      </c>
      <c r="B64" t="s">
        <v>6</v>
      </c>
      <c r="C64" t="s">
        <v>7</v>
      </c>
      <c r="D64" t="s">
        <v>8</v>
      </c>
      <c r="E64" t="s">
        <v>14</v>
      </c>
      <c r="F64" t="s">
        <v>11</v>
      </c>
      <c r="G64">
        <v>1.9229307932728159</v>
      </c>
      <c r="H64">
        <v>894.9</v>
      </c>
    </row>
    <row r="65" spans="1:8" x14ac:dyDescent="0.4">
      <c r="A65">
        <v>2024</v>
      </c>
      <c r="B65" t="s">
        <v>6</v>
      </c>
      <c r="C65" t="s">
        <v>7</v>
      </c>
      <c r="D65" t="s">
        <v>8</v>
      </c>
      <c r="E65" t="s">
        <v>14</v>
      </c>
      <c r="F65" t="s">
        <v>11</v>
      </c>
      <c r="G65">
        <v>1.9374517857586917</v>
      </c>
      <c r="H65">
        <v>1044.5999999999999</v>
      </c>
    </row>
    <row r="66" spans="1:8" x14ac:dyDescent="0.4">
      <c r="A66">
        <v>2025</v>
      </c>
      <c r="B66" t="s">
        <v>6</v>
      </c>
      <c r="C66" t="s">
        <v>7</v>
      </c>
      <c r="D66" t="s">
        <v>8</v>
      </c>
      <c r="E66" t="s">
        <v>14</v>
      </c>
      <c r="F66" t="s">
        <v>11</v>
      </c>
      <c r="G66">
        <v>1.9519727782445664</v>
      </c>
      <c r="H66">
        <v>1180.2</v>
      </c>
    </row>
    <row r="67" spans="1:8" x14ac:dyDescent="0.4">
      <c r="A67">
        <v>2026</v>
      </c>
      <c r="B67" t="s">
        <v>6</v>
      </c>
      <c r="C67" t="s">
        <v>7</v>
      </c>
      <c r="D67" t="s">
        <v>8</v>
      </c>
      <c r="E67" t="s">
        <v>14</v>
      </c>
      <c r="F67" t="s">
        <v>11</v>
      </c>
      <c r="G67">
        <v>1.9664937707304422</v>
      </c>
      <c r="H67">
        <v>969.4</v>
      </c>
    </row>
    <row r="68" spans="1:8" x14ac:dyDescent="0.4">
      <c r="A68">
        <v>2027</v>
      </c>
      <c r="B68" t="s">
        <v>6</v>
      </c>
      <c r="C68" t="s">
        <v>7</v>
      </c>
      <c r="D68" t="s">
        <v>8</v>
      </c>
      <c r="E68" t="s">
        <v>14</v>
      </c>
      <c r="F68" t="s">
        <v>11</v>
      </c>
      <c r="G68">
        <v>1.9810147632163171</v>
      </c>
      <c r="H68">
        <v>883.3</v>
      </c>
    </row>
    <row r="69" spans="1:8" x14ac:dyDescent="0.4">
      <c r="A69">
        <v>2028</v>
      </c>
      <c r="B69" t="s">
        <v>6</v>
      </c>
      <c r="C69" t="s">
        <v>7</v>
      </c>
      <c r="D69" t="s">
        <v>8</v>
      </c>
      <c r="E69" t="s">
        <v>14</v>
      </c>
      <c r="F69" t="s">
        <v>11</v>
      </c>
      <c r="G69">
        <v>1.9955357557021927</v>
      </c>
      <c r="H69">
        <v>1112.0999999999999</v>
      </c>
    </row>
    <row r="70" spans="1:8" x14ac:dyDescent="0.4">
      <c r="A70">
        <v>2029</v>
      </c>
      <c r="B70" t="s">
        <v>6</v>
      </c>
      <c r="C70" t="s">
        <v>7</v>
      </c>
      <c r="D70" t="s">
        <v>8</v>
      </c>
      <c r="E70" t="s">
        <v>14</v>
      </c>
      <c r="F70" t="s">
        <v>11</v>
      </c>
      <c r="G70">
        <v>2.0100567481880676</v>
      </c>
      <c r="H70">
        <v>932.6</v>
      </c>
    </row>
    <row r="71" spans="1:8" x14ac:dyDescent="0.4">
      <c r="A71">
        <v>2030</v>
      </c>
      <c r="B71" t="s">
        <v>6</v>
      </c>
      <c r="C71" t="s">
        <v>7</v>
      </c>
      <c r="D71" t="s">
        <v>8</v>
      </c>
      <c r="E71" t="s">
        <v>14</v>
      </c>
      <c r="F71" t="s">
        <v>11</v>
      </c>
      <c r="G71">
        <v>2.0245777406739429</v>
      </c>
      <c r="H71">
        <v>876.5</v>
      </c>
    </row>
    <row r="72" spans="1:8" x14ac:dyDescent="0.4">
      <c r="A72">
        <v>2031</v>
      </c>
      <c r="B72" t="s">
        <v>6</v>
      </c>
      <c r="C72" t="s">
        <v>7</v>
      </c>
      <c r="D72" t="s">
        <v>8</v>
      </c>
      <c r="E72" t="s">
        <v>14</v>
      </c>
      <c r="F72" t="s">
        <v>11</v>
      </c>
      <c r="G72">
        <v>2.0390987331598183</v>
      </c>
      <c r="H72">
        <v>943.1</v>
      </c>
    </row>
    <row r="73" spans="1:8" x14ac:dyDescent="0.4">
      <c r="A73">
        <v>2032</v>
      </c>
      <c r="B73" t="s">
        <v>6</v>
      </c>
      <c r="C73" t="s">
        <v>7</v>
      </c>
      <c r="D73" t="s">
        <v>8</v>
      </c>
      <c r="E73" t="s">
        <v>14</v>
      </c>
      <c r="F73" t="s">
        <v>11</v>
      </c>
      <c r="G73">
        <v>2.0536197256456936</v>
      </c>
      <c r="H73">
        <v>843.2</v>
      </c>
    </row>
    <row r="74" spans="1:8" x14ac:dyDescent="0.4">
      <c r="A74">
        <v>2033</v>
      </c>
      <c r="B74" t="s">
        <v>6</v>
      </c>
      <c r="C74" t="s">
        <v>7</v>
      </c>
      <c r="D74" t="s">
        <v>8</v>
      </c>
      <c r="E74" t="s">
        <v>14</v>
      </c>
      <c r="F74" t="s">
        <v>11</v>
      </c>
      <c r="G74">
        <v>2.068140718131569</v>
      </c>
      <c r="H74">
        <v>829.9</v>
      </c>
    </row>
    <row r="75" spans="1:8" x14ac:dyDescent="0.4">
      <c r="A75">
        <v>2034</v>
      </c>
      <c r="B75" t="s">
        <v>6</v>
      </c>
      <c r="C75" t="s">
        <v>7</v>
      </c>
      <c r="D75" t="s">
        <v>8</v>
      </c>
      <c r="E75" t="s">
        <v>14</v>
      </c>
      <c r="F75" t="s">
        <v>11</v>
      </c>
      <c r="G75">
        <v>2.0826617106174439</v>
      </c>
      <c r="H75">
        <v>944.5</v>
      </c>
    </row>
    <row r="76" spans="1:8" x14ac:dyDescent="0.4">
      <c r="A76">
        <v>2035</v>
      </c>
      <c r="B76" t="s">
        <v>6</v>
      </c>
      <c r="C76" t="s">
        <v>7</v>
      </c>
      <c r="D76" t="s">
        <v>8</v>
      </c>
      <c r="E76" t="s">
        <v>14</v>
      </c>
      <c r="F76" t="s">
        <v>11</v>
      </c>
      <c r="G76">
        <v>2.0971827031033192</v>
      </c>
      <c r="H76">
        <v>899.4</v>
      </c>
    </row>
    <row r="77" spans="1:8" x14ac:dyDescent="0.4">
      <c r="A77">
        <v>2036</v>
      </c>
      <c r="B77" t="s">
        <v>6</v>
      </c>
      <c r="C77" t="s">
        <v>7</v>
      </c>
      <c r="D77" t="s">
        <v>8</v>
      </c>
      <c r="E77" t="s">
        <v>14</v>
      </c>
      <c r="F77" t="s">
        <v>11</v>
      </c>
      <c r="G77">
        <v>2.1117036955891946</v>
      </c>
      <c r="H77">
        <v>834.1</v>
      </c>
    </row>
    <row r="78" spans="1:8" x14ac:dyDescent="0.4">
      <c r="A78">
        <v>2037</v>
      </c>
      <c r="B78" t="s">
        <v>6</v>
      </c>
      <c r="C78" t="s">
        <v>7</v>
      </c>
      <c r="D78" t="s">
        <v>8</v>
      </c>
      <c r="E78" t="s">
        <v>14</v>
      </c>
      <c r="F78" t="s">
        <v>11</v>
      </c>
      <c r="G78">
        <v>2.1262246880750699</v>
      </c>
      <c r="H78">
        <v>1076.4000000000001</v>
      </c>
    </row>
    <row r="79" spans="1:8" x14ac:dyDescent="0.4">
      <c r="A79">
        <v>2038</v>
      </c>
      <c r="B79" t="s">
        <v>6</v>
      </c>
      <c r="C79" t="s">
        <v>7</v>
      </c>
      <c r="D79" t="s">
        <v>8</v>
      </c>
      <c r="E79" t="s">
        <v>14</v>
      </c>
      <c r="F79" t="s">
        <v>11</v>
      </c>
      <c r="G79">
        <v>2.1407456805609453</v>
      </c>
      <c r="H79">
        <v>949.2</v>
      </c>
    </row>
    <row r="80" spans="1:8" x14ac:dyDescent="0.4">
      <c r="A80">
        <v>2039</v>
      </c>
      <c r="B80" t="s">
        <v>6</v>
      </c>
      <c r="C80" t="s">
        <v>7</v>
      </c>
      <c r="D80" t="s">
        <v>8</v>
      </c>
      <c r="E80" t="s">
        <v>14</v>
      </c>
      <c r="F80" t="s">
        <v>11</v>
      </c>
      <c r="G80">
        <v>2.1552666730468202</v>
      </c>
      <c r="H80">
        <v>1010.7</v>
      </c>
    </row>
    <row r="81" spans="1:8" x14ac:dyDescent="0.4">
      <c r="A81">
        <v>2040</v>
      </c>
      <c r="B81" t="s">
        <v>6</v>
      </c>
      <c r="C81" t="s">
        <v>7</v>
      </c>
      <c r="D81" t="s">
        <v>8</v>
      </c>
      <c r="E81" t="s">
        <v>14</v>
      </c>
      <c r="F81" t="s">
        <v>11</v>
      </c>
      <c r="G81">
        <v>2.1697876655326955</v>
      </c>
      <c r="H81">
        <v>1088.5999999999999</v>
      </c>
    </row>
    <row r="82" spans="1:8" x14ac:dyDescent="0.4">
      <c r="A82">
        <v>2041</v>
      </c>
      <c r="B82" t="s">
        <v>6</v>
      </c>
      <c r="C82" t="s">
        <v>7</v>
      </c>
      <c r="D82" t="s">
        <v>8</v>
      </c>
      <c r="E82" t="s">
        <v>14</v>
      </c>
      <c r="F82" t="s">
        <v>11</v>
      </c>
      <c r="G82">
        <v>2.1843086580185709</v>
      </c>
      <c r="H82">
        <v>883.9</v>
      </c>
    </row>
    <row r="83" spans="1:8" x14ac:dyDescent="0.4">
      <c r="A83">
        <v>2042</v>
      </c>
      <c r="B83" t="s">
        <v>6</v>
      </c>
      <c r="C83" t="s">
        <v>7</v>
      </c>
      <c r="D83" t="s">
        <v>8</v>
      </c>
      <c r="E83" t="s">
        <v>14</v>
      </c>
      <c r="F83" t="s">
        <v>11</v>
      </c>
      <c r="G83">
        <v>2.1988296505044462</v>
      </c>
      <c r="H83">
        <v>822.2</v>
      </c>
    </row>
    <row r="84" spans="1:8" hidden="1" x14ac:dyDescent="0.4">
      <c r="A84">
        <v>2015</v>
      </c>
      <c r="B84" t="s">
        <v>23</v>
      </c>
      <c r="C84" t="s">
        <v>7</v>
      </c>
      <c r="D84" t="s">
        <v>75</v>
      </c>
      <c r="E84" t="s">
        <v>19</v>
      </c>
      <c r="F84" t="s">
        <v>10</v>
      </c>
      <c r="G84">
        <v>8.0500000000000007</v>
      </c>
      <c r="H84">
        <v>214.8</v>
      </c>
    </row>
    <row r="85" spans="1:8" hidden="1" x14ac:dyDescent="0.4">
      <c r="A85">
        <v>2016</v>
      </c>
      <c r="B85" t="s">
        <v>23</v>
      </c>
      <c r="C85" t="s">
        <v>7</v>
      </c>
      <c r="D85" t="s">
        <v>75</v>
      </c>
      <c r="E85" t="s">
        <v>19</v>
      </c>
      <c r="F85" t="s">
        <v>10</v>
      </c>
      <c r="G85">
        <v>7.55</v>
      </c>
      <c r="H85">
        <v>216.1</v>
      </c>
    </row>
    <row r="86" spans="1:8" hidden="1" x14ac:dyDescent="0.4">
      <c r="A86">
        <v>2017</v>
      </c>
      <c r="B86" t="s">
        <v>23</v>
      </c>
      <c r="C86" t="s">
        <v>7</v>
      </c>
      <c r="D86" t="s">
        <v>75</v>
      </c>
      <c r="E86" t="s">
        <v>19</v>
      </c>
      <c r="F86" t="s">
        <v>10</v>
      </c>
      <c r="G86">
        <v>7.24</v>
      </c>
      <c r="H86">
        <v>214.4</v>
      </c>
    </row>
    <row r="87" spans="1:8" hidden="1" x14ac:dyDescent="0.4">
      <c r="A87">
        <v>2018</v>
      </c>
      <c r="B87" t="s">
        <v>23</v>
      </c>
      <c r="C87" t="s">
        <v>7</v>
      </c>
      <c r="D87" t="s">
        <v>75</v>
      </c>
      <c r="E87" t="s">
        <v>19</v>
      </c>
      <c r="F87" t="s">
        <v>10</v>
      </c>
      <c r="G87">
        <v>9</v>
      </c>
      <c r="H87">
        <v>213.1</v>
      </c>
    </row>
    <row r="88" spans="1:8" hidden="1" x14ac:dyDescent="0.4">
      <c r="A88">
        <v>2019</v>
      </c>
      <c r="B88" t="s">
        <v>23</v>
      </c>
      <c r="C88" t="s">
        <v>7</v>
      </c>
      <c r="D88" t="s">
        <v>75</v>
      </c>
      <c r="E88" t="s">
        <v>19</v>
      </c>
      <c r="F88" t="s">
        <v>10</v>
      </c>
      <c r="G88">
        <v>6.96</v>
      </c>
      <c r="H88">
        <v>216.1</v>
      </c>
    </row>
    <row r="89" spans="1:8" hidden="1" x14ac:dyDescent="0.4">
      <c r="A89">
        <v>2020</v>
      </c>
      <c r="B89" t="s">
        <v>23</v>
      </c>
      <c r="C89" t="s">
        <v>7</v>
      </c>
      <c r="D89" t="s">
        <v>75</v>
      </c>
      <c r="E89" t="s">
        <v>19</v>
      </c>
      <c r="F89" t="s">
        <v>10</v>
      </c>
      <c r="G89">
        <v>5.27</v>
      </c>
      <c r="H89">
        <v>215.8</v>
      </c>
    </row>
    <row r="90" spans="1:8" hidden="1" x14ac:dyDescent="0.4">
      <c r="A90">
        <v>2021</v>
      </c>
      <c r="B90" t="s">
        <v>23</v>
      </c>
      <c r="C90" t="s">
        <v>7</v>
      </c>
      <c r="D90" t="s">
        <v>75</v>
      </c>
      <c r="E90" t="s">
        <v>19</v>
      </c>
      <c r="F90" t="s">
        <v>10</v>
      </c>
      <c r="G90">
        <v>7.82</v>
      </c>
      <c r="H90">
        <v>213.1</v>
      </c>
    </row>
    <row r="91" spans="1:8" hidden="1" x14ac:dyDescent="0.4">
      <c r="A91">
        <v>2022</v>
      </c>
      <c r="B91" t="s">
        <v>23</v>
      </c>
      <c r="C91" t="s">
        <v>7</v>
      </c>
      <c r="D91" t="s">
        <v>75</v>
      </c>
      <c r="E91" t="s">
        <v>19</v>
      </c>
      <c r="F91" t="s">
        <v>10</v>
      </c>
      <c r="G91">
        <v>5.2662813142135247</v>
      </c>
      <c r="H91">
        <v>215</v>
      </c>
    </row>
    <row r="92" spans="1:8" x14ac:dyDescent="0.4">
      <c r="A92">
        <v>2023</v>
      </c>
      <c r="B92" t="s">
        <v>23</v>
      </c>
      <c r="C92" t="s">
        <v>7</v>
      </c>
      <c r="D92" t="s">
        <v>75</v>
      </c>
      <c r="E92" t="s">
        <v>19</v>
      </c>
      <c r="F92" t="s">
        <v>11</v>
      </c>
      <c r="G92">
        <v>7.9405382683652999</v>
      </c>
      <c r="H92">
        <v>213</v>
      </c>
    </row>
    <row r="93" spans="1:8" x14ac:dyDescent="0.4">
      <c r="A93">
        <v>2024</v>
      </c>
      <c r="B93" t="s">
        <v>23</v>
      </c>
      <c r="C93" t="s">
        <v>7</v>
      </c>
      <c r="D93" t="s">
        <v>75</v>
      </c>
      <c r="E93" t="s">
        <v>19</v>
      </c>
      <c r="F93" t="s">
        <v>11</v>
      </c>
      <c r="G93">
        <v>6.6576012599394003</v>
      </c>
      <c r="H93">
        <v>223.3</v>
      </c>
    </row>
    <row r="94" spans="1:8" x14ac:dyDescent="0.4">
      <c r="A94">
        <v>2025</v>
      </c>
      <c r="B94" t="s">
        <v>23</v>
      </c>
      <c r="C94" t="s">
        <v>7</v>
      </c>
      <c r="D94" t="s">
        <v>75</v>
      </c>
      <c r="E94" t="s">
        <v>19</v>
      </c>
      <c r="F94" t="s">
        <v>11</v>
      </c>
      <c r="G94">
        <v>4.8927092953921072</v>
      </c>
      <c r="H94">
        <v>214.1</v>
      </c>
    </row>
    <row r="95" spans="1:8" x14ac:dyDescent="0.4">
      <c r="A95">
        <v>2026</v>
      </c>
      <c r="B95" t="s">
        <v>23</v>
      </c>
      <c r="C95" t="s">
        <v>7</v>
      </c>
      <c r="D95" t="s">
        <v>75</v>
      </c>
      <c r="E95" t="s">
        <v>19</v>
      </c>
      <c r="F95" t="s">
        <v>11</v>
      </c>
      <c r="G95">
        <v>7.5669662495438823</v>
      </c>
      <c r="H95">
        <v>215.8</v>
      </c>
    </row>
    <row r="96" spans="1:8" x14ac:dyDescent="0.4">
      <c r="A96">
        <v>2027</v>
      </c>
      <c r="B96" t="s">
        <v>23</v>
      </c>
      <c r="C96" t="s">
        <v>7</v>
      </c>
      <c r="D96" t="s">
        <v>75</v>
      </c>
      <c r="E96" t="s">
        <v>19</v>
      </c>
      <c r="F96" t="s">
        <v>11</v>
      </c>
      <c r="G96">
        <v>6.2840292411179837</v>
      </c>
      <c r="H96">
        <v>226.7</v>
      </c>
    </row>
    <row r="97" spans="1:8" hidden="1" x14ac:dyDescent="0.4">
      <c r="A97">
        <v>2015</v>
      </c>
      <c r="B97" t="s">
        <v>23</v>
      </c>
      <c r="C97" t="s">
        <v>7</v>
      </c>
      <c r="D97" t="s">
        <v>75</v>
      </c>
      <c r="E97" t="s">
        <v>21</v>
      </c>
      <c r="F97" t="s">
        <v>10</v>
      </c>
      <c r="G97">
        <v>7.46</v>
      </c>
      <c r="H97">
        <v>318.60000000000002</v>
      </c>
    </row>
    <row r="98" spans="1:8" hidden="1" x14ac:dyDescent="0.4">
      <c r="A98">
        <v>2016</v>
      </c>
      <c r="B98" t="s">
        <v>23</v>
      </c>
      <c r="C98" t="s">
        <v>7</v>
      </c>
      <c r="D98" t="s">
        <v>75</v>
      </c>
      <c r="E98" t="s">
        <v>21</v>
      </c>
      <c r="F98" t="s">
        <v>10</v>
      </c>
      <c r="G98">
        <v>7.01</v>
      </c>
      <c r="H98">
        <v>311.10000000000002</v>
      </c>
    </row>
    <row r="99" spans="1:8" hidden="1" x14ac:dyDescent="0.4">
      <c r="A99">
        <v>2017</v>
      </c>
      <c r="B99" t="s">
        <v>23</v>
      </c>
      <c r="C99" t="s">
        <v>7</v>
      </c>
      <c r="D99" t="s">
        <v>75</v>
      </c>
      <c r="E99" t="s">
        <v>21</v>
      </c>
      <c r="F99" t="s">
        <v>10</v>
      </c>
      <c r="G99">
        <v>10.4</v>
      </c>
      <c r="H99">
        <v>320.89999999999998</v>
      </c>
    </row>
    <row r="100" spans="1:8" hidden="1" x14ac:dyDescent="0.4">
      <c r="A100">
        <v>2018</v>
      </c>
      <c r="B100" t="s">
        <v>23</v>
      </c>
      <c r="C100" t="s">
        <v>7</v>
      </c>
      <c r="D100" t="s">
        <v>75</v>
      </c>
      <c r="E100" t="s">
        <v>21</v>
      </c>
      <c r="F100" t="s">
        <v>10</v>
      </c>
      <c r="G100">
        <v>11.62</v>
      </c>
      <c r="H100">
        <v>310.10000000000002</v>
      </c>
    </row>
    <row r="101" spans="1:8" hidden="1" x14ac:dyDescent="0.4">
      <c r="A101">
        <v>2019</v>
      </c>
      <c r="B101" t="s">
        <v>23</v>
      </c>
      <c r="C101" t="s">
        <v>7</v>
      </c>
      <c r="D101" t="s">
        <v>75</v>
      </c>
      <c r="E101" t="s">
        <v>21</v>
      </c>
      <c r="F101" t="s">
        <v>10</v>
      </c>
      <c r="G101">
        <v>11.25</v>
      </c>
      <c r="H101">
        <v>316.8</v>
      </c>
    </row>
    <row r="102" spans="1:8" hidden="1" x14ac:dyDescent="0.4">
      <c r="A102">
        <v>2020</v>
      </c>
      <c r="B102" t="s">
        <v>23</v>
      </c>
      <c r="C102" t="s">
        <v>7</v>
      </c>
      <c r="D102" t="s">
        <v>75</v>
      </c>
      <c r="E102" t="s">
        <v>21</v>
      </c>
      <c r="F102" t="s">
        <v>10</v>
      </c>
      <c r="G102">
        <v>9.69</v>
      </c>
      <c r="H102">
        <v>317.7</v>
      </c>
    </row>
    <row r="103" spans="1:8" hidden="1" x14ac:dyDescent="0.4">
      <c r="A103">
        <v>2021</v>
      </c>
      <c r="B103" t="s">
        <v>23</v>
      </c>
      <c r="C103" t="s">
        <v>7</v>
      </c>
      <c r="D103" t="s">
        <v>75</v>
      </c>
      <c r="E103" t="s">
        <v>21</v>
      </c>
      <c r="F103" t="s">
        <v>10</v>
      </c>
      <c r="G103">
        <v>7.86</v>
      </c>
      <c r="H103">
        <v>311.10000000000002</v>
      </c>
    </row>
    <row r="104" spans="1:8" hidden="1" x14ac:dyDescent="0.4">
      <c r="A104">
        <v>2022</v>
      </c>
      <c r="B104" t="s">
        <v>23</v>
      </c>
      <c r="C104" t="s">
        <v>7</v>
      </c>
      <c r="D104" t="s">
        <v>75</v>
      </c>
      <c r="E104" t="s">
        <v>21</v>
      </c>
      <c r="F104" t="s">
        <v>10</v>
      </c>
      <c r="G104">
        <v>10.227491234581704</v>
      </c>
      <c r="H104">
        <v>323</v>
      </c>
    </row>
    <row r="105" spans="1:8" x14ac:dyDescent="0.4">
      <c r="A105">
        <v>2023</v>
      </c>
      <c r="B105" t="s">
        <v>23</v>
      </c>
      <c r="C105" t="s">
        <v>7</v>
      </c>
      <c r="D105" t="s">
        <v>75</v>
      </c>
      <c r="E105" t="s">
        <v>21</v>
      </c>
      <c r="F105" t="s">
        <v>11</v>
      </c>
      <c r="G105">
        <v>10.259214303473449</v>
      </c>
      <c r="H105">
        <v>357.3</v>
      </c>
    </row>
    <row r="106" spans="1:8" x14ac:dyDescent="0.4">
      <c r="A106">
        <v>2024</v>
      </c>
      <c r="B106" t="s">
        <v>23</v>
      </c>
      <c r="C106" t="s">
        <v>7</v>
      </c>
      <c r="D106" t="s">
        <v>75</v>
      </c>
      <c r="E106" t="s">
        <v>21</v>
      </c>
      <c r="F106" t="s">
        <v>11</v>
      </c>
      <c r="G106">
        <v>10.290937372365192</v>
      </c>
      <c r="H106">
        <v>345.1</v>
      </c>
    </row>
    <row r="107" spans="1:8" x14ac:dyDescent="0.4">
      <c r="A107">
        <v>2025</v>
      </c>
      <c r="B107" t="s">
        <v>23</v>
      </c>
      <c r="C107" t="s">
        <v>7</v>
      </c>
      <c r="D107" t="s">
        <v>75</v>
      </c>
      <c r="E107" t="s">
        <v>21</v>
      </c>
      <c r="F107" t="s">
        <v>11</v>
      </c>
      <c r="G107">
        <v>10.322660441256938</v>
      </c>
      <c r="H107">
        <v>378</v>
      </c>
    </row>
    <row r="108" spans="1:8" x14ac:dyDescent="0.4">
      <c r="A108">
        <v>2026</v>
      </c>
      <c r="B108" t="s">
        <v>23</v>
      </c>
      <c r="C108" t="s">
        <v>7</v>
      </c>
      <c r="D108" t="s">
        <v>75</v>
      </c>
      <c r="E108" t="s">
        <v>21</v>
      </c>
      <c r="F108" t="s">
        <v>11</v>
      </c>
      <c r="G108">
        <v>10.354383510148681</v>
      </c>
      <c r="H108">
        <v>316.60000000000002</v>
      </c>
    </row>
    <row r="109" spans="1:8" x14ac:dyDescent="0.4">
      <c r="A109">
        <v>2027</v>
      </c>
      <c r="B109" t="s">
        <v>23</v>
      </c>
      <c r="C109" t="s">
        <v>7</v>
      </c>
      <c r="D109" t="s">
        <v>75</v>
      </c>
      <c r="E109" t="s">
        <v>21</v>
      </c>
      <c r="F109" t="s">
        <v>11</v>
      </c>
      <c r="G109">
        <v>10.386106579040424</v>
      </c>
      <c r="H109">
        <v>314.89999999999998</v>
      </c>
    </row>
    <row r="110" spans="1:8" x14ac:dyDescent="0.4">
      <c r="A110">
        <v>2028</v>
      </c>
      <c r="B110" t="s">
        <v>23</v>
      </c>
      <c r="C110" t="s">
        <v>7</v>
      </c>
      <c r="D110" t="s">
        <v>75</v>
      </c>
      <c r="E110" t="s">
        <v>21</v>
      </c>
      <c r="F110" t="s">
        <v>11</v>
      </c>
      <c r="G110">
        <v>10.417829647932169</v>
      </c>
      <c r="H110">
        <v>337.6</v>
      </c>
    </row>
    <row r="111" spans="1:8" x14ac:dyDescent="0.4">
      <c r="A111">
        <v>2029</v>
      </c>
      <c r="B111" t="s">
        <v>23</v>
      </c>
      <c r="C111" t="s">
        <v>7</v>
      </c>
      <c r="D111" t="s">
        <v>75</v>
      </c>
      <c r="E111" t="s">
        <v>21</v>
      </c>
      <c r="F111" t="s">
        <v>11</v>
      </c>
      <c r="G111">
        <v>10.449552716823913</v>
      </c>
      <c r="H111">
        <v>325.10000000000002</v>
      </c>
    </row>
    <row r="112" spans="1:8" x14ac:dyDescent="0.4">
      <c r="A112">
        <v>2030</v>
      </c>
      <c r="B112" t="s">
        <v>23</v>
      </c>
      <c r="C112" t="s">
        <v>7</v>
      </c>
      <c r="D112" t="s">
        <v>75</v>
      </c>
      <c r="E112" t="s">
        <v>21</v>
      </c>
      <c r="F112" t="s">
        <v>11</v>
      </c>
      <c r="G112">
        <v>10.481275785715658</v>
      </c>
      <c r="H112">
        <v>370</v>
      </c>
    </row>
    <row r="113" spans="1:8" x14ac:dyDescent="0.4">
      <c r="A113">
        <v>2031</v>
      </c>
      <c r="B113" t="s">
        <v>23</v>
      </c>
      <c r="C113" t="s">
        <v>7</v>
      </c>
      <c r="D113" t="s">
        <v>75</v>
      </c>
      <c r="E113" t="s">
        <v>21</v>
      </c>
      <c r="F113" t="s">
        <v>11</v>
      </c>
      <c r="G113">
        <v>10.512998854607401</v>
      </c>
      <c r="H113">
        <v>314.39999999999998</v>
      </c>
    </row>
    <row r="114" spans="1:8" x14ac:dyDescent="0.4">
      <c r="A114">
        <v>2032</v>
      </c>
      <c r="B114" t="s">
        <v>23</v>
      </c>
      <c r="C114" t="s">
        <v>7</v>
      </c>
      <c r="D114" t="s">
        <v>75</v>
      </c>
      <c r="E114" t="s">
        <v>21</v>
      </c>
      <c r="F114" t="s">
        <v>11</v>
      </c>
      <c r="G114">
        <v>10.544721923499145</v>
      </c>
      <c r="H114">
        <v>319.60000000000002</v>
      </c>
    </row>
    <row r="115" spans="1:8" hidden="1" x14ac:dyDescent="0.4">
      <c r="A115">
        <v>2015</v>
      </c>
      <c r="B115" t="s">
        <v>23</v>
      </c>
      <c r="C115" t="s">
        <v>7</v>
      </c>
      <c r="D115" t="s">
        <v>75</v>
      </c>
      <c r="E115" t="s">
        <v>24</v>
      </c>
      <c r="F115" t="s">
        <v>10</v>
      </c>
      <c r="G115">
        <v>2.4900000000000002</v>
      </c>
      <c r="H115">
        <v>456.6</v>
      </c>
    </row>
    <row r="116" spans="1:8" hidden="1" x14ac:dyDescent="0.4">
      <c r="A116">
        <v>2016</v>
      </c>
      <c r="B116" t="s">
        <v>23</v>
      </c>
      <c r="C116" t="s">
        <v>7</v>
      </c>
      <c r="D116" t="s">
        <v>75</v>
      </c>
      <c r="E116" t="s">
        <v>24</v>
      </c>
      <c r="F116" t="s">
        <v>10</v>
      </c>
      <c r="G116">
        <v>4.8600000000000003</v>
      </c>
      <c r="H116">
        <v>444.4</v>
      </c>
    </row>
    <row r="117" spans="1:8" hidden="1" x14ac:dyDescent="0.4">
      <c r="A117">
        <v>2017</v>
      </c>
      <c r="B117" t="s">
        <v>23</v>
      </c>
      <c r="C117" t="s">
        <v>7</v>
      </c>
      <c r="D117" t="s">
        <v>75</v>
      </c>
      <c r="E117" t="s">
        <v>24</v>
      </c>
      <c r="F117" t="s">
        <v>10</v>
      </c>
      <c r="G117">
        <v>4.95</v>
      </c>
      <c r="H117">
        <v>410.2</v>
      </c>
    </row>
    <row r="118" spans="1:8" hidden="1" x14ac:dyDescent="0.4">
      <c r="A118">
        <v>2018</v>
      </c>
      <c r="B118" t="s">
        <v>23</v>
      </c>
      <c r="C118" t="s">
        <v>7</v>
      </c>
      <c r="D118" t="s">
        <v>75</v>
      </c>
      <c r="E118" t="s">
        <v>24</v>
      </c>
      <c r="F118" t="s">
        <v>10</v>
      </c>
      <c r="G118">
        <v>2.4</v>
      </c>
      <c r="H118">
        <v>401.5</v>
      </c>
    </row>
    <row r="119" spans="1:8" hidden="1" x14ac:dyDescent="0.4">
      <c r="A119">
        <v>2019</v>
      </c>
      <c r="B119" t="s">
        <v>23</v>
      </c>
      <c r="C119" t="s">
        <v>7</v>
      </c>
      <c r="D119" t="s">
        <v>75</v>
      </c>
      <c r="E119" t="s">
        <v>24</v>
      </c>
      <c r="F119" t="s">
        <v>10</v>
      </c>
      <c r="G119">
        <v>4.7</v>
      </c>
      <c r="H119">
        <v>423</v>
      </c>
    </row>
    <row r="120" spans="1:8" hidden="1" x14ac:dyDescent="0.4">
      <c r="A120">
        <v>2020</v>
      </c>
      <c r="B120" t="s">
        <v>23</v>
      </c>
      <c r="C120" t="s">
        <v>7</v>
      </c>
      <c r="D120" t="s">
        <v>75</v>
      </c>
      <c r="E120" t="s">
        <v>24</v>
      </c>
      <c r="F120" t="s">
        <v>10</v>
      </c>
      <c r="G120">
        <v>2.72</v>
      </c>
      <c r="H120">
        <v>410.5</v>
      </c>
    </row>
    <row r="121" spans="1:8" hidden="1" x14ac:dyDescent="0.4">
      <c r="A121">
        <v>2021</v>
      </c>
      <c r="B121" t="s">
        <v>23</v>
      </c>
      <c r="C121" t="s">
        <v>7</v>
      </c>
      <c r="D121" t="s">
        <v>75</v>
      </c>
      <c r="E121" t="s">
        <v>24</v>
      </c>
      <c r="F121" t="s">
        <v>10</v>
      </c>
      <c r="G121">
        <v>4.96</v>
      </c>
      <c r="H121">
        <v>428.9</v>
      </c>
    </row>
    <row r="122" spans="1:8" hidden="1" x14ac:dyDescent="0.4">
      <c r="A122">
        <v>2022</v>
      </c>
      <c r="B122" t="s">
        <v>23</v>
      </c>
      <c r="C122" t="s">
        <v>7</v>
      </c>
      <c r="D122" t="s">
        <v>75</v>
      </c>
      <c r="E122" t="s">
        <v>24</v>
      </c>
      <c r="F122" t="s">
        <v>10</v>
      </c>
      <c r="G122">
        <v>4.1490536577942461</v>
      </c>
      <c r="H122">
        <v>468</v>
      </c>
    </row>
    <row r="123" spans="1:8" x14ac:dyDescent="0.4">
      <c r="A123">
        <v>2023</v>
      </c>
      <c r="B123" t="s">
        <v>23</v>
      </c>
      <c r="C123" t="s">
        <v>7</v>
      </c>
      <c r="D123" t="s">
        <v>75</v>
      </c>
      <c r="E123" t="s">
        <v>24</v>
      </c>
      <c r="F123" t="s">
        <v>11</v>
      </c>
      <c r="G123">
        <v>4.1520685398693997</v>
      </c>
      <c r="H123">
        <v>535.4</v>
      </c>
    </row>
    <row r="124" spans="1:8" x14ac:dyDescent="0.4">
      <c r="A124">
        <v>2024</v>
      </c>
      <c r="B124" t="s">
        <v>23</v>
      </c>
      <c r="C124" t="s">
        <v>7</v>
      </c>
      <c r="D124" t="s">
        <v>75</v>
      </c>
      <c r="E124" t="s">
        <v>24</v>
      </c>
      <c r="F124" t="s">
        <v>11</v>
      </c>
      <c r="G124">
        <v>4.1550834219445543</v>
      </c>
      <c r="H124">
        <v>544.5</v>
      </c>
    </row>
    <row r="125" spans="1:8" x14ac:dyDescent="0.4">
      <c r="A125">
        <v>2025</v>
      </c>
      <c r="B125" t="s">
        <v>23</v>
      </c>
      <c r="C125" t="s">
        <v>7</v>
      </c>
      <c r="D125" t="s">
        <v>75</v>
      </c>
      <c r="E125" t="s">
        <v>24</v>
      </c>
      <c r="F125" t="s">
        <v>11</v>
      </c>
      <c r="G125">
        <v>4.1580983040197079</v>
      </c>
      <c r="H125">
        <v>446.3</v>
      </c>
    </row>
    <row r="126" spans="1:8" x14ac:dyDescent="0.4">
      <c r="A126">
        <v>2026</v>
      </c>
      <c r="B126" t="s">
        <v>23</v>
      </c>
      <c r="C126" t="s">
        <v>7</v>
      </c>
      <c r="D126" t="s">
        <v>75</v>
      </c>
      <c r="E126" t="s">
        <v>24</v>
      </c>
      <c r="F126" t="s">
        <v>11</v>
      </c>
      <c r="G126">
        <v>4.1611131860948616</v>
      </c>
      <c r="H126">
        <v>550.4</v>
      </c>
    </row>
    <row r="127" spans="1:8" x14ac:dyDescent="0.4">
      <c r="A127">
        <v>2027</v>
      </c>
      <c r="B127" t="s">
        <v>23</v>
      </c>
      <c r="C127" t="s">
        <v>7</v>
      </c>
      <c r="D127" t="s">
        <v>75</v>
      </c>
      <c r="E127" t="s">
        <v>24</v>
      </c>
      <c r="F127" t="s">
        <v>11</v>
      </c>
      <c r="G127">
        <v>4.1641280681700152</v>
      </c>
      <c r="H127">
        <v>547</v>
      </c>
    </row>
    <row r="128" spans="1:8" x14ac:dyDescent="0.4">
      <c r="A128">
        <v>2028</v>
      </c>
      <c r="B128" t="s">
        <v>23</v>
      </c>
      <c r="C128" t="s">
        <v>7</v>
      </c>
      <c r="D128" t="s">
        <v>75</v>
      </c>
      <c r="E128" t="s">
        <v>24</v>
      </c>
      <c r="F128" t="s">
        <v>11</v>
      </c>
      <c r="G128">
        <v>4.1671429502451689</v>
      </c>
      <c r="H128">
        <v>484.6</v>
      </c>
    </row>
    <row r="129" spans="1:8" x14ac:dyDescent="0.4">
      <c r="A129">
        <v>2029</v>
      </c>
      <c r="B129" t="s">
        <v>23</v>
      </c>
      <c r="C129" t="s">
        <v>7</v>
      </c>
      <c r="D129" t="s">
        <v>75</v>
      </c>
      <c r="E129" t="s">
        <v>24</v>
      </c>
      <c r="F129" t="s">
        <v>11</v>
      </c>
      <c r="G129">
        <v>4.1701578323203226</v>
      </c>
      <c r="H129">
        <v>433.7</v>
      </c>
    </row>
    <row r="130" spans="1:8" x14ac:dyDescent="0.4">
      <c r="A130">
        <v>2030</v>
      </c>
      <c r="B130" t="s">
        <v>23</v>
      </c>
      <c r="C130" t="s">
        <v>7</v>
      </c>
      <c r="D130" t="s">
        <v>75</v>
      </c>
      <c r="E130" t="s">
        <v>24</v>
      </c>
      <c r="F130" t="s">
        <v>11</v>
      </c>
      <c r="G130">
        <v>4.1731727143954771</v>
      </c>
      <c r="H130">
        <v>406.1</v>
      </c>
    </row>
    <row r="131" spans="1:8" x14ac:dyDescent="0.4">
      <c r="A131">
        <v>2031</v>
      </c>
      <c r="B131" t="s">
        <v>23</v>
      </c>
      <c r="C131" t="s">
        <v>7</v>
      </c>
      <c r="D131" t="s">
        <v>75</v>
      </c>
      <c r="E131" t="s">
        <v>24</v>
      </c>
      <c r="F131" t="s">
        <v>11</v>
      </c>
      <c r="G131">
        <v>4.1761875964706308</v>
      </c>
      <c r="H131">
        <v>434.6</v>
      </c>
    </row>
    <row r="132" spans="1:8" x14ac:dyDescent="0.4">
      <c r="A132">
        <v>2032</v>
      </c>
      <c r="B132" t="s">
        <v>23</v>
      </c>
      <c r="C132" t="s">
        <v>7</v>
      </c>
      <c r="D132" t="s">
        <v>75</v>
      </c>
      <c r="E132" t="s">
        <v>24</v>
      </c>
      <c r="F132" t="s">
        <v>11</v>
      </c>
      <c r="G132">
        <v>4.1792024785457844</v>
      </c>
      <c r="H132">
        <v>401.2</v>
      </c>
    </row>
    <row r="133" spans="1:8" x14ac:dyDescent="0.4">
      <c r="A133">
        <v>2033</v>
      </c>
      <c r="B133" t="s">
        <v>23</v>
      </c>
      <c r="C133" t="s">
        <v>7</v>
      </c>
      <c r="D133" t="s">
        <v>75</v>
      </c>
      <c r="E133" t="s">
        <v>24</v>
      </c>
      <c r="F133" t="s">
        <v>11</v>
      </c>
      <c r="G133">
        <v>4.1822173606209381</v>
      </c>
      <c r="H133">
        <v>420.8</v>
      </c>
    </row>
    <row r="134" spans="1:8" x14ac:dyDescent="0.4">
      <c r="A134">
        <v>2034</v>
      </c>
      <c r="B134" t="s">
        <v>23</v>
      </c>
      <c r="C134" t="s">
        <v>7</v>
      </c>
      <c r="D134" t="s">
        <v>75</v>
      </c>
      <c r="E134" t="s">
        <v>24</v>
      </c>
      <c r="F134" t="s">
        <v>11</v>
      </c>
      <c r="G134">
        <v>4.1852322426960917</v>
      </c>
      <c r="H134">
        <v>498.9</v>
      </c>
    </row>
    <row r="135" spans="1:8" x14ac:dyDescent="0.4">
      <c r="A135">
        <v>2035</v>
      </c>
      <c r="B135" t="s">
        <v>23</v>
      </c>
      <c r="C135" t="s">
        <v>7</v>
      </c>
      <c r="D135" t="s">
        <v>75</v>
      </c>
      <c r="E135" t="s">
        <v>24</v>
      </c>
      <c r="F135" t="s">
        <v>11</v>
      </c>
      <c r="G135">
        <v>4.1882471247712454</v>
      </c>
      <c r="H135">
        <v>415.7</v>
      </c>
    </row>
    <row r="136" spans="1:8" x14ac:dyDescent="0.4">
      <c r="A136">
        <v>2036</v>
      </c>
      <c r="B136" t="s">
        <v>23</v>
      </c>
      <c r="C136" t="s">
        <v>7</v>
      </c>
      <c r="D136" t="s">
        <v>75</v>
      </c>
      <c r="E136" t="s">
        <v>24</v>
      </c>
      <c r="F136" t="s">
        <v>11</v>
      </c>
      <c r="G136">
        <v>4.1912620068463999</v>
      </c>
      <c r="H136">
        <v>553.6</v>
      </c>
    </row>
    <row r="137" spans="1:8" x14ac:dyDescent="0.4">
      <c r="A137">
        <v>2037</v>
      </c>
      <c r="B137" t="s">
        <v>23</v>
      </c>
      <c r="C137" t="s">
        <v>7</v>
      </c>
      <c r="D137" t="s">
        <v>75</v>
      </c>
      <c r="E137" t="s">
        <v>24</v>
      </c>
      <c r="F137" t="s">
        <v>11</v>
      </c>
      <c r="G137">
        <v>4.1942768889215536</v>
      </c>
      <c r="H137">
        <v>475.1</v>
      </c>
    </row>
    <row r="138" spans="1:8" hidden="1" x14ac:dyDescent="0.4">
      <c r="A138">
        <v>2015</v>
      </c>
      <c r="B138" t="s">
        <v>23</v>
      </c>
      <c r="C138" t="s">
        <v>7</v>
      </c>
      <c r="D138" t="s">
        <v>75</v>
      </c>
      <c r="E138" t="s">
        <v>25</v>
      </c>
      <c r="F138" t="s">
        <v>10</v>
      </c>
      <c r="G138">
        <v>1.77</v>
      </c>
      <c r="H138">
        <v>900.1</v>
      </c>
    </row>
    <row r="139" spans="1:8" hidden="1" x14ac:dyDescent="0.4">
      <c r="A139">
        <v>2016</v>
      </c>
      <c r="B139" t="s">
        <v>23</v>
      </c>
      <c r="C139" t="s">
        <v>7</v>
      </c>
      <c r="D139" t="s">
        <v>75</v>
      </c>
      <c r="E139" t="s">
        <v>25</v>
      </c>
      <c r="F139" t="s">
        <v>10</v>
      </c>
      <c r="G139">
        <v>2.04</v>
      </c>
      <c r="H139">
        <v>878.4</v>
      </c>
    </row>
    <row r="140" spans="1:8" hidden="1" x14ac:dyDescent="0.4">
      <c r="A140">
        <v>2017</v>
      </c>
      <c r="B140" t="s">
        <v>23</v>
      </c>
      <c r="C140" t="s">
        <v>7</v>
      </c>
      <c r="D140" t="s">
        <v>75</v>
      </c>
      <c r="E140" t="s">
        <v>25</v>
      </c>
      <c r="F140" t="s">
        <v>10</v>
      </c>
      <c r="G140">
        <v>2.65</v>
      </c>
      <c r="H140">
        <v>899.3</v>
      </c>
    </row>
    <row r="141" spans="1:8" hidden="1" x14ac:dyDescent="0.4">
      <c r="A141">
        <v>2018</v>
      </c>
      <c r="B141" t="s">
        <v>23</v>
      </c>
      <c r="C141" t="s">
        <v>7</v>
      </c>
      <c r="D141" t="s">
        <v>75</v>
      </c>
      <c r="E141" t="s">
        <v>25</v>
      </c>
      <c r="F141" t="s">
        <v>10</v>
      </c>
      <c r="G141">
        <v>2.73</v>
      </c>
      <c r="H141">
        <v>919.5</v>
      </c>
    </row>
    <row r="142" spans="1:8" hidden="1" x14ac:dyDescent="0.4">
      <c r="A142">
        <v>2019</v>
      </c>
      <c r="B142" t="s">
        <v>23</v>
      </c>
      <c r="C142" t="s">
        <v>7</v>
      </c>
      <c r="D142" t="s">
        <v>75</v>
      </c>
      <c r="E142" t="s">
        <v>25</v>
      </c>
      <c r="F142" t="s">
        <v>10</v>
      </c>
      <c r="G142">
        <v>1.25</v>
      </c>
      <c r="H142">
        <v>826.7</v>
      </c>
    </row>
    <row r="143" spans="1:8" hidden="1" x14ac:dyDescent="0.4">
      <c r="A143">
        <v>2020</v>
      </c>
      <c r="B143" t="s">
        <v>23</v>
      </c>
      <c r="C143" t="s">
        <v>7</v>
      </c>
      <c r="D143" t="s">
        <v>75</v>
      </c>
      <c r="E143" t="s">
        <v>25</v>
      </c>
      <c r="F143" t="s">
        <v>10</v>
      </c>
      <c r="G143">
        <v>2.0699999999999998</v>
      </c>
      <c r="H143">
        <v>866.3</v>
      </c>
    </row>
    <row r="144" spans="1:8" hidden="1" x14ac:dyDescent="0.4">
      <c r="A144">
        <v>2021</v>
      </c>
      <c r="B144" t="s">
        <v>23</v>
      </c>
      <c r="C144" t="s">
        <v>7</v>
      </c>
      <c r="D144" t="s">
        <v>75</v>
      </c>
      <c r="E144" t="s">
        <v>25</v>
      </c>
      <c r="F144" t="s">
        <v>10</v>
      </c>
      <c r="G144">
        <v>1.88</v>
      </c>
      <c r="H144">
        <v>895</v>
      </c>
    </row>
    <row r="145" spans="1:8" hidden="1" x14ac:dyDescent="0.4">
      <c r="A145">
        <v>2022</v>
      </c>
      <c r="B145" t="s">
        <v>23</v>
      </c>
      <c r="C145" t="s">
        <v>7</v>
      </c>
      <c r="D145" t="s">
        <v>75</v>
      </c>
      <c r="E145" t="s">
        <v>25</v>
      </c>
      <c r="F145" t="s">
        <v>10</v>
      </c>
      <c r="G145">
        <v>1.9084098007869412</v>
      </c>
      <c r="H145">
        <v>918</v>
      </c>
    </row>
    <row r="146" spans="1:8" x14ac:dyDescent="0.4">
      <c r="A146">
        <v>2023</v>
      </c>
      <c r="B146" t="s">
        <v>23</v>
      </c>
      <c r="C146" t="s">
        <v>7</v>
      </c>
      <c r="D146" t="s">
        <v>75</v>
      </c>
      <c r="E146" t="s">
        <v>25</v>
      </c>
      <c r="F146" t="s">
        <v>11</v>
      </c>
      <c r="G146">
        <v>1.9229307932728159</v>
      </c>
      <c r="H146">
        <v>894.9</v>
      </c>
    </row>
    <row r="147" spans="1:8" x14ac:dyDescent="0.4">
      <c r="A147">
        <v>2024</v>
      </c>
      <c r="B147" t="s">
        <v>23</v>
      </c>
      <c r="C147" t="s">
        <v>7</v>
      </c>
      <c r="D147" t="s">
        <v>75</v>
      </c>
      <c r="E147" t="s">
        <v>25</v>
      </c>
      <c r="F147" t="s">
        <v>11</v>
      </c>
      <c r="G147">
        <v>1.9374517857586917</v>
      </c>
      <c r="H147">
        <v>1044.5999999999999</v>
      </c>
    </row>
    <row r="148" spans="1:8" x14ac:dyDescent="0.4">
      <c r="A148">
        <v>2025</v>
      </c>
      <c r="B148" t="s">
        <v>23</v>
      </c>
      <c r="C148" t="s">
        <v>7</v>
      </c>
      <c r="D148" t="s">
        <v>75</v>
      </c>
      <c r="E148" t="s">
        <v>25</v>
      </c>
      <c r="F148" t="s">
        <v>11</v>
      </c>
      <c r="G148">
        <v>1.9519727782445664</v>
      </c>
      <c r="H148">
        <v>1180.2</v>
      </c>
    </row>
    <row r="149" spans="1:8" x14ac:dyDescent="0.4">
      <c r="A149">
        <v>2026</v>
      </c>
      <c r="B149" t="s">
        <v>23</v>
      </c>
      <c r="C149" t="s">
        <v>7</v>
      </c>
      <c r="D149" t="s">
        <v>75</v>
      </c>
      <c r="E149" t="s">
        <v>25</v>
      </c>
      <c r="F149" t="s">
        <v>11</v>
      </c>
      <c r="G149">
        <v>1.9664937707304422</v>
      </c>
      <c r="H149">
        <v>969.4</v>
      </c>
    </row>
    <row r="150" spans="1:8" x14ac:dyDescent="0.4">
      <c r="A150">
        <v>2027</v>
      </c>
      <c r="B150" t="s">
        <v>23</v>
      </c>
      <c r="C150" t="s">
        <v>7</v>
      </c>
      <c r="D150" t="s">
        <v>75</v>
      </c>
      <c r="E150" t="s">
        <v>25</v>
      </c>
      <c r="F150" t="s">
        <v>11</v>
      </c>
      <c r="G150">
        <v>1.9810147632163171</v>
      </c>
      <c r="H150">
        <v>883.3</v>
      </c>
    </row>
    <row r="151" spans="1:8" x14ac:dyDescent="0.4">
      <c r="A151">
        <v>2028</v>
      </c>
      <c r="B151" t="s">
        <v>23</v>
      </c>
      <c r="C151" t="s">
        <v>7</v>
      </c>
      <c r="D151" t="s">
        <v>75</v>
      </c>
      <c r="E151" t="s">
        <v>25</v>
      </c>
      <c r="F151" t="s">
        <v>11</v>
      </c>
      <c r="G151">
        <v>1.9955357557021927</v>
      </c>
      <c r="H151">
        <v>1112.0999999999999</v>
      </c>
    </row>
    <row r="152" spans="1:8" x14ac:dyDescent="0.4">
      <c r="A152">
        <v>2029</v>
      </c>
      <c r="B152" t="s">
        <v>23</v>
      </c>
      <c r="C152" t="s">
        <v>7</v>
      </c>
      <c r="D152" t="s">
        <v>75</v>
      </c>
      <c r="E152" t="s">
        <v>25</v>
      </c>
      <c r="F152" t="s">
        <v>11</v>
      </c>
      <c r="G152">
        <v>2.0100567481880676</v>
      </c>
      <c r="H152">
        <v>932.6</v>
      </c>
    </row>
    <row r="153" spans="1:8" x14ac:dyDescent="0.4">
      <c r="A153">
        <v>2030</v>
      </c>
      <c r="B153" t="s">
        <v>23</v>
      </c>
      <c r="C153" t="s">
        <v>7</v>
      </c>
      <c r="D153" t="s">
        <v>75</v>
      </c>
      <c r="E153" t="s">
        <v>25</v>
      </c>
      <c r="F153" t="s">
        <v>11</v>
      </c>
      <c r="G153">
        <v>2.0245777406739429</v>
      </c>
      <c r="H153">
        <v>876.5</v>
      </c>
    </row>
    <row r="154" spans="1:8" x14ac:dyDescent="0.4">
      <c r="A154">
        <v>2031</v>
      </c>
      <c r="B154" t="s">
        <v>23</v>
      </c>
      <c r="C154" t="s">
        <v>7</v>
      </c>
      <c r="D154" t="s">
        <v>75</v>
      </c>
      <c r="E154" t="s">
        <v>25</v>
      </c>
      <c r="F154" t="s">
        <v>11</v>
      </c>
      <c r="G154">
        <v>2.0390987331598183</v>
      </c>
      <c r="H154">
        <v>943.1</v>
      </c>
    </row>
    <row r="155" spans="1:8" x14ac:dyDescent="0.4">
      <c r="A155">
        <v>2032</v>
      </c>
      <c r="B155" t="s">
        <v>23</v>
      </c>
      <c r="C155" t="s">
        <v>7</v>
      </c>
      <c r="D155" t="s">
        <v>75</v>
      </c>
      <c r="E155" t="s">
        <v>25</v>
      </c>
      <c r="F155" t="s">
        <v>11</v>
      </c>
      <c r="G155">
        <v>2.0536197256456936</v>
      </c>
      <c r="H155">
        <v>843.2</v>
      </c>
    </row>
    <row r="156" spans="1:8" x14ac:dyDescent="0.4">
      <c r="A156">
        <v>2033</v>
      </c>
      <c r="B156" t="s">
        <v>23</v>
      </c>
      <c r="C156" t="s">
        <v>7</v>
      </c>
      <c r="D156" t="s">
        <v>75</v>
      </c>
      <c r="E156" t="s">
        <v>25</v>
      </c>
      <c r="F156" t="s">
        <v>11</v>
      </c>
      <c r="G156">
        <v>2.068140718131569</v>
      </c>
      <c r="H156">
        <v>829.9</v>
      </c>
    </row>
    <row r="157" spans="1:8" x14ac:dyDescent="0.4">
      <c r="A157">
        <v>2034</v>
      </c>
      <c r="B157" t="s">
        <v>23</v>
      </c>
      <c r="C157" t="s">
        <v>7</v>
      </c>
      <c r="D157" t="s">
        <v>75</v>
      </c>
      <c r="E157" t="s">
        <v>25</v>
      </c>
      <c r="F157" t="s">
        <v>11</v>
      </c>
      <c r="G157">
        <v>2.0826617106174439</v>
      </c>
      <c r="H157">
        <v>944.5</v>
      </c>
    </row>
    <row r="158" spans="1:8" x14ac:dyDescent="0.4">
      <c r="A158">
        <v>2035</v>
      </c>
      <c r="B158" t="s">
        <v>23</v>
      </c>
      <c r="C158" t="s">
        <v>7</v>
      </c>
      <c r="D158" t="s">
        <v>75</v>
      </c>
      <c r="E158" t="s">
        <v>25</v>
      </c>
      <c r="F158" t="s">
        <v>11</v>
      </c>
      <c r="G158">
        <v>2.0971827031033192</v>
      </c>
      <c r="H158">
        <v>899.4</v>
      </c>
    </row>
    <row r="159" spans="1:8" x14ac:dyDescent="0.4">
      <c r="A159">
        <v>2036</v>
      </c>
      <c r="B159" t="s">
        <v>23</v>
      </c>
      <c r="C159" t="s">
        <v>7</v>
      </c>
      <c r="D159" t="s">
        <v>75</v>
      </c>
      <c r="E159" t="s">
        <v>25</v>
      </c>
      <c r="F159" t="s">
        <v>11</v>
      </c>
      <c r="G159">
        <v>2.1117036955891946</v>
      </c>
      <c r="H159">
        <v>834.1</v>
      </c>
    </row>
    <row r="160" spans="1:8" x14ac:dyDescent="0.4">
      <c r="A160">
        <v>2037</v>
      </c>
      <c r="B160" t="s">
        <v>23</v>
      </c>
      <c r="C160" t="s">
        <v>7</v>
      </c>
      <c r="D160" t="s">
        <v>75</v>
      </c>
      <c r="E160" t="s">
        <v>25</v>
      </c>
      <c r="F160" t="s">
        <v>11</v>
      </c>
      <c r="G160">
        <v>2.1262246880750699</v>
      </c>
      <c r="H160">
        <v>1076.4000000000001</v>
      </c>
    </row>
    <row r="161" spans="1:8" x14ac:dyDescent="0.4">
      <c r="A161">
        <v>2038</v>
      </c>
      <c r="B161" t="s">
        <v>23</v>
      </c>
      <c r="C161" t="s">
        <v>7</v>
      </c>
      <c r="D161" t="s">
        <v>75</v>
      </c>
      <c r="E161" t="s">
        <v>25</v>
      </c>
      <c r="F161" t="s">
        <v>11</v>
      </c>
      <c r="G161">
        <v>2.1407456805609453</v>
      </c>
      <c r="H161">
        <v>949.2</v>
      </c>
    </row>
    <row r="162" spans="1:8" x14ac:dyDescent="0.4">
      <c r="A162">
        <v>2039</v>
      </c>
      <c r="B162" t="s">
        <v>23</v>
      </c>
      <c r="C162" t="s">
        <v>7</v>
      </c>
      <c r="D162" t="s">
        <v>75</v>
      </c>
      <c r="E162" t="s">
        <v>25</v>
      </c>
      <c r="F162" t="s">
        <v>11</v>
      </c>
      <c r="G162">
        <v>2.1552666730468202</v>
      </c>
      <c r="H162">
        <v>1010.7</v>
      </c>
    </row>
    <row r="163" spans="1:8" x14ac:dyDescent="0.4">
      <c r="A163">
        <v>2040</v>
      </c>
      <c r="B163" t="s">
        <v>23</v>
      </c>
      <c r="C163" t="s">
        <v>7</v>
      </c>
      <c r="D163" t="s">
        <v>75</v>
      </c>
      <c r="E163" t="s">
        <v>25</v>
      </c>
      <c r="F163" t="s">
        <v>11</v>
      </c>
      <c r="G163">
        <v>2.1697876655326955</v>
      </c>
      <c r="H163">
        <v>1088.5999999999999</v>
      </c>
    </row>
    <row r="164" spans="1:8" x14ac:dyDescent="0.4">
      <c r="A164">
        <v>2041</v>
      </c>
      <c r="B164" t="s">
        <v>23</v>
      </c>
      <c r="C164" t="s">
        <v>7</v>
      </c>
      <c r="D164" t="s">
        <v>75</v>
      </c>
      <c r="E164" t="s">
        <v>25</v>
      </c>
      <c r="F164" t="s">
        <v>11</v>
      </c>
      <c r="G164">
        <v>2.1843086580185709</v>
      </c>
      <c r="H164">
        <v>883.9</v>
      </c>
    </row>
    <row r="165" spans="1:8" x14ac:dyDescent="0.4">
      <c r="A165">
        <v>2042</v>
      </c>
      <c r="B165" t="s">
        <v>23</v>
      </c>
      <c r="C165" t="s">
        <v>7</v>
      </c>
      <c r="D165" t="s">
        <v>75</v>
      </c>
      <c r="E165" t="s">
        <v>25</v>
      </c>
      <c r="F165" t="s">
        <v>11</v>
      </c>
      <c r="G165">
        <v>2.1988296505044462</v>
      </c>
      <c r="H165">
        <v>822.2</v>
      </c>
    </row>
  </sheetData>
  <autoFilter ref="A1:H165" xr:uid="{817DA198-1E63-4E22-AABF-F3D0E2C7FFF3}">
    <filterColumn colId="5">
      <filters>
        <filter val="Forecaste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46FA-7A70-4C82-9C19-3652DC1F546A}">
  <dimension ref="A1:H19"/>
  <sheetViews>
    <sheetView workbookViewId="0">
      <selection activeCell="A2" sqref="A2:A19"/>
    </sheetView>
  </sheetViews>
  <sheetFormatPr defaultRowHeight="14.6" x14ac:dyDescent="0.4"/>
  <cols>
    <col min="1" max="1" width="32.3828125" bestFit="1" customWidth="1"/>
    <col min="2" max="2" width="32.3828125" customWidth="1"/>
    <col min="3" max="3" width="8.84375" bestFit="1" customWidth="1"/>
    <col min="4" max="4" width="11" bestFit="1" customWidth="1"/>
    <col min="5" max="5" width="12.3046875" bestFit="1" customWidth="1"/>
  </cols>
  <sheetData>
    <row r="1" spans="1:8" x14ac:dyDescent="0.4">
      <c r="A1" t="s">
        <v>15</v>
      </c>
      <c r="B1" t="s">
        <v>2</v>
      </c>
      <c r="C1" t="s">
        <v>3</v>
      </c>
      <c r="D1" t="s">
        <v>16</v>
      </c>
      <c r="E1" t="s">
        <v>17</v>
      </c>
      <c r="F1" t="s">
        <v>18</v>
      </c>
      <c r="H1" t="s">
        <v>1</v>
      </c>
    </row>
    <row r="2" spans="1:8" x14ac:dyDescent="0.4">
      <c r="A2" t="s">
        <v>19</v>
      </c>
      <c r="B2" t="s">
        <v>7</v>
      </c>
      <c r="C2" t="s">
        <v>20</v>
      </c>
      <c r="D2">
        <v>29.99</v>
      </c>
      <c r="E2">
        <f>D2*9</f>
        <v>269.90999999999997</v>
      </c>
      <c r="F2">
        <v>3</v>
      </c>
      <c r="H2" t="s">
        <v>6</v>
      </c>
    </row>
    <row r="3" spans="1:8" x14ac:dyDescent="0.4">
      <c r="A3" t="s">
        <v>21</v>
      </c>
      <c r="B3" t="s">
        <v>7</v>
      </c>
      <c r="C3" t="s">
        <v>22</v>
      </c>
      <c r="D3">
        <v>23.99</v>
      </c>
      <c r="E3">
        <f t="shared" ref="E3:E14" si="0">D3*9</f>
        <v>215.91</v>
      </c>
      <c r="H3" t="s">
        <v>23</v>
      </c>
    </row>
    <row r="4" spans="1:8" x14ac:dyDescent="0.4">
      <c r="A4" t="s">
        <v>24</v>
      </c>
      <c r="B4" t="s">
        <v>7</v>
      </c>
      <c r="C4" t="s">
        <v>22</v>
      </c>
      <c r="D4">
        <v>22.99</v>
      </c>
      <c r="E4">
        <f t="shared" si="0"/>
        <v>206.91</v>
      </c>
      <c r="H4" t="s">
        <v>54</v>
      </c>
    </row>
    <row r="5" spans="1:8" x14ac:dyDescent="0.4">
      <c r="A5" t="s">
        <v>25</v>
      </c>
      <c r="B5" t="s">
        <v>7</v>
      </c>
      <c r="C5" t="s">
        <v>22</v>
      </c>
      <c r="D5">
        <v>22.99</v>
      </c>
      <c r="E5">
        <f t="shared" si="0"/>
        <v>206.91</v>
      </c>
      <c r="H5" t="s">
        <v>55</v>
      </c>
    </row>
    <row r="6" spans="1:8" x14ac:dyDescent="0.4">
      <c r="A6" t="s">
        <v>26</v>
      </c>
      <c r="B6" t="s">
        <v>7</v>
      </c>
      <c r="C6" t="s">
        <v>22</v>
      </c>
      <c r="D6">
        <v>22.99</v>
      </c>
      <c r="E6">
        <f t="shared" si="0"/>
        <v>206.91</v>
      </c>
    </row>
    <row r="7" spans="1:8" x14ac:dyDescent="0.4">
      <c r="A7" t="s">
        <v>27</v>
      </c>
      <c r="B7" t="s">
        <v>7</v>
      </c>
      <c r="C7" t="s">
        <v>22</v>
      </c>
      <c r="D7">
        <v>22.99</v>
      </c>
      <c r="E7">
        <f t="shared" si="0"/>
        <v>206.91</v>
      </c>
    </row>
    <row r="8" spans="1:8" x14ac:dyDescent="0.4">
      <c r="A8" t="s">
        <v>28</v>
      </c>
      <c r="B8" t="s">
        <v>7</v>
      </c>
      <c r="C8" t="s">
        <v>29</v>
      </c>
      <c r="D8">
        <v>23.99</v>
      </c>
      <c r="E8">
        <f t="shared" si="0"/>
        <v>215.91</v>
      </c>
      <c r="F8">
        <v>1</v>
      </c>
    </row>
    <row r="9" spans="1:8" x14ac:dyDescent="0.4">
      <c r="A9" t="s">
        <v>30</v>
      </c>
      <c r="B9" t="s">
        <v>7</v>
      </c>
      <c r="C9" t="s">
        <v>8</v>
      </c>
      <c r="D9">
        <v>29.99</v>
      </c>
      <c r="E9">
        <f t="shared" si="0"/>
        <v>269.90999999999997</v>
      </c>
      <c r="F9">
        <v>3</v>
      </c>
    </row>
    <row r="10" spans="1:8" x14ac:dyDescent="0.4">
      <c r="A10" t="s">
        <v>9</v>
      </c>
      <c r="B10" t="s">
        <v>7</v>
      </c>
      <c r="C10" t="s">
        <v>8</v>
      </c>
      <c r="D10">
        <v>29.99</v>
      </c>
      <c r="E10">
        <f t="shared" si="0"/>
        <v>269.90999999999997</v>
      </c>
    </row>
    <row r="11" spans="1:8" x14ac:dyDescent="0.4">
      <c r="A11" t="s">
        <v>12</v>
      </c>
      <c r="B11" t="s">
        <v>7</v>
      </c>
      <c r="C11" t="s">
        <v>8</v>
      </c>
      <c r="D11">
        <v>33</v>
      </c>
      <c r="E11">
        <f t="shared" si="0"/>
        <v>297</v>
      </c>
      <c r="F11">
        <v>8</v>
      </c>
    </row>
    <row r="12" spans="1:8" x14ac:dyDescent="0.4">
      <c r="A12" t="s">
        <v>31</v>
      </c>
      <c r="B12" t="s">
        <v>7</v>
      </c>
      <c r="C12" t="s">
        <v>32</v>
      </c>
      <c r="D12">
        <v>35.99</v>
      </c>
      <c r="E12">
        <f t="shared" si="0"/>
        <v>323.91000000000003</v>
      </c>
    </row>
    <row r="13" spans="1:8" x14ac:dyDescent="0.4">
      <c r="A13" t="s">
        <v>13</v>
      </c>
      <c r="B13" t="s">
        <v>7</v>
      </c>
      <c r="C13" t="s">
        <v>8</v>
      </c>
      <c r="D13">
        <v>52</v>
      </c>
      <c r="E13">
        <f t="shared" si="0"/>
        <v>468</v>
      </c>
      <c r="F13">
        <v>10</v>
      </c>
    </row>
    <row r="14" spans="1:8" x14ac:dyDescent="0.4">
      <c r="A14" t="s">
        <v>14</v>
      </c>
      <c r="B14" t="s">
        <v>7</v>
      </c>
      <c r="C14" t="s">
        <v>8</v>
      </c>
      <c r="D14">
        <v>102</v>
      </c>
      <c r="E14">
        <f t="shared" si="0"/>
        <v>918</v>
      </c>
      <c r="F14">
        <v>12</v>
      </c>
    </row>
    <row r="15" spans="1:8" x14ac:dyDescent="0.4">
      <c r="A15" t="s">
        <v>33</v>
      </c>
      <c r="B15" t="s">
        <v>34</v>
      </c>
      <c r="C15" t="s">
        <v>34</v>
      </c>
    </row>
    <row r="16" spans="1:8" x14ac:dyDescent="0.4">
      <c r="A16" t="s">
        <v>35</v>
      </c>
      <c r="B16" t="s">
        <v>36</v>
      </c>
      <c r="C16" t="s">
        <v>36</v>
      </c>
      <c r="F16">
        <v>5</v>
      </c>
    </row>
    <row r="17" spans="1:6" x14ac:dyDescent="0.4">
      <c r="A17" t="s">
        <v>37</v>
      </c>
      <c r="B17" t="s">
        <v>36</v>
      </c>
      <c r="C17" t="s">
        <v>36</v>
      </c>
      <c r="F17">
        <v>10</v>
      </c>
    </row>
    <row r="18" spans="1:6" x14ac:dyDescent="0.4">
      <c r="A18" t="s">
        <v>38</v>
      </c>
      <c r="B18" t="s">
        <v>36</v>
      </c>
      <c r="C18" t="s">
        <v>36</v>
      </c>
      <c r="F18">
        <v>15</v>
      </c>
    </row>
    <row r="19" spans="1:6" x14ac:dyDescent="0.4">
      <c r="A19" t="s">
        <v>39</v>
      </c>
      <c r="B19" t="s">
        <v>36</v>
      </c>
      <c r="C19" t="s">
        <v>36</v>
      </c>
      <c r="F19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452F-76D1-4BBA-9155-C6F7BF5BDF1D}">
  <dimension ref="A1:H28"/>
  <sheetViews>
    <sheetView workbookViewId="0">
      <selection activeCell="B3" sqref="B3"/>
    </sheetView>
  </sheetViews>
  <sheetFormatPr defaultRowHeight="14.6" x14ac:dyDescent="0.4"/>
  <cols>
    <col min="2" max="2" width="16.84375" bestFit="1" customWidth="1"/>
    <col min="3" max="3" width="11.3046875" bestFit="1" customWidth="1"/>
    <col min="4" max="4" width="19.84375" bestFit="1" customWidth="1"/>
    <col min="5" max="5" width="23.3046875" bestFit="1" customWidth="1"/>
    <col min="6" max="6" width="27.53515625" bestFit="1" customWidth="1"/>
    <col min="7" max="7" width="32.3828125" bestFit="1" customWidth="1"/>
  </cols>
  <sheetData>
    <row r="1" spans="1:8" ht="21" thickBot="1" x14ac:dyDescent="0.6">
      <c r="A1" s="24" t="s">
        <v>40</v>
      </c>
      <c r="B1" s="25"/>
      <c r="C1" s="25"/>
      <c r="D1" s="25"/>
      <c r="E1" s="25"/>
      <c r="F1" s="25"/>
      <c r="G1" s="25"/>
      <c r="H1" s="26"/>
    </row>
    <row r="2" spans="1:8" ht="15" thickBot="1" x14ac:dyDescent="0.45">
      <c r="A2" s="1"/>
      <c r="H2" s="2"/>
    </row>
    <row r="3" spans="1:8" ht="15" thickBot="1" x14ac:dyDescent="0.45">
      <c r="A3" s="1"/>
      <c r="B3" s="3" t="s">
        <v>41</v>
      </c>
      <c r="C3" s="4" t="s">
        <v>7</v>
      </c>
      <c r="D3" s="5"/>
      <c r="E3" s="5"/>
      <c r="F3" s="5"/>
      <c r="G3" s="6"/>
      <c r="H3" s="2"/>
    </row>
    <row r="4" spans="1:8" ht="15" thickBot="1" x14ac:dyDescent="0.45">
      <c r="A4" s="1"/>
      <c r="B4" s="1"/>
      <c r="E4" t="s">
        <v>42</v>
      </c>
      <c r="F4" s="7">
        <v>1000</v>
      </c>
      <c r="G4" s="2"/>
      <c r="H4" s="2"/>
    </row>
    <row r="5" spans="1:8" x14ac:dyDescent="0.4">
      <c r="A5" s="1"/>
      <c r="B5" s="1"/>
      <c r="G5" s="2"/>
      <c r="H5" s="2"/>
    </row>
    <row r="6" spans="1:8" x14ac:dyDescent="0.4">
      <c r="A6" s="1"/>
      <c r="B6" s="1"/>
      <c r="C6" t="s">
        <v>43</v>
      </c>
      <c r="D6" s="8">
        <v>5</v>
      </c>
      <c r="E6" s="8">
        <v>8</v>
      </c>
      <c r="F6" s="8">
        <v>10</v>
      </c>
      <c r="G6" s="9">
        <v>12</v>
      </c>
      <c r="H6" s="2"/>
    </row>
    <row r="7" spans="1:8" x14ac:dyDescent="0.4">
      <c r="A7" s="1"/>
      <c r="B7" s="1"/>
      <c r="C7" t="s">
        <v>44</v>
      </c>
      <c r="D7" s="8" t="s">
        <v>9</v>
      </c>
      <c r="E7" s="8" t="s">
        <v>12</v>
      </c>
      <c r="F7" s="8" t="s">
        <v>13</v>
      </c>
      <c r="G7" s="9" t="s">
        <v>14</v>
      </c>
      <c r="H7" s="2"/>
    </row>
    <row r="8" spans="1:8" ht="15" thickBot="1" x14ac:dyDescent="0.45">
      <c r="A8" s="1"/>
      <c r="B8" s="1"/>
      <c r="G8" s="2"/>
      <c r="H8" s="2"/>
    </row>
    <row r="9" spans="1:8" ht="15" thickBot="1" x14ac:dyDescent="0.45">
      <c r="A9" s="1"/>
      <c r="B9" s="27" t="s">
        <v>45</v>
      </c>
      <c r="C9" s="28"/>
      <c r="D9" s="10">
        <v>0.5</v>
      </c>
      <c r="E9" s="11">
        <v>0</v>
      </c>
      <c r="F9" s="11">
        <v>0.2</v>
      </c>
      <c r="G9" s="12">
        <v>0.3</v>
      </c>
      <c r="H9" s="2"/>
    </row>
    <row r="10" spans="1:8" x14ac:dyDescent="0.4">
      <c r="A10" s="1"/>
      <c r="B10" s="1"/>
      <c r="G10" s="2"/>
      <c r="H10" s="2"/>
    </row>
    <row r="11" spans="1:8" x14ac:dyDescent="0.4">
      <c r="A11" s="1"/>
      <c r="B11" s="20" t="s">
        <v>46</v>
      </c>
      <c r="C11" s="21"/>
      <c r="D11" s="13">
        <v>226.7</v>
      </c>
      <c r="E11" s="13">
        <v>319.60000000000002</v>
      </c>
      <c r="F11" s="13">
        <v>475.1</v>
      </c>
      <c r="G11" s="14">
        <v>822.2</v>
      </c>
      <c r="H11" s="2"/>
    </row>
    <row r="12" spans="1:8" x14ac:dyDescent="0.4">
      <c r="A12" s="1"/>
      <c r="B12" s="20" t="s">
        <v>47</v>
      </c>
      <c r="C12" s="21"/>
      <c r="D12" s="13">
        <v>120</v>
      </c>
      <c r="E12" s="13">
        <v>150</v>
      </c>
      <c r="F12" s="13">
        <v>200</v>
      </c>
      <c r="G12" s="14">
        <v>300</v>
      </c>
      <c r="H12" s="2"/>
    </row>
    <row r="13" spans="1:8" ht="15" thickBot="1" x14ac:dyDescent="0.45">
      <c r="A13" s="1"/>
      <c r="B13" s="22" t="s">
        <v>48</v>
      </c>
      <c r="C13" s="23"/>
      <c r="D13" s="15">
        <v>6.2840292411179837</v>
      </c>
      <c r="E13" s="15">
        <v>10.544721923499145</v>
      </c>
      <c r="F13" s="15">
        <v>4.1942768889215536</v>
      </c>
      <c r="G13" s="16">
        <v>2.1988296505044462</v>
      </c>
      <c r="H13" s="2"/>
    </row>
    <row r="14" spans="1:8" ht="15" thickBot="1" x14ac:dyDescent="0.45">
      <c r="A14" s="1"/>
      <c r="H14" s="2"/>
    </row>
    <row r="15" spans="1:8" ht="15" thickBot="1" x14ac:dyDescent="0.45">
      <c r="A15" s="1"/>
      <c r="B15" s="3" t="s">
        <v>41</v>
      </c>
      <c r="C15" s="4" t="s">
        <v>36</v>
      </c>
      <c r="D15" s="5"/>
      <c r="E15" s="5"/>
      <c r="F15" s="5"/>
      <c r="G15" s="6"/>
      <c r="H15" s="2"/>
    </row>
    <row r="16" spans="1:8" ht="15" thickBot="1" x14ac:dyDescent="0.45">
      <c r="A16" s="1"/>
      <c r="B16" s="1"/>
      <c r="E16" t="s">
        <v>42</v>
      </c>
      <c r="F16" s="7">
        <v>500</v>
      </c>
      <c r="G16" s="2"/>
      <c r="H16" s="2"/>
    </row>
    <row r="17" spans="1:8" x14ac:dyDescent="0.4">
      <c r="A17" s="1"/>
      <c r="B17" s="1"/>
      <c r="G17" s="2"/>
      <c r="H17" s="2"/>
    </row>
    <row r="18" spans="1:8" x14ac:dyDescent="0.4">
      <c r="A18" s="1"/>
      <c r="B18" s="1"/>
      <c r="C18" t="s">
        <v>43</v>
      </c>
      <c r="D18" s="8">
        <v>5</v>
      </c>
      <c r="E18" s="8">
        <v>10</v>
      </c>
      <c r="F18" s="8">
        <v>15</v>
      </c>
      <c r="G18" s="9">
        <v>20</v>
      </c>
      <c r="H18" s="2"/>
    </row>
    <row r="19" spans="1:8" x14ac:dyDescent="0.4">
      <c r="A19" s="1"/>
      <c r="B19" s="1"/>
      <c r="C19" t="s">
        <v>44</v>
      </c>
      <c r="D19" s="8" t="s">
        <v>49</v>
      </c>
      <c r="E19" s="8" t="s">
        <v>50</v>
      </c>
      <c r="F19" s="8" t="s">
        <v>51</v>
      </c>
      <c r="G19" s="9" t="s">
        <v>52</v>
      </c>
      <c r="H19" s="2"/>
    </row>
    <row r="20" spans="1:8" ht="15" thickBot="1" x14ac:dyDescent="0.45">
      <c r="A20" s="1"/>
      <c r="B20" s="1"/>
      <c r="G20" s="2"/>
      <c r="H20" s="2"/>
    </row>
    <row r="21" spans="1:8" ht="15" thickBot="1" x14ac:dyDescent="0.45">
      <c r="A21" s="1"/>
      <c r="B21" s="27" t="s">
        <v>45</v>
      </c>
      <c r="C21" s="28"/>
      <c r="D21" s="10">
        <v>0.15</v>
      </c>
      <c r="E21" s="11">
        <v>0.3</v>
      </c>
      <c r="F21" s="11">
        <v>0.5</v>
      </c>
      <c r="G21" s="12">
        <v>0.05</v>
      </c>
      <c r="H21" s="2"/>
    </row>
    <row r="22" spans="1:8" x14ac:dyDescent="0.4">
      <c r="A22" s="1"/>
      <c r="B22" s="1"/>
      <c r="G22" s="2"/>
      <c r="H22" s="2"/>
    </row>
    <row r="23" spans="1:8" x14ac:dyDescent="0.4">
      <c r="A23" s="1"/>
      <c r="B23" s="20" t="s">
        <v>46</v>
      </c>
      <c r="C23" s="21"/>
      <c r="D23" s="13">
        <v>80</v>
      </c>
      <c r="E23" s="13">
        <v>200</v>
      </c>
      <c r="F23" s="13">
        <v>450</v>
      </c>
      <c r="G23" s="14">
        <v>900</v>
      </c>
      <c r="H23" s="2"/>
    </row>
    <row r="24" spans="1:8" x14ac:dyDescent="0.4">
      <c r="A24" s="1"/>
      <c r="B24" s="20" t="s">
        <v>47</v>
      </c>
      <c r="C24" s="21"/>
      <c r="D24" s="13">
        <v>50</v>
      </c>
      <c r="E24" s="13">
        <v>100</v>
      </c>
      <c r="F24" s="13">
        <v>150</v>
      </c>
      <c r="G24" s="14">
        <v>200</v>
      </c>
      <c r="H24" s="2"/>
    </row>
    <row r="25" spans="1:8" ht="15" thickBot="1" x14ac:dyDescent="0.45">
      <c r="A25" s="1"/>
      <c r="B25" s="22" t="s">
        <v>48</v>
      </c>
      <c r="C25" s="23"/>
      <c r="D25" s="15">
        <v>7.84</v>
      </c>
      <c r="E25" s="15">
        <v>10.220000000000001</v>
      </c>
      <c r="F25" s="15">
        <v>15.89</v>
      </c>
      <c r="G25" s="16">
        <v>5.55</v>
      </c>
      <c r="H25" s="2"/>
    </row>
    <row r="26" spans="1:8" x14ac:dyDescent="0.4">
      <c r="A26" s="1"/>
      <c r="H26" s="2"/>
    </row>
    <row r="27" spans="1:8" x14ac:dyDescent="0.4">
      <c r="A27" s="1"/>
      <c r="G27" t="s">
        <v>53</v>
      </c>
      <c r="H27" s="2"/>
    </row>
    <row r="28" spans="1:8" ht="15" thickBot="1" x14ac:dyDescent="0.45">
      <c r="A28" s="17"/>
      <c r="B28" s="18"/>
      <c r="C28" s="18"/>
      <c r="D28" s="18"/>
      <c r="E28" s="18"/>
      <c r="F28" s="18"/>
      <c r="G28" s="18"/>
      <c r="H28" s="19"/>
    </row>
  </sheetData>
  <mergeCells count="9">
    <mergeCell ref="B23:C23"/>
    <mergeCell ref="B24:C24"/>
    <mergeCell ref="B25:C25"/>
    <mergeCell ref="A1:H1"/>
    <mergeCell ref="B9:C9"/>
    <mergeCell ref="B11:C11"/>
    <mergeCell ref="B12:C12"/>
    <mergeCell ref="B13:C13"/>
    <mergeCell ref="B21:C2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EA47-0E96-4252-8F7C-2918F38EC384}">
  <dimension ref="A1:H5"/>
  <sheetViews>
    <sheetView workbookViewId="0">
      <selection activeCell="G1" activeCellId="2" sqref="A1:A5 D1:E5 G1:G5"/>
    </sheetView>
  </sheetViews>
  <sheetFormatPr defaultRowHeight="14.6" x14ac:dyDescent="0.4"/>
  <cols>
    <col min="2" max="2" width="21.4609375" customWidth="1"/>
  </cols>
  <sheetData>
    <row r="1" spans="1:8" x14ac:dyDescent="0.4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</row>
    <row r="2" spans="1:8" x14ac:dyDescent="0.4">
      <c r="A2" t="s">
        <v>64</v>
      </c>
      <c r="B2" t="s">
        <v>65</v>
      </c>
      <c r="C2" t="s">
        <v>66</v>
      </c>
      <c r="D2">
        <v>2495919</v>
      </c>
      <c r="E2">
        <v>2474712</v>
      </c>
      <c r="F2">
        <v>866149</v>
      </c>
      <c r="G2">
        <v>21207</v>
      </c>
      <c r="H2">
        <v>0.85694820250000003</v>
      </c>
    </row>
    <row r="3" spans="1:8" x14ac:dyDescent="0.4">
      <c r="A3" t="s">
        <v>67</v>
      </c>
      <c r="B3" t="s">
        <v>68</v>
      </c>
      <c r="C3" t="s">
        <v>69</v>
      </c>
      <c r="D3">
        <v>2495919</v>
      </c>
      <c r="E3">
        <v>1874712</v>
      </c>
      <c r="F3">
        <v>618655</v>
      </c>
      <c r="G3">
        <v>621207</v>
      </c>
      <c r="H3">
        <v>33.136129709499997</v>
      </c>
    </row>
    <row r="4" spans="1:8" x14ac:dyDescent="0.4">
      <c r="A4" t="s">
        <v>70</v>
      </c>
      <c r="B4" t="s">
        <v>71</v>
      </c>
      <c r="C4" t="s">
        <v>69</v>
      </c>
      <c r="D4">
        <v>1102998</v>
      </c>
      <c r="E4">
        <v>1975449</v>
      </c>
      <c r="F4">
        <v>592635</v>
      </c>
      <c r="G4">
        <v>-872451</v>
      </c>
      <c r="H4">
        <v>-44.164693697499999</v>
      </c>
    </row>
    <row r="5" spans="1:8" x14ac:dyDescent="0.4">
      <c r="A5" t="s">
        <v>72</v>
      </c>
      <c r="B5" t="s">
        <v>73</v>
      </c>
      <c r="C5" t="s">
        <v>74</v>
      </c>
      <c r="D5">
        <v>1277844</v>
      </c>
      <c r="E5">
        <v>1734550</v>
      </c>
      <c r="F5">
        <v>537711</v>
      </c>
      <c r="G5">
        <v>-456706</v>
      </c>
      <c r="H5">
        <v>-26.329941483399999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C2DB-3252-42A3-9D27-63E928BA2D84}">
  <dimension ref="A1"/>
  <sheetViews>
    <sheetView workbookViewId="0">
      <selection activeCell="F29" sqref="F29"/>
    </sheetView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Products</vt:lpstr>
      <vt:lpstr>Scenario planner</vt:lpstr>
      <vt:lpstr>Sheet1</vt:lpstr>
      <vt:lpstr>Inventory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Adithyaselvi Nagarajan</dc:creator>
  <cp:lastModifiedBy>Chakravarthy Chakravartula</cp:lastModifiedBy>
  <dcterms:created xsi:type="dcterms:W3CDTF">2023-03-13T09:10:59Z</dcterms:created>
  <dcterms:modified xsi:type="dcterms:W3CDTF">2023-03-13T18:05:10Z</dcterms:modified>
</cp:coreProperties>
</file>