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2023年的农作物种植情况" sheetId="4" r:id="rId1"/>
    <sheet name="2023年统计的相关数据" sheetId="5" r:id="rId2"/>
  </sheets>
  <definedNames>
    <definedName name="_xlnm._FilterDatabase" localSheetId="0" hidden="1">'2023年的农作物种植情况'!$A$1:$F$87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<sst xmlns="http://schemas.openxmlformats.org/spreadsheetml/2006/main" count="844" uniqueCount="260">
  <si>
    <t>A1</t>
  </si>
  <si>
    <r>
      <rPr>
        <sz val="12"/>
        <color indexed="8"/>
        <rFont val="宋体"/>
        <charset val="134"/>
      </rPr>
      <t>小麦</t>
    </r>
  </si>
  <si>
    <r>
      <rPr>
        <sz val="12"/>
        <color theme="1"/>
        <rFont val="宋体"/>
        <charset val="134"/>
      </rPr>
      <t>粮食</t>
    </r>
  </si>
  <si>
    <r>
      <rPr>
        <sz val="12"/>
        <color indexed="8"/>
        <rFont val="宋体"/>
        <charset val="134"/>
      </rPr>
      <t>单季</t>
    </r>
  </si>
  <si>
    <t>A2</t>
  </si>
  <si>
    <r>
      <rPr>
        <sz val="12"/>
        <color indexed="8"/>
        <rFont val="宋体"/>
        <charset val="134"/>
      </rPr>
      <t>玉米</t>
    </r>
  </si>
  <si>
    <t>A3</t>
  </si>
  <si>
    <t>35*1000</t>
  </si>
  <si>
    <t>A4</t>
  </si>
  <si>
    <t>黄豆</t>
  </si>
  <si>
    <r>
      <rPr>
        <sz val="12"/>
        <color theme="1"/>
        <rFont val="宋体"/>
        <charset val="134"/>
      </rPr>
      <t>粮食（豆类）</t>
    </r>
  </si>
  <si>
    <t>A5</t>
  </si>
  <si>
    <r>
      <rPr>
        <sz val="12"/>
        <color indexed="8"/>
        <rFont val="宋体"/>
        <charset val="134"/>
      </rPr>
      <t>绿豆</t>
    </r>
  </si>
  <si>
    <t>A6</t>
  </si>
  <si>
    <r>
      <rPr>
        <sz val="12"/>
        <color indexed="8"/>
        <rFont val="宋体"/>
        <charset val="134"/>
      </rPr>
      <t>谷子</t>
    </r>
  </si>
  <si>
    <t>B1</t>
  </si>
  <si>
    <t>60*760</t>
  </si>
  <si>
    <t>B2</t>
  </si>
  <si>
    <r>
      <rPr>
        <sz val="12"/>
        <color indexed="8"/>
        <rFont val="宋体"/>
        <charset val="134"/>
      </rPr>
      <t>黑豆</t>
    </r>
  </si>
  <si>
    <t>46*475</t>
  </si>
  <si>
    <t>B3</t>
  </si>
  <si>
    <r>
      <rPr>
        <sz val="12"/>
        <color indexed="8"/>
        <rFont val="宋体"/>
        <charset val="134"/>
      </rPr>
      <t>红豆</t>
    </r>
  </si>
  <si>
    <t>40*380</t>
  </si>
  <si>
    <t>B4</t>
  </si>
  <si>
    <t>28*330</t>
  </si>
  <si>
    <t>B5</t>
  </si>
  <si>
    <r>
      <rPr>
        <sz val="12"/>
        <color indexed="8"/>
        <rFont val="宋体"/>
        <charset val="134"/>
      </rPr>
      <t>爬豆</t>
    </r>
  </si>
  <si>
    <t>25*395</t>
  </si>
  <si>
    <t>B6</t>
  </si>
  <si>
    <t>86*380</t>
  </si>
  <si>
    <t>B7</t>
  </si>
  <si>
    <t>55*760</t>
  </si>
  <si>
    <t>B8</t>
  </si>
  <si>
    <t>44*380</t>
  </si>
  <si>
    <t>B9</t>
  </si>
  <si>
    <r>
      <rPr>
        <sz val="12"/>
        <color indexed="8"/>
        <rFont val="宋体"/>
        <charset val="134"/>
      </rPr>
      <t>高粱</t>
    </r>
  </si>
  <si>
    <t>50*600</t>
  </si>
  <si>
    <t>B10</t>
  </si>
  <si>
    <r>
      <rPr>
        <sz val="12"/>
        <color indexed="8"/>
        <rFont val="宋体"/>
        <charset val="134"/>
      </rPr>
      <t>黍子</t>
    </r>
  </si>
  <si>
    <t>25*500</t>
  </si>
  <si>
    <t>B11</t>
  </si>
  <si>
    <t>60*380</t>
  </si>
  <si>
    <t>B12</t>
  </si>
  <si>
    <t>45*950</t>
  </si>
  <si>
    <t>B13</t>
  </si>
  <si>
    <r>
      <rPr>
        <sz val="12"/>
        <color indexed="8"/>
        <rFont val="宋体"/>
        <charset val="134"/>
      </rPr>
      <t>莜麦</t>
    </r>
  </si>
  <si>
    <t>35*400</t>
  </si>
  <si>
    <t>B14</t>
  </si>
  <si>
    <r>
      <rPr>
        <sz val="12"/>
        <color indexed="8"/>
        <rFont val="宋体"/>
        <charset val="134"/>
      </rPr>
      <t>大麦</t>
    </r>
  </si>
  <si>
    <t>20*500</t>
  </si>
  <si>
    <t>C1</t>
  </si>
  <si>
    <r>
      <rPr>
        <sz val="12"/>
        <color indexed="8"/>
        <rFont val="宋体"/>
        <charset val="134"/>
      </rPr>
      <t>荞麦</t>
    </r>
  </si>
  <si>
    <t>15*100</t>
  </si>
  <si>
    <t>C2</t>
  </si>
  <si>
    <r>
      <rPr>
        <sz val="12"/>
        <color indexed="8"/>
        <rFont val="宋体"/>
        <charset val="134"/>
      </rPr>
      <t>南瓜</t>
    </r>
  </si>
  <si>
    <t>13*2700</t>
  </si>
  <si>
    <t>C3</t>
  </si>
  <si>
    <r>
      <rPr>
        <sz val="12"/>
        <color indexed="8"/>
        <rFont val="宋体"/>
        <charset val="134"/>
      </rPr>
      <t>黄豆</t>
    </r>
  </si>
  <si>
    <t>15*360</t>
  </si>
  <si>
    <t>C4</t>
  </si>
  <si>
    <r>
      <rPr>
        <sz val="12"/>
        <color indexed="8"/>
        <rFont val="宋体"/>
        <charset val="134"/>
      </rPr>
      <t>红薯</t>
    </r>
  </si>
  <si>
    <t>18*2000</t>
  </si>
  <si>
    <t>C5</t>
  </si>
  <si>
    <t>27*720</t>
  </si>
  <si>
    <t>C6</t>
  </si>
  <si>
    <t>20*360</t>
  </si>
  <si>
    <t>D1</t>
  </si>
  <si>
    <r>
      <rPr>
        <sz val="12"/>
        <color indexed="8"/>
        <rFont val="宋体"/>
        <charset val="134"/>
      </rPr>
      <t>土豆</t>
    </r>
  </si>
  <si>
    <r>
      <rPr>
        <sz val="12"/>
        <color theme="1"/>
        <rFont val="宋体"/>
        <charset val="134"/>
      </rPr>
      <t>蔬菜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</si>
  <si>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indexed="8"/>
        <rFont val="宋体"/>
        <charset val="134"/>
      </rPr>
      <t>第一季</t>
    </r>
  </si>
  <si>
    <t>15*2000</t>
  </si>
  <si>
    <r>
      <rPr>
        <sz val="11"/>
        <color indexed="8"/>
        <rFont val="宋体"/>
        <charset val="134"/>
      </rPr>
      <t>白萝卜</t>
    </r>
  </si>
  <si>
    <r>
      <rPr>
        <sz val="12"/>
        <color indexed="8"/>
        <rFont val="宋体"/>
        <charset val="134"/>
      </rPr>
      <t>第二季</t>
    </r>
  </si>
  <si>
    <t>15*4000</t>
  </si>
  <si>
    <t>D2</t>
  </si>
  <si>
    <r>
      <rPr>
        <sz val="12"/>
        <color indexed="8"/>
        <rFont val="宋体"/>
        <charset val="134"/>
      </rPr>
      <t>小青菜</t>
    </r>
  </si>
  <si>
    <t>10*3200</t>
  </si>
  <si>
    <r>
      <rPr>
        <sz val="12"/>
        <color indexed="8"/>
        <rFont val="宋体"/>
        <charset val="134"/>
      </rPr>
      <t>大白菜</t>
    </r>
  </si>
  <si>
    <t>10*5000</t>
  </si>
  <si>
    <t>D3</t>
  </si>
  <si>
    <r>
      <rPr>
        <sz val="12"/>
        <color indexed="8"/>
        <rFont val="宋体"/>
        <charset val="134"/>
      </rPr>
      <t>西红柿</t>
    </r>
  </si>
  <si>
    <t>14*2400</t>
  </si>
  <si>
    <t>14*5000</t>
  </si>
  <si>
    <t>D4</t>
  </si>
  <si>
    <r>
      <rPr>
        <sz val="12"/>
        <color indexed="8"/>
        <rFont val="宋体"/>
        <charset val="134"/>
      </rPr>
      <t>茄子</t>
    </r>
  </si>
  <si>
    <t>6*6400</t>
  </si>
  <si>
    <t>6*5000</t>
  </si>
  <si>
    <t>D5</t>
  </si>
  <si>
    <r>
      <rPr>
        <sz val="12"/>
        <color indexed="8"/>
        <rFont val="宋体"/>
        <charset val="134"/>
      </rPr>
      <t>豇豆</t>
    </r>
  </si>
  <si>
    <r>
      <rPr>
        <sz val="12"/>
        <color theme="1"/>
        <rFont val="宋体"/>
        <charset val="134"/>
      </rPr>
      <t>蔬菜（豆类）</t>
    </r>
  </si>
  <si>
    <t>10*3000</t>
  </si>
  <si>
    <r>
      <rPr>
        <sz val="12"/>
        <color indexed="8"/>
        <rFont val="宋体"/>
        <charset val="134"/>
      </rPr>
      <t>白萝卜</t>
    </r>
  </si>
  <si>
    <t>10*4000</t>
  </si>
  <si>
    <t>D6</t>
  </si>
  <si>
    <r>
      <rPr>
        <sz val="12"/>
        <color indexed="8"/>
        <rFont val="宋体"/>
        <charset val="134"/>
      </rPr>
      <t>刀豆</t>
    </r>
  </si>
  <si>
    <t>12*2000</t>
  </si>
  <si>
    <r>
      <rPr>
        <sz val="12"/>
        <color indexed="8"/>
        <rFont val="宋体"/>
        <charset val="134"/>
      </rPr>
      <t>红萝卜</t>
    </r>
  </si>
  <si>
    <t>12*3000</t>
  </si>
  <si>
    <t>D7</t>
  </si>
  <si>
    <r>
      <rPr>
        <sz val="12"/>
        <color indexed="8"/>
        <rFont val="宋体"/>
        <charset val="134"/>
      </rPr>
      <t>水稻</t>
    </r>
  </si>
  <si>
    <t>22*500</t>
  </si>
  <si>
    <t>D8</t>
  </si>
  <si>
    <t>E1</t>
  </si>
  <si>
    <t>0.6*2400</t>
  </si>
  <si>
    <r>
      <rPr>
        <sz val="12"/>
        <color indexed="8"/>
        <rFont val="宋体"/>
        <charset val="134"/>
      </rPr>
      <t>榆黄菇</t>
    </r>
  </si>
  <si>
    <r>
      <rPr>
        <sz val="12"/>
        <color theme="1"/>
        <rFont val="宋体"/>
        <charset val="134"/>
      </rPr>
      <t>食用菌</t>
    </r>
  </si>
  <si>
    <t>0.6*5000</t>
  </si>
  <si>
    <t>E2</t>
  </si>
  <si>
    <r>
      <rPr>
        <sz val="12"/>
        <color indexed="8"/>
        <rFont val="宋体"/>
        <charset val="134"/>
      </rPr>
      <t>青椒</t>
    </r>
  </si>
  <si>
    <t>E3</t>
  </si>
  <si>
    <r>
      <rPr>
        <sz val="12"/>
        <color indexed="8"/>
        <rFont val="宋体"/>
        <charset val="134"/>
      </rPr>
      <t>菜花</t>
    </r>
  </si>
  <si>
    <t>0.6*3300</t>
  </si>
  <si>
    <t>E4</t>
  </si>
  <si>
    <r>
      <rPr>
        <sz val="12"/>
        <color indexed="8"/>
        <rFont val="宋体"/>
        <charset val="134"/>
      </rPr>
      <t>包菜</t>
    </r>
  </si>
  <si>
    <t>0.6*3700</t>
  </si>
  <si>
    <r>
      <rPr>
        <sz val="12"/>
        <color indexed="8"/>
        <rFont val="宋体"/>
        <charset val="134"/>
      </rPr>
      <t>香菇</t>
    </r>
  </si>
  <si>
    <t>0.6*4000</t>
  </si>
  <si>
    <t>E5</t>
  </si>
  <si>
    <t>0.6*3200</t>
  </si>
  <si>
    <t>E6</t>
  </si>
  <si>
    <r>
      <rPr>
        <sz val="11"/>
        <color indexed="8"/>
        <rFont val="宋体"/>
        <charset val="134"/>
      </rPr>
      <t>油麦菜</t>
    </r>
  </si>
  <si>
    <t>0.6*4100</t>
  </si>
  <si>
    <t>E7</t>
  </si>
  <si>
    <r>
      <rPr>
        <sz val="12"/>
        <color indexed="8"/>
        <rFont val="宋体"/>
        <charset val="134"/>
      </rPr>
      <t>芸豆</t>
    </r>
  </si>
  <si>
    <t>0.6*3000</t>
  </si>
  <si>
    <r>
      <rPr>
        <sz val="12"/>
        <color indexed="8"/>
        <rFont val="宋体"/>
        <charset val="134"/>
      </rPr>
      <t>白灵菇</t>
    </r>
  </si>
  <si>
    <t>0.6*10000</t>
  </si>
  <si>
    <t>E8</t>
  </si>
  <si>
    <t>E9</t>
  </si>
  <si>
    <t>E10</t>
  </si>
  <si>
    <r>
      <rPr>
        <sz val="12"/>
        <color indexed="8"/>
        <rFont val="宋体"/>
        <charset val="134"/>
      </rPr>
      <t>羊肚菌</t>
    </r>
  </si>
  <si>
    <t>0.6*1000</t>
  </si>
  <si>
    <t>E11</t>
  </si>
  <si>
    <t>E12</t>
  </si>
  <si>
    <t>E13</t>
  </si>
  <si>
    <t>E14</t>
  </si>
  <si>
    <r>
      <rPr>
        <sz val="12"/>
        <color indexed="8"/>
        <rFont val="宋体"/>
        <charset val="134"/>
      </rPr>
      <t>黄瓜</t>
    </r>
  </si>
  <si>
    <t>E15</t>
  </si>
  <si>
    <r>
      <rPr>
        <sz val="12"/>
        <color indexed="8"/>
        <rFont val="宋体"/>
        <charset val="134"/>
      </rPr>
      <t>生菜</t>
    </r>
  </si>
  <si>
    <r>
      <rPr>
        <sz val="12"/>
        <color indexed="8"/>
        <rFont val="宋体"/>
        <charset val="134"/>
      </rPr>
      <t>油麦菜</t>
    </r>
  </si>
  <si>
    <t>E16</t>
  </si>
  <si>
    <r>
      <rPr>
        <sz val="12"/>
        <color indexed="8"/>
        <rFont val="宋体"/>
        <charset val="134"/>
      </rPr>
      <t>辣椒</t>
    </r>
  </si>
  <si>
    <t>F1</t>
  </si>
  <si>
    <r>
      <rPr>
        <sz val="12"/>
        <color indexed="8"/>
        <rFont val="宋体"/>
        <charset val="134"/>
      </rPr>
      <t>空心菜</t>
    </r>
  </si>
  <si>
    <r>
      <rPr>
        <sz val="12"/>
        <color indexed="8"/>
        <rFont val="宋体"/>
        <charset val="134"/>
      </rPr>
      <t>黄心菜</t>
    </r>
  </si>
  <si>
    <t>F2</t>
  </si>
  <si>
    <t>F3</t>
  </si>
  <si>
    <r>
      <rPr>
        <sz val="12"/>
        <color indexed="8"/>
        <rFont val="宋体"/>
        <charset val="134"/>
      </rPr>
      <t>生菜</t>
    </r>
    <r>
      <rPr>
        <sz val="12"/>
        <color indexed="8"/>
        <rFont val="Times New Roman"/>
        <charset val="134"/>
      </rPr>
      <t xml:space="preserve"> </t>
    </r>
  </si>
  <si>
    <t>F4</t>
  </si>
  <si>
    <r>
      <rPr>
        <sz val="12"/>
        <color indexed="8"/>
        <rFont val="宋体"/>
        <charset val="134"/>
      </rPr>
      <t>芹菜</t>
    </r>
  </si>
  <si>
    <r>
      <rPr>
        <sz val="12"/>
        <color indexed="8"/>
        <rFont val="宋体"/>
        <charset val="134"/>
      </rPr>
      <t>菠菜</t>
    </r>
    <r>
      <rPr>
        <sz val="12"/>
        <color indexed="8"/>
        <rFont val="Times New Roman"/>
        <charset val="134"/>
      </rPr>
      <t xml:space="preserve"> </t>
    </r>
  </si>
  <si>
    <r>
      <rPr>
        <b/>
        <sz val="12"/>
        <color indexed="8"/>
        <rFont val="宋体"/>
        <charset val="134"/>
      </rPr>
      <t>序号</t>
    </r>
  </si>
  <si>
    <r>
      <rPr>
        <b/>
        <sz val="12"/>
        <color indexed="8"/>
        <rFont val="宋体"/>
        <charset val="134"/>
      </rPr>
      <t>作物编号</t>
    </r>
  </si>
  <si>
    <r>
      <rPr>
        <b/>
        <sz val="12"/>
        <color indexed="8"/>
        <rFont val="宋体"/>
        <charset val="134"/>
      </rPr>
      <t>作物名称</t>
    </r>
  </si>
  <si>
    <r>
      <rPr>
        <b/>
        <sz val="12"/>
        <color indexed="8"/>
        <rFont val="宋体"/>
        <charset val="134"/>
      </rPr>
      <t>地块类型</t>
    </r>
  </si>
  <si>
    <r>
      <rPr>
        <b/>
        <sz val="12"/>
        <color indexed="8"/>
        <rFont val="宋体"/>
        <charset val="134"/>
      </rPr>
      <t>种植季次</t>
    </r>
  </si>
  <si>
    <r>
      <rPr>
        <b/>
        <sz val="12"/>
        <color indexed="8"/>
        <rFont val="宋体"/>
        <charset val="134"/>
      </rPr>
      <t>亩产量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</si>
  <si>
    <r>
      <rPr>
        <b/>
        <sz val="12"/>
        <color indexed="8"/>
        <rFont val="宋体"/>
        <charset val="134"/>
      </rPr>
      <t>种植成本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  <r>
      <rPr>
        <b/>
        <sz val="12"/>
        <color indexed="8"/>
        <rFont val="Times New Roman"/>
        <charset val="134"/>
      </rPr>
      <t>)</t>
    </r>
  </si>
  <si>
    <r>
      <rPr>
        <b/>
        <sz val="12"/>
        <color indexed="8"/>
        <rFont val="宋体"/>
        <charset val="134"/>
      </rPr>
      <t>销售单价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  <r>
      <rPr>
        <b/>
        <sz val="12"/>
        <color indexed="8"/>
        <rFont val="Times New Roman"/>
        <charset val="134"/>
      </rPr>
      <t>)</t>
    </r>
  </si>
  <si>
    <r>
      <rPr>
        <sz val="12"/>
        <color theme="1"/>
        <rFont val="宋体"/>
        <charset val="134"/>
      </rPr>
      <t>平旱地</t>
    </r>
  </si>
  <si>
    <t>2.50-4.00</t>
  </si>
  <si>
    <r>
      <rPr>
        <sz val="12"/>
        <color theme="1"/>
        <rFont val="宋体"/>
        <charset val="134"/>
      </rPr>
      <t>黑豆</t>
    </r>
  </si>
  <si>
    <t>6.50-8.50</t>
  </si>
  <si>
    <r>
      <rPr>
        <sz val="12"/>
        <color theme="1"/>
        <rFont val="宋体"/>
        <charset val="134"/>
      </rPr>
      <t>红豆</t>
    </r>
  </si>
  <si>
    <t>7.50-9.00</t>
  </si>
  <si>
    <r>
      <rPr>
        <sz val="12"/>
        <color theme="1"/>
        <rFont val="宋体"/>
        <charset val="134"/>
      </rPr>
      <t>绿豆</t>
    </r>
  </si>
  <si>
    <t>6.00-8.00</t>
  </si>
  <si>
    <r>
      <rPr>
        <sz val="12"/>
        <color theme="1"/>
        <rFont val="宋体"/>
        <charset val="134"/>
      </rPr>
      <t>爬豆</t>
    </r>
  </si>
  <si>
    <t>6.00-7.50</t>
  </si>
  <si>
    <r>
      <rPr>
        <sz val="12"/>
        <color theme="1"/>
        <rFont val="宋体"/>
        <charset val="134"/>
      </rPr>
      <t>小麦</t>
    </r>
  </si>
  <si>
    <t>3.00-4.00</t>
  </si>
  <si>
    <r>
      <rPr>
        <sz val="12"/>
        <color theme="1"/>
        <rFont val="宋体"/>
        <charset val="134"/>
      </rPr>
      <t>玉米</t>
    </r>
  </si>
  <si>
    <t>2.50-3.50</t>
  </si>
  <si>
    <r>
      <rPr>
        <sz val="12"/>
        <color theme="1"/>
        <rFont val="宋体"/>
        <charset val="134"/>
      </rPr>
      <t>谷子</t>
    </r>
  </si>
  <si>
    <r>
      <rPr>
        <sz val="12"/>
        <color theme="1"/>
        <rFont val="宋体"/>
        <charset val="134"/>
      </rPr>
      <t>高粱</t>
    </r>
  </si>
  <si>
    <t>5.50-6.50</t>
  </si>
  <si>
    <r>
      <rPr>
        <sz val="12"/>
        <color theme="1"/>
        <rFont val="宋体"/>
        <charset val="134"/>
      </rPr>
      <t>黍子</t>
    </r>
  </si>
  <si>
    <r>
      <rPr>
        <sz val="12"/>
        <color theme="1"/>
        <rFont val="宋体"/>
        <charset val="134"/>
      </rPr>
      <t>荞麦</t>
    </r>
  </si>
  <si>
    <t>30.00-50.00</t>
  </si>
  <si>
    <r>
      <rPr>
        <sz val="12"/>
        <color theme="1"/>
        <rFont val="宋体"/>
        <charset val="134"/>
      </rPr>
      <t>南瓜</t>
    </r>
  </si>
  <si>
    <t>1.00-2.00</t>
  </si>
  <si>
    <r>
      <rPr>
        <sz val="12"/>
        <color theme="1"/>
        <rFont val="宋体"/>
        <charset val="134"/>
      </rPr>
      <t>红薯</t>
    </r>
  </si>
  <si>
    <r>
      <rPr>
        <sz val="12"/>
        <color theme="1"/>
        <rFont val="宋体"/>
        <charset val="134"/>
      </rPr>
      <t>莜麦</t>
    </r>
  </si>
  <si>
    <t>5.00-6.00</t>
  </si>
  <si>
    <r>
      <rPr>
        <sz val="12"/>
        <color theme="1"/>
        <rFont val="宋体"/>
        <charset val="134"/>
      </rPr>
      <t>大麦</t>
    </r>
  </si>
  <si>
    <r>
      <rPr>
        <sz val="12"/>
        <color theme="1"/>
        <rFont val="宋体"/>
        <charset val="134"/>
      </rPr>
      <t>梯田</t>
    </r>
  </si>
  <si>
    <t>单季</t>
  </si>
  <si>
    <r>
      <rPr>
        <sz val="12"/>
        <color theme="1"/>
        <rFont val="宋体"/>
        <charset val="134"/>
      </rPr>
      <t>黄豆</t>
    </r>
  </si>
  <si>
    <r>
      <rPr>
        <sz val="12"/>
        <color theme="1"/>
        <rFont val="宋体"/>
        <charset val="134"/>
      </rPr>
      <t>山坡地</t>
    </r>
  </si>
  <si>
    <r>
      <rPr>
        <sz val="12"/>
        <color theme="1"/>
        <rFont val="宋体"/>
        <charset val="134"/>
      </rPr>
      <t>水稻</t>
    </r>
  </si>
  <si>
    <r>
      <rPr>
        <sz val="12"/>
        <color theme="1"/>
        <rFont val="宋体"/>
        <charset val="134"/>
      </rPr>
      <t>水浇地</t>
    </r>
  </si>
  <si>
    <r>
      <rPr>
        <sz val="12"/>
        <color rgb="FF000000"/>
        <rFont val="宋体"/>
        <charset val="134"/>
      </rPr>
      <t>豇豆</t>
    </r>
  </si>
  <si>
    <r>
      <rPr>
        <sz val="12"/>
        <color theme="1"/>
        <rFont val="宋体"/>
        <charset val="134"/>
      </rPr>
      <t>第一季</t>
    </r>
  </si>
  <si>
    <t>7.00-9.00</t>
  </si>
  <si>
    <r>
      <rPr>
        <sz val="12"/>
        <color rgb="FF000000"/>
        <rFont val="宋体"/>
        <charset val="134"/>
      </rPr>
      <t>刀豆</t>
    </r>
  </si>
  <si>
    <t>5.50-8.00</t>
  </si>
  <si>
    <r>
      <rPr>
        <sz val="12"/>
        <color rgb="FF000000"/>
        <rFont val="宋体"/>
        <charset val="134"/>
      </rPr>
      <t>芸豆</t>
    </r>
  </si>
  <si>
    <t>5.00-8.00</t>
  </si>
  <si>
    <r>
      <rPr>
        <sz val="12"/>
        <color rgb="FF000000"/>
        <rFont val="宋体"/>
        <charset val="134"/>
      </rPr>
      <t>土豆</t>
    </r>
  </si>
  <si>
    <t>3.00-4.50</t>
  </si>
  <si>
    <r>
      <rPr>
        <sz val="12"/>
        <color rgb="FF000000"/>
        <rFont val="宋体"/>
        <charset val="134"/>
      </rPr>
      <t>西红柿</t>
    </r>
  </si>
  <si>
    <t>5.00-7.50</t>
  </si>
  <si>
    <r>
      <rPr>
        <sz val="12"/>
        <color rgb="FF000000"/>
        <rFont val="宋体"/>
        <charset val="134"/>
      </rPr>
      <t>茄子</t>
    </r>
  </si>
  <si>
    <r>
      <rPr>
        <sz val="12"/>
        <color rgb="FF000000"/>
        <rFont val="宋体"/>
        <charset val="134"/>
      </rPr>
      <t>菠菜</t>
    </r>
    <r>
      <rPr>
        <sz val="12"/>
        <color rgb="FF000000"/>
        <rFont val="Times New Roman"/>
        <charset val="134"/>
      </rPr>
      <t xml:space="preserve"> </t>
    </r>
  </si>
  <si>
    <t>4.80-6.70</t>
  </si>
  <si>
    <r>
      <rPr>
        <sz val="12"/>
        <color rgb="FF000000"/>
        <rFont val="宋体"/>
        <charset val="134"/>
      </rPr>
      <t>青椒</t>
    </r>
  </si>
  <si>
    <t>4.00-6.50</t>
  </si>
  <si>
    <r>
      <rPr>
        <sz val="12"/>
        <color rgb="FF000000"/>
        <rFont val="宋体"/>
        <charset val="134"/>
      </rPr>
      <t>菜花</t>
    </r>
  </si>
  <si>
    <r>
      <rPr>
        <sz val="12"/>
        <color rgb="FF000000"/>
        <rFont val="宋体"/>
        <charset val="134"/>
      </rPr>
      <t>包菜</t>
    </r>
  </si>
  <si>
    <t>5.50-7.50</t>
  </si>
  <si>
    <r>
      <rPr>
        <sz val="12"/>
        <color rgb="FF000000"/>
        <rFont val="宋体"/>
        <charset val="134"/>
      </rPr>
      <t>油麦菜</t>
    </r>
  </si>
  <si>
    <t>4.00-6.00</t>
  </si>
  <si>
    <r>
      <rPr>
        <sz val="12"/>
        <color rgb="FF000000"/>
        <rFont val="宋体"/>
        <charset val="134"/>
      </rPr>
      <t>小青菜</t>
    </r>
  </si>
  <si>
    <t>5.00-6.50</t>
  </si>
  <si>
    <r>
      <rPr>
        <sz val="12"/>
        <color rgb="FF000000"/>
        <rFont val="宋体"/>
        <charset val="134"/>
      </rPr>
      <t>黄瓜</t>
    </r>
  </si>
  <si>
    <r>
      <rPr>
        <sz val="12"/>
        <color rgb="FF000000"/>
        <rFont val="宋体"/>
        <charset val="134"/>
      </rPr>
      <t>生菜</t>
    </r>
    <r>
      <rPr>
        <sz val="12"/>
        <color rgb="FF000000"/>
        <rFont val="Times New Roman"/>
        <charset val="134"/>
      </rPr>
      <t xml:space="preserve"> </t>
    </r>
  </si>
  <si>
    <t>4.50-6.00</t>
  </si>
  <si>
    <r>
      <rPr>
        <sz val="12"/>
        <color rgb="FF000000"/>
        <rFont val="宋体"/>
        <charset val="134"/>
      </rPr>
      <t>辣椒</t>
    </r>
  </si>
  <si>
    <t>6.00-8.50</t>
  </si>
  <si>
    <r>
      <rPr>
        <sz val="12"/>
        <color rgb="FF000000"/>
        <rFont val="宋体"/>
        <charset val="134"/>
      </rPr>
      <t>空心菜</t>
    </r>
  </si>
  <si>
    <t>3.00-6.00</t>
  </si>
  <si>
    <r>
      <rPr>
        <sz val="12"/>
        <color rgb="FF000000"/>
        <rFont val="宋体"/>
        <charset val="134"/>
      </rPr>
      <t>黄心菜</t>
    </r>
  </si>
  <si>
    <t>4.00-5.00</t>
  </si>
  <si>
    <r>
      <rPr>
        <sz val="12"/>
        <color rgb="FF000000"/>
        <rFont val="宋体"/>
        <charset val="134"/>
      </rPr>
      <t>芹菜</t>
    </r>
  </si>
  <si>
    <t>3.20-4.80</t>
  </si>
  <si>
    <r>
      <rPr>
        <sz val="12"/>
        <color theme="1"/>
        <rFont val="宋体"/>
        <charset val="134"/>
      </rPr>
      <t>普通大棚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</si>
  <si>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theme="1"/>
        <rFont val="宋体"/>
        <charset val="134"/>
      </rPr>
      <t>大白菜</t>
    </r>
  </si>
  <si>
    <r>
      <rPr>
        <sz val="12"/>
        <color theme="1"/>
        <rFont val="宋体"/>
        <charset val="134"/>
      </rPr>
      <t>第二季</t>
    </r>
  </si>
  <si>
    <t>2.00-3.00</t>
  </si>
  <si>
    <r>
      <rPr>
        <sz val="11"/>
        <color theme="1"/>
        <rFont val="宋体"/>
        <charset val="134"/>
      </rPr>
      <t>白萝卜</t>
    </r>
  </si>
  <si>
    <r>
      <rPr>
        <sz val="12"/>
        <color theme="1"/>
        <rFont val="宋体"/>
        <charset val="134"/>
      </rPr>
      <t>红萝卜</t>
    </r>
  </si>
  <si>
    <r>
      <rPr>
        <sz val="12"/>
        <color theme="1"/>
        <rFont val="宋体"/>
        <charset val="134"/>
      </rPr>
      <t>榆黄菇</t>
    </r>
  </si>
  <si>
    <t>50.00-65.00</t>
  </si>
  <si>
    <r>
      <rPr>
        <sz val="12"/>
        <color theme="1"/>
        <rFont val="宋体"/>
        <charset val="134"/>
      </rPr>
      <t>香菇</t>
    </r>
  </si>
  <si>
    <t>18.00-20.00</t>
  </si>
  <si>
    <r>
      <rPr>
        <sz val="12"/>
        <color theme="1"/>
        <rFont val="宋体"/>
        <charset val="134"/>
      </rPr>
      <t>白灵菇</t>
    </r>
  </si>
  <si>
    <t>14.00-18.00</t>
  </si>
  <si>
    <r>
      <rPr>
        <sz val="12"/>
        <color theme="1"/>
        <rFont val="宋体"/>
        <charset val="134"/>
      </rPr>
      <t>羊肚菌</t>
    </r>
  </si>
  <si>
    <t>80.00-120.00</t>
  </si>
  <si>
    <r>
      <rPr>
        <sz val="12"/>
        <color theme="1"/>
        <rFont val="宋体"/>
        <charset val="134"/>
      </rPr>
      <t>智慧大棚</t>
    </r>
  </si>
  <si>
    <t>8.40-10.80</t>
  </si>
  <si>
    <t>6.60-9.60</t>
  </si>
  <si>
    <t>6.00-9.60</t>
  </si>
  <si>
    <t>3.60-5.40</t>
  </si>
  <si>
    <t>6.00-9.00</t>
  </si>
  <si>
    <t>6.00-7.20</t>
  </si>
  <si>
    <t>5.80-8.00</t>
  </si>
  <si>
    <t>5.80-7.80</t>
  </si>
  <si>
    <t>6.60-9.00</t>
  </si>
  <si>
    <t>4.80-7.20</t>
  </si>
  <si>
    <t>6.00-7.80</t>
  </si>
  <si>
    <t>7.20-9.60</t>
  </si>
  <si>
    <t>5.40-7.20</t>
  </si>
  <si>
    <t>7.20-10.20</t>
  </si>
  <si>
    <t>3.60-7.20</t>
  </si>
  <si>
    <t>4.80-6.00</t>
  </si>
  <si>
    <t>3.80-5.80</t>
  </si>
  <si>
    <r>
      <rPr>
        <b/>
        <sz val="11"/>
        <color indexed="8"/>
        <rFont val="宋体"/>
        <charset val="134"/>
      </rPr>
      <t>注：</t>
    </r>
  </si>
  <si>
    <r>
      <rPr>
        <sz val="11"/>
        <color indexed="8"/>
        <rFont val="Times New Roman"/>
        <charset val="134"/>
      </rPr>
      <t xml:space="preserve">(1) </t>
    </r>
    <r>
      <rPr>
        <sz val="11"/>
        <color indexed="8"/>
        <rFont val="宋体"/>
        <charset val="134"/>
      </rPr>
      <t>该数据是</t>
    </r>
    <r>
      <rPr>
        <sz val="11"/>
        <color indexed="8"/>
        <rFont val="Times New Roman"/>
        <charset val="134"/>
      </rPr>
      <t>2023</t>
    </r>
    <r>
      <rPr>
        <sz val="11"/>
        <color indexed="8"/>
        <rFont val="宋体"/>
        <charset val="134"/>
      </rPr>
      <t>年根据近几年的相应数据统计所得。</t>
    </r>
  </si>
  <si>
    <r>
      <rPr>
        <sz val="11"/>
        <color indexed="8"/>
        <rFont val="Times New Roman"/>
        <charset val="134"/>
      </rPr>
      <t xml:space="preserve">(2) </t>
    </r>
    <r>
      <rPr>
        <sz val="11"/>
        <color indexed="8"/>
        <rFont val="宋体"/>
        <charset val="134"/>
      </rPr>
      <t>智慧大棚第一季可种植的蔬菜作物及其亩产量、种植成本和销售价格均与普通大棚相同，表中省略。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</si>
</sst>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Times New Roman"/>
      <charset val="134"/>
    </font>
    <font>
      <b/>
      <sz val="12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  <font>
      <sz val="12"/>
      <color rgb="FF000000"/>
      <name val="Times New Roman"/>
      <charset val="134"/>
    </font>
    <font>
      <b/>
      <sz val="11"/>
      <color indexed="8"/>
      <name val="Times New Roman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等线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b/>
      <sz val="12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7" xfId="50"/>
    <cellStyle name="常规 3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satMod val="300000"/>
                <a:tint val="50000"/>
              </a:schemeClr>
            </a:gs>
            <a:gs pos="35000">
              <a:schemeClr val="phClr">
                <a:satMod val="300000"/>
                <a:tint val="37000"/>
              </a:schemeClr>
            </a:gs>
            <a:gs pos="100000">
              <a:schemeClr val="phClr">
                <a:satMod val="350000"/>
                <a:tint val="1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atMod val="130000"/>
                <a:shade val="51000"/>
              </a:schemeClr>
            </a:gs>
            <a:gs pos="80000">
              <a:schemeClr val="phClr">
                <a:satMod val="130000"/>
                <a:shade val="93000"/>
              </a:schemeClr>
            </a:gs>
            <a:gs pos="100000">
              <a:schemeClr val="phClr">
                <a:satMod val="135000"/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05000"/>
              <a:shade val="9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atMod val="350000"/>
                <a:tint val="40000"/>
              </a:schemeClr>
            </a:gs>
            <a:gs pos="40000">
              <a:schemeClr val="phClr">
                <a:satMod val="350000"/>
                <a:shade val="99000"/>
                <a:tint val="45000"/>
              </a:schemeClr>
            </a:gs>
            <a:gs pos="100000">
              <a:schemeClr val="phClr">
                <a:satMod val="255000"/>
                <a:shade val="20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  <a:tint val="80000"/>
              </a:schemeClr>
            </a:gs>
            <a:gs pos="100000">
              <a:schemeClr val="phClr">
                <a:satMod val="200000"/>
                <a:shade val="3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G87"/>
  <sheetViews>
    <sheetView tabSelected="1" workbookViewId="0">
      <selection activeCell="H1" sqref="H1"/>
    </sheetView>
  </sheetViews>
  <sheetFormatPr defaultColWidth="9" defaultRowHeight="14" outlineLevelCol="6"/>
  <cols>
    <col min="1" max="3" width="13.5454545454545" style="21" customWidth="1"/>
    <col min="4" max="4" width="13.5454545454545" style="22" customWidth="1"/>
    <col min="5" max="5" width="13.5454545454545" style="23" customWidth="1"/>
    <col min="6" max="6" width="13.5454545454545" style="2" customWidth="1"/>
  </cols>
  <sheetData>
    <row r="1" ht="15.5" spans="1:7">
      <c r="A1" s="9" t="s">
        <v>0</v>
      </c>
      <c r="B1" s="5">
        <v>6</v>
      </c>
      <c r="C1" s="9" t="s">
        <v>1</v>
      </c>
      <c r="D1" s="24" t="s">
        <v>2</v>
      </c>
      <c r="E1" s="9">
        <v>80</v>
      </c>
      <c r="F1" s="8" t="s">
        <v>3</v>
      </c>
      <c r="G1" s="9">
        <f>80*800</f>
        <v>64000</v>
      </c>
    </row>
    <row r="2" ht="15.5" spans="1:7">
      <c r="A2" s="9" t="s">
        <v>4</v>
      </c>
      <c r="B2" s="5">
        <v>7</v>
      </c>
      <c r="C2" s="9" t="s">
        <v>5</v>
      </c>
      <c r="D2" s="24" t="s">
        <v>2</v>
      </c>
      <c r="E2" s="9">
        <v>55</v>
      </c>
      <c r="F2" s="8" t="s">
        <v>3</v>
      </c>
      <c r="G2" s="9">
        <f>55*1000</f>
        <v>55000</v>
      </c>
    </row>
    <row r="3" ht="15.5" spans="1:7">
      <c r="A3" s="9" t="s">
        <v>6</v>
      </c>
      <c r="B3" s="5">
        <v>7</v>
      </c>
      <c r="C3" s="9" t="s">
        <v>5</v>
      </c>
      <c r="D3" s="24" t="s">
        <v>2</v>
      </c>
      <c r="E3" s="9">
        <v>35</v>
      </c>
      <c r="F3" s="8" t="s">
        <v>3</v>
      </c>
      <c r="G3" s="9" t="s">
        <v>7</v>
      </c>
    </row>
    <row r="4" ht="15.5" spans="1:7">
      <c r="A4" s="9" t="s">
        <v>8</v>
      </c>
      <c r="B4" s="5">
        <v>1</v>
      </c>
      <c r="C4" s="9" t="s">
        <v>9</v>
      </c>
      <c r="D4" s="24" t="s">
        <v>10</v>
      </c>
      <c r="E4" s="9">
        <v>72</v>
      </c>
      <c r="F4" s="8" t="s">
        <v>3</v>
      </c>
      <c r="G4" s="9">
        <f>72*400</f>
        <v>28800</v>
      </c>
    </row>
    <row r="5" ht="15.5" spans="1:7">
      <c r="A5" s="9" t="s">
        <v>11</v>
      </c>
      <c r="B5" s="5">
        <v>4</v>
      </c>
      <c r="C5" s="9" t="s">
        <v>12</v>
      </c>
      <c r="D5" s="24" t="s">
        <v>10</v>
      </c>
      <c r="E5" s="25">
        <v>68</v>
      </c>
      <c r="F5" s="8" t="s">
        <v>3</v>
      </c>
      <c r="G5" s="25">
        <f>68*350</f>
        <v>23800</v>
      </c>
    </row>
    <row r="6" ht="15.5" spans="1:7">
      <c r="A6" s="9" t="s">
        <v>13</v>
      </c>
      <c r="B6" s="5">
        <v>8</v>
      </c>
      <c r="C6" s="9" t="s">
        <v>14</v>
      </c>
      <c r="D6" s="24" t="s">
        <v>2</v>
      </c>
      <c r="E6" s="9">
        <v>55</v>
      </c>
      <c r="F6" s="8" t="s">
        <v>3</v>
      </c>
      <c r="G6" s="9">
        <f>55*400</f>
        <v>22000</v>
      </c>
    </row>
    <row r="7" ht="15.5" spans="1:7">
      <c r="A7" s="9" t="s">
        <v>15</v>
      </c>
      <c r="B7" s="5">
        <v>6</v>
      </c>
      <c r="C7" s="9" t="s">
        <v>1</v>
      </c>
      <c r="D7" s="24" t="s">
        <v>2</v>
      </c>
      <c r="E7" s="9">
        <v>60</v>
      </c>
      <c r="F7" s="8" t="s">
        <v>3</v>
      </c>
      <c r="G7" s="9" t="s">
        <v>16</v>
      </c>
    </row>
    <row r="8" ht="15.5" spans="1:7">
      <c r="A8" s="9" t="s">
        <v>17</v>
      </c>
      <c r="B8" s="5">
        <v>2</v>
      </c>
      <c r="C8" s="9" t="s">
        <v>18</v>
      </c>
      <c r="D8" s="24" t="s">
        <v>10</v>
      </c>
      <c r="E8" s="9">
        <v>46</v>
      </c>
      <c r="F8" s="8" t="s">
        <v>3</v>
      </c>
      <c r="G8" s="9" t="s">
        <v>19</v>
      </c>
    </row>
    <row r="9" ht="15.5" spans="1:7">
      <c r="A9" s="9" t="s">
        <v>20</v>
      </c>
      <c r="B9" s="5">
        <v>3</v>
      </c>
      <c r="C9" s="9" t="s">
        <v>21</v>
      </c>
      <c r="D9" s="24" t="s">
        <v>10</v>
      </c>
      <c r="E9" s="9">
        <v>40</v>
      </c>
      <c r="F9" s="8" t="s">
        <v>3</v>
      </c>
      <c r="G9" s="9" t="s">
        <v>22</v>
      </c>
    </row>
    <row r="10" ht="15.5" spans="1:7">
      <c r="A10" s="25" t="s">
        <v>23</v>
      </c>
      <c r="B10" s="5">
        <v>4</v>
      </c>
      <c r="C10" s="9" t="s">
        <v>12</v>
      </c>
      <c r="D10" s="24" t="s">
        <v>10</v>
      </c>
      <c r="E10" s="9">
        <v>28</v>
      </c>
      <c r="F10" s="8" t="s">
        <v>3</v>
      </c>
      <c r="G10" s="9" t="s">
        <v>24</v>
      </c>
    </row>
    <row r="11" ht="15.5" spans="1:7">
      <c r="A11" s="9" t="s">
        <v>25</v>
      </c>
      <c r="B11" s="5">
        <v>5</v>
      </c>
      <c r="C11" s="9" t="s">
        <v>26</v>
      </c>
      <c r="D11" s="24" t="s">
        <v>10</v>
      </c>
      <c r="E11" s="9">
        <v>25</v>
      </c>
      <c r="F11" s="8" t="s">
        <v>3</v>
      </c>
      <c r="G11" s="9" t="s">
        <v>27</v>
      </c>
    </row>
    <row r="12" ht="15.5" spans="1:7">
      <c r="A12" s="9" t="s">
        <v>28</v>
      </c>
      <c r="B12" s="5">
        <v>8</v>
      </c>
      <c r="C12" s="9" t="s">
        <v>14</v>
      </c>
      <c r="D12" s="24" t="s">
        <v>2</v>
      </c>
      <c r="E12" s="9">
        <v>86</v>
      </c>
      <c r="F12" s="8" t="s">
        <v>3</v>
      </c>
      <c r="G12" s="9" t="s">
        <v>29</v>
      </c>
    </row>
    <row r="13" ht="15.5" spans="1:7">
      <c r="A13" s="9" t="s">
        <v>30</v>
      </c>
      <c r="B13" s="5">
        <v>6</v>
      </c>
      <c r="C13" s="9" t="s">
        <v>1</v>
      </c>
      <c r="D13" s="24" t="s">
        <v>2</v>
      </c>
      <c r="E13" s="9">
        <v>55</v>
      </c>
      <c r="F13" s="8" t="s">
        <v>3</v>
      </c>
      <c r="G13" s="9" t="s">
        <v>31</v>
      </c>
    </row>
    <row r="14" ht="15.5" spans="1:7">
      <c r="A14" s="9" t="s">
        <v>32</v>
      </c>
      <c r="B14" s="5">
        <v>8</v>
      </c>
      <c r="C14" s="9" t="s">
        <v>14</v>
      </c>
      <c r="D14" s="24" t="s">
        <v>2</v>
      </c>
      <c r="E14" s="9">
        <v>44</v>
      </c>
      <c r="F14" s="8" t="s">
        <v>3</v>
      </c>
      <c r="G14" s="9" t="s">
        <v>33</v>
      </c>
    </row>
    <row r="15" ht="15.5" spans="1:7">
      <c r="A15" s="9" t="s">
        <v>34</v>
      </c>
      <c r="B15" s="5">
        <v>9</v>
      </c>
      <c r="C15" s="9" t="s">
        <v>35</v>
      </c>
      <c r="D15" s="24" t="s">
        <v>2</v>
      </c>
      <c r="E15" s="9">
        <v>50</v>
      </c>
      <c r="F15" s="8" t="s">
        <v>3</v>
      </c>
      <c r="G15" s="9" t="s">
        <v>36</v>
      </c>
    </row>
    <row r="16" ht="15.5" spans="1:7">
      <c r="A16" s="9" t="s">
        <v>37</v>
      </c>
      <c r="B16" s="5">
        <v>10</v>
      </c>
      <c r="C16" s="9" t="s">
        <v>38</v>
      </c>
      <c r="D16" s="24" t="s">
        <v>2</v>
      </c>
      <c r="E16" s="9">
        <v>25</v>
      </c>
      <c r="F16" s="8" t="s">
        <v>3</v>
      </c>
      <c r="G16" s="9" t="s">
        <v>39</v>
      </c>
    </row>
    <row r="17" ht="15.5" spans="1:7">
      <c r="A17" s="9" t="s">
        <v>40</v>
      </c>
      <c r="B17" s="5">
        <v>1</v>
      </c>
      <c r="C17" s="9" t="s">
        <v>9</v>
      </c>
      <c r="D17" s="24" t="s">
        <v>10</v>
      </c>
      <c r="E17" s="9">
        <v>60</v>
      </c>
      <c r="F17" s="8" t="s">
        <v>3</v>
      </c>
      <c r="G17" s="9" t="s">
        <v>41</v>
      </c>
    </row>
    <row r="18" ht="15.5" spans="1:7">
      <c r="A18" s="9" t="s">
        <v>42</v>
      </c>
      <c r="B18" s="5">
        <v>7</v>
      </c>
      <c r="C18" s="9" t="s">
        <v>5</v>
      </c>
      <c r="D18" s="24" t="s">
        <v>2</v>
      </c>
      <c r="E18" s="9">
        <v>45</v>
      </c>
      <c r="F18" s="8" t="s">
        <v>3</v>
      </c>
      <c r="G18" s="9" t="s">
        <v>43</v>
      </c>
    </row>
    <row r="19" ht="15.5" spans="1:7">
      <c r="A19" s="9" t="s">
        <v>44</v>
      </c>
      <c r="B19" s="5">
        <v>14</v>
      </c>
      <c r="C19" s="9" t="s">
        <v>45</v>
      </c>
      <c r="D19" s="24" t="s">
        <v>2</v>
      </c>
      <c r="E19" s="9">
        <v>35</v>
      </c>
      <c r="F19" s="8" t="s">
        <v>3</v>
      </c>
      <c r="G19" s="9" t="s">
        <v>46</v>
      </c>
    </row>
    <row r="20" ht="15.5" spans="1:7">
      <c r="A20" s="9" t="s">
        <v>47</v>
      </c>
      <c r="B20" s="5">
        <v>15</v>
      </c>
      <c r="C20" s="9" t="s">
        <v>48</v>
      </c>
      <c r="D20" s="24" t="s">
        <v>2</v>
      </c>
      <c r="E20" s="9">
        <v>20</v>
      </c>
      <c r="F20" s="8" t="s">
        <v>3</v>
      </c>
      <c r="G20" s="9" t="s">
        <v>49</v>
      </c>
    </row>
    <row r="21" ht="15.5" spans="1:7">
      <c r="A21" s="9" t="s">
        <v>50</v>
      </c>
      <c r="B21" s="5">
        <v>11</v>
      </c>
      <c r="C21" s="9" t="s">
        <v>51</v>
      </c>
      <c r="D21" s="24" t="s">
        <v>2</v>
      </c>
      <c r="E21" s="9">
        <v>15</v>
      </c>
      <c r="F21" s="8" t="s">
        <v>3</v>
      </c>
      <c r="G21" s="9" t="s">
        <v>52</v>
      </c>
    </row>
    <row r="22" ht="15.5" spans="1:7">
      <c r="A22" s="9" t="s">
        <v>53</v>
      </c>
      <c r="B22" s="5">
        <v>12</v>
      </c>
      <c r="C22" s="9" t="s">
        <v>54</v>
      </c>
      <c r="D22" s="24" t="s">
        <v>2</v>
      </c>
      <c r="E22" s="9">
        <v>13</v>
      </c>
      <c r="F22" s="8" t="s">
        <v>3</v>
      </c>
      <c r="G22" s="9" t="s">
        <v>55</v>
      </c>
    </row>
    <row r="23" ht="15.5" spans="1:7">
      <c r="A23" s="9" t="s">
        <v>56</v>
      </c>
      <c r="B23" s="5">
        <v>1</v>
      </c>
      <c r="C23" s="9" t="s">
        <v>57</v>
      </c>
      <c r="D23" s="24" t="s">
        <v>10</v>
      </c>
      <c r="E23" s="9">
        <v>15</v>
      </c>
      <c r="F23" s="8" t="s">
        <v>3</v>
      </c>
      <c r="G23" s="9" t="s">
        <v>58</v>
      </c>
    </row>
    <row r="24" ht="15.5" spans="1:7">
      <c r="A24" s="9" t="s">
        <v>59</v>
      </c>
      <c r="B24" s="5">
        <v>13</v>
      </c>
      <c r="C24" s="9" t="s">
        <v>60</v>
      </c>
      <c r="D24" s="24" t="s">
        <v>2</v>
      </c>
      <c r="E24" s="9">
        <v>18</v>
      </c>
      <c r="F24" s="8" t="s">
        <v>3</v>
      </c>
      <c r="G24" s="9" t="s">
        <v>61</v>
      </c>
    </row>
    <row r="25" ht="15.5" spans="1:7">
      <c r="A25" s="9" t="s">
        <v>62</v>
      </c>
      <c r="B25" s="5">
        <v>6</v>
      </c>
      <c r="C25" s="9" t="s">
        <v>1</v>
      </c>
      <c r="D25" s="24" t="s">
        <v>2</v>
      </c>
      <c r="E25" s="9">
        <v>27</v>
      </c>
      <c r="F25" s="8" t="s">
        <v>3</v>
      </c>
      <c r="G25" s="9" t="s">
        <v>63</v>
      </c>
    </row>
    <row r="26" ht="15.5" spans="1:7">
      <c r="A26" s="9" t="s">
        <v>64</v>
      </c>
      <c r="B26" s="5">
        <v>3</v>
      </c>
      <c r="C26" s="9" t="s">
        <v>21</v>
      </c>
      <c r="D26" s="24" t="s">
        <v>10</v>
      </c>
      <c r="E26" s="9">
        <v>20</v>
      </c>
      <c r="F26" s="8" t="s">
        <v>3</v>
      </c>
      <c r="G26" s="9" t="s">
        <v>65</v>
      </c>
    </row>
    <row r="27" ht="15.5" spans="1:7">
      <c r="A27" s="26" t="s">
        <v>66</v>
      </c>
      <c r="B27" s="5">
        <v>20</v>
      </c>
      <c r="C27" s="9" t="s">
        <v>67</v>
      </c>
      <c r="D27" s="24" t="s">
        <v>68</v>
      </c>
      <c r="E27" s="9">
        <v>15</v>
      </c>
      <c r="F27" s="9" t="s">
        <v>69</v>
      </c>
      <c r="G27" s="9" t="s">
        <v>70</v>
      </c>
    </row>
    <row r="28" ht="15.5" spans="1:7">
      <c r="A28" s="26" t="s">
        <v>66</v>
      </c>
      <c r="B28" s="5">
        <v>36</v>
      </c>
      <c r="C28" s="5" t="s">
        <v>71</v>
      </c>
      <c r="D28" s="24" t="s">
        <v>68</v>
      </c>
      <c r="E28" s="5">
        <v>15</v>
      </c>
      <c r="F28" s="9" t="s">
        <v>72</v>
      </c>
      <c r="G28" s="5" t="s">
        <v>73</v>
      </c>
    </row>
    <row r="29" ht="15.5" spans="1:7">
      <c r="A29" s="26" t="s">
        <v>74</v>
      </c>
      <c r="B29" s="5">
        <v>28</v>
      </c>
      <c r="C29" s="9" t="s">
        <v>75</v>
      </c>
      <c r="D29" s="24" t="s">
        <v>68</v>
      </c>
      <c r="E29" s="5">
        <v>10</v>
      </c>
      <c r="F29" s="9" t="s">
        <v>69</v>
      </c>
      <c r="G29" s="5" t="s">
        <v>76</v>
      </c>
    </row>
    <row r="30" ht="15.5" spans="1:7">
      <c r="A30" s="26" t="s">
        <v>74</v>
      </c>
      <c r="B30" s="5">
        <v>35</v>
      </c>
      <c r="C30" s="9" t="s">
        <v>77</v>
      </c>
      <c r="D30" s="24" t="s">
        <v>68</v>
      </c>
      <c r="E30" s="9">
        <v>10</v>
      </c>
      <c r="F30" s="9" t="s">
        <v>72</v>
      </c>
      <c r="G30" s="9" t="s">
        <v>78</v>
      </c>
    </row>
    <row r="31" ht="15.5" spans="1:7">
      <c r="A31" s="26" t="s">
        <v>79</v>
      </c>
      <c r="B31" s="5">
        <v>21</v>
      </c>
      <c r="C31" s="9" t="s">
        <v>80</v>
      </c>
      <c r="D31" s="24" t="s">
        <v>68</v>
      </c>
      <c r="E31" s="5">
        <v>14</v>
      </c>
      <c r="F31" s="9" t="s">
        <v>69</v>
      </c>
      <c r="G31" s="5" t="s">
        <v>81</v>
      </c>
    </row>
    <row r="32" ht="15.5" spans="1:7">
      <c r="A32" s="27" t="s">
        <v>79</v>
      </c>
      <c r="B32" s="5">
        <v>35</v>
      </c>
      <c r="C32" s="9" t="s">
        <v>77</v>
      </c>
      <c r="D32" s="24" t="s">
        <v>68</v>
      </c>
      <c r="E32" s="9">
        <v>14</v>
      </c>
      <c r="F32" s="9" t="s">
        <v>72</v>
      </c>
      <c r="G32" s="9" t="s">
        <v>82</v>
      </c>
    </row>
    <row r="33" ht="15.5" spans="1:7">
      <c r="A33" s="26" t="s">
        <v>83</v>
      </c>
      <c r="B33" s="5">
        <v>22</v>
      </c>
      <c r="C33" s="9" t="s">
        <v>84</v>
      </c>
      <c r="D33" s="24" t="s">
        <v>68</v>
      </c>
      <c r="E33" s="5">
        <v>6</v>
      </c>
      <c r="F33" s="9" t="s">
        <v>69</v>
      </c>
      <c r="G33" s="5" t="s">
        <v>85</v>
      </c>
    </row>
    <row r="34" ht="15.5" spans="1:7">
      <c r="A34" s="27" t="s">
        <v>83</v>
      </c>
      <c r="B34" s="5">
        <v>35</v>
      </c>
      <c r="C34" s="9" t="s">
        <v>77</v>
      </c>
      <c r="D34" s="24" t="s">
        <v>68</v>
      </c>
      <c r="E34" s="9">
        <v>6</v>
      </c>
      <c r="F34" s="9" t="s">
        <v>72</v>
      </c>
      <c r="G34" s="9" t="s">
        <v>86</v>
      </c>
    </row>
    <row r="35" ht="15.5" spans="1:7">
      <c r="A35" s="26" t="s">
        <v>87</v>
      </c>
      <c r="B35" s="5">
        <v>17</v>
      </c>
      <c r="C35" s="9" t="s">
        <v>88</v>
      </c>
      <c r="D35" s="24" t="s">
        <v>89</v>
      </c>
      <c r="E35" s="9">
        <v>10</v>
      </c>
      <c r="F35" s="9" t="s">
        <v>69</v>
      </c>
      <c r="G35" s="9" t="s">
        <v>90</v>
      </c>
    </row>
    <row r="36" ht="15.5" spans="1:7">
      <c r="A36" s="27" t="s">
        <v>87</v>
      </c>
      <c r="B36" s="5">
        <v>36</v>
      </c>
      <c r="C36" s="9" t="s">
        <v>91</v>
      </c>
      <c r="D36" s="24" t="s">
        <v>68</v>
      </c>
      <c r="E36" s="9">
        <v>10</v>
      </c>
      <c r="F36" s="9" t="s">
        <v>72</v>
      </c>
      <c r="G36" s="9" t="s">
        <v>92</v>
      </c>
    </row>
    <row r="37" ht="15.5" spans="1:7">
      <c r="A37" s="26" t="s">
        <v>93</v>
      </c>
      <c r="B37" s="5">
        <v>18</v>
      </c>
      <c r="C37" s="9" t="s">
        <v>94</v>
      </c>
      <c r="D37" s="24" t="s">
        <v>89</v>
      </c>
      <c r="E37" s="9">
        <v>12</v>
      </c>
      <c r="F37" s="9" t="s">
        <v>69</v>
      </c>
      <c r="G37" s="9" t="s">
        <v>95</v>
      </c>
    </row>
    <row r="38" ht="15.5" spans="1:7">
      <c r="A38" s="27" t="s">
        <v>93</v>
      </c>
      <c r="B38" s="5">
        <v>37</v>
      </c>
      <c r="C38" s="9" t="s">
        <v>96</v>
      </c>
      <c r="D38" s="24" t="s">
        <v>68</v>
      </c>
      <c r="E38" s="9">
        <v>12</v>
      </c>
      <c r="F38" s="9" t="s">
        <v>72</v>
      </c>
      <c r="G38" s="9" t="s">
        <v>97</v>
      </c>
    </row>
    <row r="39" ht="15.5" spans="1:7">
      <c r="A39" s="9" t="s">
        <v>98</v>
      </c>
      <c r="B39" s="5">
        <v>16</v>
      </c>
      <c r="C39" s="9" t="s">
        <v>99</v>
      </c>
      <c r="D39" s="24" t="s">
        <v>2</v>
      </c>
      <c r="E39" s="9">
        <v>22</v>
      </c>
      <c r="F39" s="9" t="s">
        <v>3</v>
      </c>
      <c r="G39" s="9" t="s">
        <v>100</v>
      </c>
    </row>
    <row r="40" ht="15.5" spans="1:7">
      <c r="A40" s="9" t="s">
        <v>101</v>
      </c>
      <c r="B40" s="5">
        <v>16</v>
      </c>
      <c r="C40" s="9" t="s">
        <v>99</v>
      </c>
      <c r="D40" s="24" t="s">
        <v>2</v>
      </c>
      <c r="E40" s="9">
        <v>20</v>
      </c>
      <c r="F40" s="9" t="s">
        <v>3</v>
      </c>
      <c r="G40" s="9" t="s">
        <v>49</v>
      </c>
    </row>
    <row r="41" ht="15.5" spans="1:7">
      <c r="A41" s="26" t="s">
        <v>102</v>
      </c>
      <c r="B41" s="5">
        <v>18</v>
      </c>
      <c r="C41" s="9" t="s">
        <v>94</v>
      </c>
      <c r="D41" s="24" t="s">
        <v>89</v>
      </c>
      <c r="E41" s="9">
        <v>0.6</v>
      </c>
      <c r="F41" s="9" t="s">
        <v>69</v>
      </c>
      <c r="G41" s="9" t="s">
        <v>103</v>
      </c>
    </row>
    <row r="42" ht="15.5" spans="1:7">
      <c r="A42" s="27" t="s">
        <v>102</v>
      </c>
      <c r="B42" s="5">
        <v>38</v>
      </c>
      <c r="C42" s="9" t="s">
        <v>104</v>
      </c>
      <c r="D42" s="24" t="s">
        <v>105</v>
      </c>
      <c r="E42" s="9">
        <v>0.6</v>
      </c>
      <c r="F42" s="9" t="s">
        <v>72</v>
      </c>
      <c r="G42" s="9" t="s">
        <v>106</v>
      </c>
    </row>
    <row r="43" ht="15.5" spans="1:7">
      <c r="A43" s="26" t="s">
        <v>107</v>
      </c>
      <c r="B43" s="5">
        <v>24</v>
      </c>
      <c r="C43" s="9" t="s">
        <v>108</v>
      </c>
      <c r="D43" s="24" t="s">
        <v>68</v>
      </c>
      <c r="E43" s="9">
        <v>0.6</v>
      </c>
      <c r="F43" s="9" t="s">
        <v>69</v>
      </c>
      <c r="G43" s="9" t="s">
        <v>103</v>
      </c>
    </row>
    <row r="44" ht="15.5" spans="1:7">
      <c r="A44" s="27" t="s">
        <v>107</v>
      </c>
      <c r="B44" s="5">
        <v>38</v>
      </c>
      <c r="C44" s="9" t="s">
        <v>104</v>
      </c>
      <c r="D44" s="24" t="s">
        <v>105</v>
      </c>
      <c r="E44" s="9">
        <v>0.6</v>
      </c>
      <c r="F44" s="9" t="s">
        <v>72</v>
      </c>
      <c r="G44" s="9" t="s">
        <v>106</v>
      </c>
    </row>
    <row r="45" ht="15.5" spans="1:7">
      <c r="A45" s="26" t="s">
        <v>109</v>
      </c>
      <c r="B45" s="5">
        <v>25</v>
      </c>
      <c r="C45" s="9" t="s">
        <v>110</v>
      </c>
      <c r="D45" s="24" t="s">
        <v>68</v>
      </c>
      <c r="E45" s="9">
        <v>0.6</v>
      </c>
      <c r="F45" s="9" t="s">
        <v>69</v>
      </c>
      <c r="G45" s="9" t="s">
        <v>111</v>
      </c>
    </row>
    <row r="46" ht="15.5" spans="1:7">
      <c r="A46" s="27" t="s">
        <v>109</v>
      </c>
      <c r="B46" s="5">
        <v>38</v>
      </c>
      <c r="C46" s="9" t="s">
        <v>104</v>
      </c>
      <c r="D46" s="24" t="s">
        <v>105</v>
      </c>
      <c r="E46" s="9">
        <v>0.6</v>
      </c>
      <c r="F46" s="9" t="s">
        <v>72</v>
      </c>
      <c r="G46" s="9" t="s">
        <v>106</v>
      </c>
    </row>
    <row r="47" ht="15.5" spans="1:7">
      <c r="A47" s="26" t="s">
        <v>112</v>
      </c>
      <c r="B47" s="5">
        <v>26</v>
      </c>
      <c r="C47" s="9" t="s">
        <v>113</v>
      </c>
      <c r="D47" s="24" t="s">
        <v>68</v>
      </c>
      <c r="E47" s="9">
        <v>0.6</v>
      </c>
      <c r="F47" s="9" t="s">
        <v>69</v>
      </c>
      <c r="G47" s="9" t="s">
        <v>114</v>
      </c>
    </row>
    <row r="48" ht="15.5" spans="1:7">
      <c r="A48" s="27" t="s">
        <v>112</v>
      </c>
      <c r="B48" s="5">
        <v>39</v>
      </c>
      <c r="C48" s="9" t="s">
        <v>115</v>
      </c>
      <c r="D48" s="24" t="s">
        <v>105</v>
      </c>
      <c r="E48" s="9">
        <v>0.6</v>
      </c>
      <c r="F48" s="9" t="s">
        <v>72</v>
      </c>
      <c r="G48" s="9" t="s">
        <v>116</v>
      </c>
    </row>
    <row r="49" ht="15.5" spans="1:7">
      <c r="A49" s="26" t="s">
        <v>117</v>
      </c>
      <c r="B49" s="5">
        <v>28</v>
      </c>
      <c r="C49" s="9" t="s">
        <v>75</v>
      </c>
      <c r="D49" s="24" t="s">
        <v>68</v>
      </c>
      <c r="E49" s="9">
        <v>0.6</v>
      </c>
      <c r="F49" s="9" t="s">
        <v>69</v>
      </c>
      <c r="G49" s="9" t="s">
        <v>118</v>
      </c>
    </row>
    <row r="50" ht="15.5" spans="1:7">
      <c r="A50" s="27" t="s">
        <v>117</v>
      </c>
      <c r="B50" s="5">
        <v>39</v>
      </c>
      <c r="C50" s="9" t="s">
        <v>115</v>
      </c>
      <c r="D50" s="24" t="s">
        <v>105</v>
      </c>
      <c r="E50" s="9">
        <v>0.6</v>
      </c>
      <c r="F50" s="9" t="s">
        <v>72</v>
      </c>
      <c r="G50" s="9" t="s">
        <v>116</v>
      </c>
    </row>
    <row r="51" ht="15.5" spans="1:7">
      <c r="A51" s="26" t="s">
        <v>119</v>
      </c>
      <c r="B51" s="5">
        <v>27</v>
      </c>
      <c r="C51" s="5" t="s">
        <v>120</v>
      </c>
      <c r="D51" s="24" t="s">
        <v>68</v>
      </c>
      <c r="E51" s="9">
        <v>0.6</v>
      </c>
      <c r="F51" s="9" t="s">
        <v>69</v>
      </c>
      <c r="G51" s="9" t="s">
        <v>121</v>
      </c>
    </row>
    <row r="52" ht="15.5" spans="1:7">
      <c r="A52" s="27" t="s">
        <v>119</v>
      </c>
      <c r="B52" s="5">
        <v>39</v>
      </c>
      <c r="C52" s="9" t="s">
        <v>115</v>
      </c>
      <c r="D52" s="24" t="s">
        <v>105</v>
      </c>
      <c r="E52" s="9">
        <v>0.6</v>
      </c>
      <c r="F52" s="9" t="s">
        <v>72</v>
      </c>
      <c r="G52" s="9" t="s">
        <v>116</v>
      </c>
    </row>
    <row r="53" ht="15.5" spans="1:7">
      <c r="A53" s="26" t="s">
        <v>122</v>
      </c>
      <c r="B53" s="5">
        <v>19</v>
      </c>
      <c r="C53" s="9" t="s">
        <v>123</v>
      </c>
      <c r="D53" s="24" t="s">
        <v>89</v>
      </c>
      <c r="E53" s="9">
        <v>0.6</v>
      </c>
      <c r="F53" s="9" t="s">
        <v>69</v>
      </c>
      <c r="G53" s="9" t="s">
        <v>124</v>
      </c>
    </row>
    <row r="54" ht="15.5" spans="1:7">
      <c r="A54" s="27" t="s">
        <v>122</v>
      </c>
      <c r="B54" s="5">
        <v>40</v>
      </c>
      <c r="C54" s="9" t="s">
        <v>125</v>
      </c>
      <c r="D54" s="24" t="s">
        <v>105</v>
      </c>
      <c r="E54" s="9">
        <v>0.6</v>
      </c>
      <c r="F54" s="9" t="s">
        <v>72</v>
      </c>
      <c r="G54" s="9" t="s">
        <v>126</v>
      </c>
    </row>
    <row r="55" ht="15.5" spans="1:7">
      <c r="A55" s="26" t="s">
        <v>127</v>
      </c>
      <c r="B55" s="5">
        <v>19</v>
      </c>
      <c r="C55" s="9" t="s">
        <v>123</v>
      </c>
      <c r="D55" s="24" t="s">
        <v>89</v>
      </c>
      <c r="E55" s="9">
        <v>0.6</v>
      </c>
      <c r="F55" s="9" t="s">
        <v>69</v>
      </c>
      <c r="G55" s="9" t="s">
        <v>124</v>
      </c>
    </row>
    <row r="56" ht="15.5" spans="1:7">
      <c r="A56" s="27" t="s">
        <v>127</v>
      </c>
      <c r="B56" s="5">
        <v>40</v>
      </c>
      <c r="C56" s="9" t="s">
        <v>125</v>
      </c>
      <c r="D56" s="24" t="s">
        <v>105</v>
      </c>
      <c r="E56" s="9">
        <v>0.6</v>
      </c>
      <c r="F56" s="9" t="s">
        <v>72</v>
      </c>
      <c r="G56" s="9" t="s">
        <v>126</v>
      </c>
    </row>
    <row r="57" ht="15.5" spans="1:7">
      <c r="A57" s="26" t="s">
        <v>128</v>
      </c>
      <c r="B57" s="5">
        <v>18</v>
      </c>
      <c r="C57" s="9" t="s">
        <v>94</v>
      </c>
      <c r="D57" s="24" t="s">
        <v>89</v>
      </c>
      <c r="E57" s="9">
        <v>0.6</v>
      </c>
      <c r="F57" s="9" t="s">
        <v>69</v>
      </c>
      <c r="G57" s="9" t="s">
        <v>103</v>
      </c>
    </row>
    <row r="58" ht="15.5" spans="1:7">
      <c r="A58" s="27" t="s">
        <v>128</v>
      </c>
      <c r="B58" s="5">
        <v>40</v>
      </c>
      <c r="C58" s="9" t="s">
        <v>125</v>
      </c>
      <c r="D58" s="24" t="s">
        <v>105</v>
      </c>
      <c r="E58" s="9">
        <v>0.6</v>
      </c>
      <c r="F58" s="9" t="s">
        <v>72</v>
      </c>
      <c r="G58" s="9" t="s">
        <v>126</v>
      </c>
    </row>
    <row r="59" ht="15.5" spans="1:7">
      <c r="A59" s="26" t="s">
        <v>129</v>
      </c>
      <c r="B59" s="5">
        <v>17</v>
      </c>
      <c r="C59" s="9" t="s">
        <v>88</v>
      </c>
      <c r="D59" s="24" t="s">
        <v>89</v>
      </c>
      <c r="E59" s="9">
        <v>0.6</v>
      </c>
      <c r="F59" s="9" t="s">
        <v>69</v>
      </c>
      <c r="G59" s="9" t="s">
        <v>124</v>
      </c>
    </row>
    <row r="60" ht="15.5" spans="1:7">
      <c r="A60" s="27" t="s">
        <v>129</v>
      </c>
      <c r="B60" s="5">
        <v>41</v>
      </c>
      <c r="C60" s="9" t="s">
        <v>130</v>
      </c>
      <c r="D60" s="24" t="s">
        <v>105</v>
      </c>
      <c r="E60" s="9">
        <v>0.6</v>
      </c>
      <c r="F60" s="9" t="s">
        <v>72</v>
      </c>
      <c r="G60" s="9" t="s">
        <v>131</v>
      </c>
    </row>
    <row r="61" ht="15.5" spans="1:7">
      <c r="A61" s="26" t="s">
        <v>132</v>
      </c>
      <c r="B61" s="5">
        <v>17</v>
      </c>
      <c r="C61" s="9" t="s">
        <v>88</v>
      </c>
      <c r="D61" s="24" t="s">
        <v>89</v>
      </c>
      <c r="E61" s="9">
        <v>0.6</v>
      </c>
      <c r="F61" s="9" t="s">
        <v>69</v>
      </c>
      <c r="G61" s="9" t="s">
        <v>124</v>
      </c>
    </row>
    <row r="62" ht="15.5" spans="1:7">
      <c r="A62" s="27" t="s">
        <v>132</v>
      </c>
      <c r="B62" s="5">
        <v>41</v>
      </c>
      <c r="C62" s="9" t="s">
        <v>130</v>
      </c>
      <c r="D62" s="24" t="s">
        <v>105</v>
      </c>
      <c r="E62" s="9">
        <v>0.6</v>
      </c>
      <c r="F62" s="9" t="s">
        <v>72</v>
      </c>
      <c r="G62" s="9" t="s">
        <v>131</v>
      </c>
    </row>
    <row r="63" ht="15.5" spans="1:7">
      <c r="A63" s="26" t="s">
        <v>133</v>
      </c>
      <c r="B63" s="5">
        <v>22</v>
      </c>
      <c r="C63" s="9" t="s">
        <v>84</v>
      </c>
      <c r="D63" s="24" t="s">
        <v>68</v>
      </c>
      <c r="E63" s="9">
        <v>0.6</v>
      </c>
      <c r="F63" s="9" t="s">
        <v>69</v>
      </c>
      <c r="G63" s="9">
        <v>0.6</v>
      </c>
    </row>
    <row r="64" ht="15.5" spans="1:7">
      <c r="A64" s="27" t="s">
        <v>133</v>
      </c>
      <c r="B64" s="5">
        <v>41</v>
      </c>
      <c r="C64" s="9" t="s">
        <v>130</v>
      </c>
      <c r="D64" s="24" t="s">
        <v>105</v>
      </c>
      <c r="E64" s="9">
        <v>0.6</v>
      </c>
      <c r="F64" s="9" t="s">
        <v>72</v>
      </c>
      <c r="G64" s="9">
        <v>0.6</v>
      </c>
    </row>
    <row r="65" ht="15.5" spans="1:7">
      <c r="A65" s="26" t="s">
        <v>134</v>
      </c>
      <c r="B65" s="5">
        <v>21</v>
      </c>
      <c r="C65" s="9" t="s">
        <v>80</v>
      </c>
      <c r="D65" s="24" t="s">
        <v>68</v>
      </c>
      <c r="E65" s="9">
        <v>0.6</v>
      </c>
      <c r="F65" s="9" t="s">
        <v>69</v>
      </c>
      <c r="G65" s="9">
        <v>0.6</v>
      </c>
    </row>
    <row r="66" ht="15.5" spans="1:7">
      <c r="A66" s="27" t="s">
        <v>134</v>
      </c>
      <c r="B66" s="5">
        <v>41</v>
      </c>
      <c r="C66" s="9" t="s">
        <v>130</v>
      </c>
      <c r="D66" s="24" t="s">
        <v>105</v>
      </c>
      <c r="E66" s="9">
        <v>0.6</v>
      </c>
      <c r="F66" s="9" t="s">
        <v>72</v>
      </c>
      <c r="G66" s="9">
        <v>0.6</v>
      </c>
    </row>
    <row r="67" ht="15.5" spans="1:7">
      <c r="A67" s="26" t="s">
        <v>135</v>
      </c>
      <c r="B67" s="5">
        <v>29</v>
      </c>
      <c r="C67" s="9" t="s">
        <v>136</v>
      </c>
      <c r="D67" s="24" t="s">
        <v>68</v>
      </c>
      <c r="E67" s="9">
        <v>0.6</v>
      </c>
      <c r="F67" s="9" t="s">
        <v>69</v>
      </c>
      <c r="G67" s="9">
        <v>0.6</v>
      </c>
    </row>
    <row r="68" ht="15.5" spans="1:7">
      <c r="A68" s="27" t="s">
        <v>135</v>
      </c>
      <c r="B68" s="5">
        <v>41</v>
      </c>
      <c r="C68" s="9" t="s">
        <v>130</v>
      </c>
      <c r="D68" s="24" t="s">
        <v>105</v>
      </c>
      <c r="E68" s="9">
        <v>0.6</v>
      </c>
      <c r="F68" s="9" t="s">
        <v>72</v>
      </c>
      <c r="G68" s="9">
        <v>0.6</v>
      </c>
    </row>
    <row r="69" ht="15.5" spans="1:7">
      <c r="A69" s="26" t="s">
        <v>137</v>
      </c>
      <c r="B69" s="5">
        <v>30</v>
      </c>
      <c r="C69" s="9" t="s">
        <v>138</v>
      </c>
      <c r="D69" s="24" t="s">
        <v>68</v>
      </c>
      <c r="E69" s="9">
        <v>0.3</v>
      </c>
      <c r="F69" s="9" t="s">
        <v>69</v>
      </c>
      <c r="G69" s="9">
        <v>0.3</v>
      </c>
    </row>
    <row r="70" ht="15.5" spans="1:7">
      <c r="A70" s="28" t="s">
        <v>137</v>
      </c>
      <c r="B70" s="5">
        <v>27</v>
      </c>
      <c r="C70" s="9" t="s">
        <v>139</v>
      </c>
      <c r="D70" s="24" t="s">
        <v>68</v>
      </c>
      <c r="E70" s="9">
        <v>0.3</v>
      </c>
      <c r="F70" s="9" t="s">
        <v>69</v>
      </c>
      <c r="G70" s="9">
        <v>0.3</v>
      </c>
    </row>
    <row r="71" ht="15.5" spans="1:7">
      <c r="A71" s="27" t="s">
        <v>137</v>
      </c>
      <c r="B71" s="5">
        <v>41</v>
      </c>
      <c r="C71" s="9" t="s">
        <v>130</v>
      </c>
      <c r="D71" s="24" t="s">
        <v>105</v>
      </c>
      <c r="E71" s="9">
        <v>0.6</v>
      </c>
      <c r="F71" s="9" t="s">
        <v>72</v>
      </c>
      <c r="G71" s="9">
        <v>0.6</v>
      </c>
    </row>
    <row r="72" ht="15.5" spans="1:7">
      <c r="A72" s="26" t="s">
        <v>140</v>
      </c>
      <c r="B72" s="5">
        <v>31</v>
      </c>
      <c r="C72" s="9" t="s">
        <v>141</v>
      </c>
      <c r="D72" s="24" t="s">
        <v>68</v>
      </c>
      <c r="E72" s="9">
        <v>0.6</v>
      </c>
      <c r="F72" s="9" t="s">
        <v>69</v>
      </c>
      <c r="G72" s="9">
        <v>0.6</v>
      </c>
    </row>
    <row r="73" ht="15.5" spans="1:7">
      <c r="A73" s="27" t="s">
        <v>140</v>
      </c>
      <c r="B73" s="5">
        <v>41</v>
      </c>
      <c r="C73" s="9" t="s">
        <v>130</v>
      </c>
      <c r="D73" s="24" t="s">
        <v>105</v>
      </c>
      <c r="E73" s="9">
        <v>0.6</v>
      </c>
      <c r="F73" s="9" t="s">
        <v>72</v>
      </c>
      <c r="G73" s="9">
        <v>0.6</v>
      </c>
    </row>
    <row r="74" ht="15.5" spans="1:7">
      <c r="A74" s="26" t="s">
        <v>142</v>
      </c>
      <c r="B74" s="5">
        <v>32</v>
      </c>
      <c r="C74" s="9" t="s">
        <v>143</v>
      </c>
      <c r="D74" s="24" t="s">
        <v>68</v>
      </c>
      <c r="E74" s="9">
        <v>0.3</v>
      </c>
      <c r="F74" s="9" t="s">
        <v>69</v>
      </c>
      <c r="G74" s="9">
        <v>0.3</v>
      </c>
    </row>
    <row r="75" ht="15.5" spans="1:7">
      <c r="A75" s="28" t="s">
        <v>142</v>
      </c>
      <c r="B75" s="5">
        <v>33</v>
      </c>
      <c r="C75" s="9" t="s">
        <v>144</v>
      </c>
      <c r="D75" s="24" t="s">
        <v>68</v>
      </c>
      <c r="E75" s="9">
        <v>0.3</v>
      </c>
      <c r="F75" s="9" t="s">
        <v>69</v>
      </c>
      <c r="G75" s="9">
        <v>0.3</v>
      </c>
    </row>
    <row r="76" ht="15.5" spans="1:7">
      <c r="A76" s="28" t="s">
        <v>142</v>
      </c>
      <c r="B76" s="5">
        <v>24</v>
      </c>
      <c r="C76" s="9" t="s">
        <v>108</v>
      </c>
      <c r="D76" s="24" t="s">
        <v>68</v>
      </c>
      <c r="E76" s="9">
        <v>0.3</v>
      </c>
      <c r="F76" s="9" t="s">
        <v>72</v>
      </c>
      <c r="G76" s="9">
        <v>0.3</v>
      </c>
    </row>
    <row r="77" ht="15.5" spans="1:7">
      <c r="A77" s="27" t="s">
        <v>142</v>
      </c>
      <c r="B77" s="5">
        <v>21</v>
      </c>
      <c r="C77" s="9" t="s">
        <v>80</v>
      </c>
      <c r="D77" s="24" t="s">
        <v>68</v>
      </c>
      <c r="E77" s="9">
        <v>0.3</v>
      </c>
      <c r="F77" s="9" t="s">
        <v>72</v>
      </c>
      <c r="G77" s="9">
        <v>0.3</v>
      </c>
    </row>
    <row r="78" ht="15.5" spans="1:7">
      <c r="A78" s="26" t="s">
        <v>145</v>
      </c>
      <c r="B78" s="5">
        <v>25</v>
      </c>
      <c r="C78" s="9" t="s">
        <v>110</v>
      </c>
      <c r="D78" s="24" t="s">
        <v>68</v>
      </c>
      <c r="E78" s="9">
        <v>0.3</v>
      </c>
      <c r="F78" s="9" t="s">
        <v>69</v>
      </c>
      <c r="G78" s="9">
        <v>0.3</v>
      </c>
    </row>
    <row r="79" ht="15.5" spans="1:7">
      <c r="A79" s="28" t="s">
        <v>145</v>
      </c>
      <c r="B79" s="5">
        <v>26</v>
      </c>
      <c r="C79" s="9" t="s">
        <v>113</v>
      </c>
      <c r="D79" s="24" t="s">
        <v>68</v>
      </c>
      <c r="E79" s="9">
        <v>0.3</v>
      </c>
      <c r="F79" s="9" t="s">
        <v>69</v>
      </c>
      <c r="G79" s="9">
        <v>0.3</v>
      </c>
    </row>
    <row r="80" ht="15.5" spans="1:7">
      <c r="A80" s="28" t="s">
        <v>145</v>
      </c>
      <c r="B80" s="5">
        <v>22</v>
      </c>
      <c r="C80" s="9" t="s">
        <v>84</v>
      </c>
      <c r="D80" s="24" t="s">
        <v>68</v>
      </c>
      <c r="E80" s="9">
        <v>0.3</v>
      </c>
      <c r="F80" s="9" t="s">
        <v>72</v>
      </c>
      <c r="G80" s="9">
        <v>0.3</v>
      </c>
    </row>
    <row r="81" ht="15.5" spans="1:7">
      <c r="A81" s="27" t="s">
        <v>145</v>
      </c>
      <c r="B81" s="5">
        <v>29</v>
      </c>
      <c r="C81" s="9" t="s">
        <v>136</v>
      </c>
      <c r="D81" s="24" t="s">
        <v>68</v>
      </c>
      <c r="E81" s="9">
        <v>0.3</v>
      </c>
      <c r="F81" s="9" t="s">
        <v>72</v>
      </c>
      <c r="G81" s="9">
        <v>0.3</v>
      </c>
    </row>
    <row r="82" ht="15.5" spans="1:7">
      <c r="A82" s="26" t="s">
        <v>146</v>
      </c>
      <c r="B82" s="5">
        <v>17</v>
      </c>
      <c r="C82" s="9" t="s">
        <v>88</v>
      </c>
      <c r="D82" s="24" t="s">
        <v>89</v>
      </c>
      <c r="E82" s="9">
        <v>0.6</v>
      </c>
      <c r="F82" s="9" t="s">
        <v>69</v>
      </c>
      <c r="G82" s="9">
        <v>0.6</v>
      </c>
    </row>
    <row r="83" ht="15.5" spans="1:7">
      <c r="A83" s="28" t="s">
        <v>146</v>
      </c>
      <c r="B83" s="5">
        <v>28</v>
      </c>
      <c r="C83" s="9" t="s">
        <v>75</v>
      </c>
      <c r="D83" s="24" t="s">
        <v>68</v>
      </c>
      <c r="E83" s="9">
        <v>0.3</v>
      </c>
      <c r="F83" s="9" t="s">
        <v>72</v>
      </c>
      <c r="G83" s="9">
        <v>0.3</v>
      </c>
    </row>
    <row r="84" ht="15.5" spans="1:7">
      <c r="A84" s="27" t="s">
        <v>146</v>
      </c>
      <c r="B84" s="5">
        <v>30</v>
      </c>
      <c r="C84" s="9" t="s">
        <v>147</v>
      </c>
      <c r="D84" s="24" t="s">
        <v>68</v>
      </c>
      <c r="E84" s="9">
        <v>0.3</v>
      </c>
      <c r="F84" s="9" t="s">
        <v>72</v>
      </c>
      <c r="G84" s="9">
        <v>0.3</v>
      </c>
    </row>
    <row r="85" ht="15.5" spans="1:7">
      <c r="A85" s="26" t="s">
        <v>148</v>
      </c>
      <c r="B85" s="5">
        <v>19</v>
      </c>
      <c r="C85" s="9" t="s">
        <v>123</v>
      </c>
      <c r="D85" s="24" t="s">
        <v>89</v>
      </c>
      <c r="E85" s="9">
        <v>0.6</v>
      </c>
      <c r="F85" s="9" t="s">
        <v>69</v>
      </c>
      <c r="G85" s="9">
        <v>0.6</v>
      </c>
    </row>
    <row r="86" ht="15.5" spans="1:7">
      <c r="A86" s="28" t="s">
        <v>148</v>
      </c>
      <c r="B86" s="5">
        <v>34</v>
      </c>
      <c r="C86" s="9" t="s">
        <v>149</v>
      </c>
      <c r="D86" s="24" t="s">
        <v>68</v>
      </c>
      <c r="E86" s="9">
        <v>0.3</v>
      </c>
      <c r="F86" s="9" t="s">
        <v>72</v>
      </c>
      <c r="G86" s="9">
        <v>0.3</v>
      </c>
    </row>
    <row r="87" ht="15.5" spans="1:7">
      <c r="A87" s="27" t="s">
        <v>148</v>
      </c>
      <c r="B87" s="5">
        <v>23</v>
      </c>
      <c r="C87" s="9" t="s">
        <v>150</v>
      </c>
      <c r="D87" s="24" t="s">
        <v>68</v>
      </c>
      <c r="E87" s="9">
        <v>0.3</v>
      </c>
      <c r="F87" s="9" t="s">
        <v>72</v>
      </c>
      <c r="G87" s="9">
        <v>0.3</v>
      </c>
    </row>
  </sheetData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111"/>
  <sheetViews>
    <sheetView topLeftCell="A76" workbookViewId="0">
      <selection activeCell="C90" sqref="C90"/>
    </sheetView>
  </sheetViews>
  <sheetFormatPr defaultColWidth="9" defaultRowHeight="14"/>
  <cols>
    <col min="1" max="1" width="10.3636363636364" style="1" customWidth="1"/>
    <col min="2" max="2" width="10.3636363636364" customWidth="1"/>
    <col min="3" max="3" width="10.3636363636364" style="2" customWidth="1"/>
    <col min="4" max="4" width="10.3636363636364" style="3" customWidth="1"/>
    <col min="5" max="5" width="10.3636363636364" customWidth="1"/>
    <col min="6" max="6" width="11.0909090909091" style="2" customWidth="1"/>
    <col min="7" max="7" width="16.7181818181818" style="2" customWidth="1"/>
    <col min="8" max="8" width="16.7181818181818" customWidth="1"/>
    <col min="9" max="9" width="15" customWidth="1"/>
  </cols>
  <sheetData>
    <row r="1" ht="15" spans="1:8">
      <c r="A1" s="4" t="s">
        <v>151</v>
      </c>
      <c r="B1" s="4" t="s">
        <v>152</v>
      </c>
      <c r="C1" s="4" t="s">
        <v>153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</row>
    <row r="2" ht="15.5" spans="1:8">
      <c r="A2" s="5">
        <v>1</v>
      </c>
      <c r="B2" s="6">
        <v>1</v>
      </c>
      <c r="C2" s="7" t="s">
        <v>9</v>
      </c>
      <c r="D2" s="7" t="s">
        <v>159</v>
      </c>
      <c r="E2" s="8" t="s">
        <v>3</v>
      </c>
      <c r="F2" s="9">
        <v>400</v>
      </c>
      <c r="G2" s="9">
        <v>400</v>
      </c>
      <c r="H2" s="10" t="s">
        <v>160</v>
      </c>
    </row>
    <row r="3" ht="15.5" spans="1:8">
      <c r="A3" s="5">
        <v>2</v>
      </c>
      <c r="B3" s="6">
        <v>2</v>
      </c>
      <c r="C3" s="7" t="s">
        <v>161</v>
      </c>
      <c r="D3" s="7" t="s">
        <v>159</v>
      </c>
      <c r="E3" s="8" t="s">
        <v>3</v>
      </c>
      <c r="F3" s="9">
        <v>500</v>
      </c>
      <c r="G3" s="9">
        <v>400</v>
      </c>
      <c r="H3" s="10" t="s">
        <v>162</v>
      </c>
    </row>
    <row r="4" ht="15.5" spans="1:8">
      <c r="A4" s="5">
        <v>3</v>
      </c>
      <c r="B4" s="6">
        <v>3</v>
      </c>
      <c r="C4" s="7" t="s">
        <v>163</v>
      </c>
      <c r="D4" s="7" t="s">
        <v>159</v>
      </c>
      <c r="E4" s="8" t="s">
        <v>3</v>
      </c>
      <c r="F4" s="9">
        <v>400</v>
      </c>
      <c r="G4" s="9">
        <v>350</v>
      </c>
      <c r="H4" s="10" t="s">
        <v>164</v>
      </c>
    </row>
    <row r="5" ht="15.5" spans="1:8">
      <c r="A5" s="5">
        <v>4</v>
      </c>
      <c r="B5" s="6">
        <v>4</v>
      </c>
      <c r="C5" s="7" t="s">
        <v>165</v>
      </c>
      <c r="D5" s="7" t="s">
        <v>159</v>
      </c>
      <c r="E5" s="8" t="s">
        <v>3</v>
      </c>
      <c r="F5" s="9">
        <v>350</v>
      </c>
      <c r="G5" s="9">
        <v>350</v>
      </c>
      <c r="H5" s="10" t="s">
        <v>166</v>
      </c>
    </row>
    <row r="6" ht="15.5" spans="1:8">
      <c r="A6" s="5">
        <v>5</v>
      </c>
      <c r="B6" s="6">
        <v>5</v>
      </c>
      <c r="C6" s="7" t="s">
        <v>167</v>
      </c>
      <c r="D6" s="7" t="s">
        <v>159</v>
      </c>
      <c r="E6" s="8" t="s">
        <v>3</v>
      </c>
      <c r="F6" s="9">
        <v>415</v>
      </c>
      <c r="G6" s="9">
        <v>350</v>
      </c>
      <c r="H6" s="10" t="s">
        <v>168</v>
      </c>
    </row>
    <row r="7" ht="15.5" spans="1:8">
      <c r="A7" s="5">
        <v>6</v>
      </c>
      <c r="B7" s="6">
        <v>6</v>
      </c>
      <c r="C7" s="7" t="s">
        <v>169</v>
      </c>
      <c r="D7" s="7" t="s">
        <v>159</v>
      </c>
      <c r="E7" s="8" t="s">
        <v>3</v>
      </c>
      <c r="F7" s="9">
        <v>800</v>
      </c>
      <c r="G7" s="9">
        <v>450</v>
      </c>
      <c r="H7" s="10" t="s">
        <v>170</v>
      </c>
    </row>
    <row r="8" ht="15.5" spans="1:8">
      <c r="A8" s="5">
        <v>7</v>
      </c>
      <c r="B8" s="6">
        <v>7</v>
      </c>
      <c r="C8" s="7" t="s">
        <v>171</v>
      </c>
      <c r="D8" s="7" t="s">
        <v>159</v>
      </c>
      <c r="E8" s="8" t="s">
        <v>3</v>
      </c>
      <c r="F8" s="9">
        <v>1000</v>
      </c>
      <c r="G8" s="9">
        <v>500</v>
      </c>
      <c r="H8" s="10" t="s">
        <v>172</v>
      </c>
    </row>
    <row r="9" ht="15.5" spans="1:8">
      <c r="A9" s="5">
        <v>8</v>
      </c>
      <c r="B9" s="6">
        <v>8</v>
      </c>
      <c r="C9" s="7" t="s">
        <v>173</v>
      </c>
      <c r="D9" s="7" t="s">
        <v>159</v>
      </c>
      <c r="E9" s="8" t="s">
        <v>3</v>
      </c>
      <c r="F9" s="9">
        <v>400</v>
      </c>
      <c r="G9" s="9">
        <v>360</v>
      </c>
      <c r="H9" s="10" t="s">
        <v>168</v>
      </c>
    </row>
    <row r="10" ht="15.5" spans="1:8">
      <c r="A10" s="5">
        <v>9</v>
      </c>
      <c r="B10" s="6">
        <v>9</v>
      </c>
      <c r="C10" s="7" t="s">
        <v>174</v>
      </c>
      <c r="D10" s="7" t="s">
        <v>159</v>
      </c>
      <c r="E10" s="8" t="s">
        <v>3</v>
      </c>
      <c r="F10" s="9">
        <v>630</v>
      </c>
      <c r="G10" s="9">
        <v>400</v>
      </c>
      <c r="H10" s="10" t="s">
        <v>175</v>
      </c>
    </row>
    <row r="11" ht="15.5" spans="1:8">
      <c r="A11" s="5">
        <v>10</v>
      </c>
      <c r="B11" s="6">
        <v>10</v>
      </c>
      <c r="C11" s="7" t="s">
        <v>176</v>
      </c>
      <c r="D11" s="7" t="s">
        <v>159</v>
      </c>
      <c r="E11" s="8" t="s">
        <v>3</v>
      </c>
      <c r="F11" s="9">
        <v>525</v>
      </c>
      <c r="G11" s="9">
        <v>360</v>
      </c>
      <c r="H11" s="10" t="s">
        <v>162</v>
      </c>
    </row>
    <row r="12" ht="15.5" spans="1:8">
      <c r="A12" s="5">
        <v>11</v>
      </c>
      <c r="B12" s="6">
        <v>11</v>
      </c>
      <c r="C12" s="7" t="s">
        <v>177</v>
      </c>
      <c r="D12" s="7" t="s">
        <v>159</v>
      </c>
      <c r="E12" s="8" t="s">
        <v>3</v>
      </c>
      <c r="F12" s="9">
        <v>110</v>
      </c>
      <c r="G12" s="9">
        <v>350</v>
      </c>
      <c r="H12" s="10" t="s">
        <v>178</v>
      </c>
    </row>
    <row r="13" ht="15.5" spans="1:8">
      <c r="A13" s="5">
        <v>12</v>
      </c>
      <c r="B13" s="6">
        <v>12</v>
      </c>
      <c r="C13" s="7" t="s">
        <v>179</v>
      </c>
      <c r="D13" s="7" t="s">
        <v>159</v>
      </c>
      <c r="E13" s="8" t="s">
        <v>3</v>
      </c>
      <c r="F13" s="9">
        <v>3000</v>
      </c>
      <c r="G13" s="9">
        <v>1000</v>
      </c>
      <c r="H13" s="10" t="s">
        <v>180</v>
      </c>
    </row>
    <row r="14" ht="15.5" spans="1:8">
      <c r="A14" s="5">
        <v>13</v>
      </c>
      <c r="B14" s="6">
        <v>13</v>
      </c>
      <c r="C14" s="7" t="s">
        <v>181</v>
      </c>
      <c r="D14" s="7" t="s">
        <v>159</v>
      </c>
      <c r="E14" s="8" t="s">
        <v>3</v>
      </c>
      <c r="F14" s="9">
        <v>2200</v>
      </c>
      <c r="G14" s="9">
        <v>2000</v>
      </c>
      <c r="H14" s="10" t="s">
        <v>160</v>
      </c>
    </row>
    <row r="15" ht="15.5" spans="1:8">
      <c r="A15" s="5">
        <v>14</v>
      </c>
      <c r="B15" s="6">
        <v>14</v>
      </c>
      <c r="C15" s="7" t="s">
        <v>182</v>
      </c>
      <c r="D15" s="7" t="s">
        <v>159</v>
      </c>
      <c r="E15" s="8" t="s">
        <v>3</v>
      </c>
      <c r="F15" s="9">
        <v>420</v>
      </c>
      <c r="G15" s="9">
        <v>400</v>
      </c>
      <c r="H15" s="10" t="s">
        <v>183</v>
      </c>
    </row>
    <row r="16" ht="15.5" spans="1:8">
      <c r="A16" s="5">
        <v>15</v>
      </c>
      <c r="B16" s="6">
        <v>15</v>
      </c>
      <c r="C16" s="7" t="s">
        <v>184</v>
      </c>
      <c r="D16" s="7" t="s">
        <v>159</v>
      </c>
      <c r="E16" s="8" t="s">
        <v>3</v>
      </c>
      <c r="F16" s="9">
        <v>525</v>
      </c>
      <c r="G16" s="9">
        <v>350</v>
      </c>
      <c r="H16" s="10" t="s">
        <v>170</v>
      </c>
    </row>
    <row r="17" ht="15.5" spans="1:8">
      <c r="A17" s="11">
        <v>16</v>
      </c>
      <c r="B17" s="11">
        <v>1</v>
      </c>
      <c r="C17" s="12" t="s">
        <v>9</v>
      </c>
      <c r="D17" s="12" t="s">
        <v>185</v>
      </c>
      <c r="E17" s="13" t="s">
        <v>186</v>
      </c>
      <c r="F17" s="13">
        <v>380</v>
      </c>
      <c r="G17" s="13">
        <v>400</v>
      </c>
      <c r="H17" s="12" t="s">
        <v>160</v>
      </c>
    </row>
    <row r="18" ht="15.5" spans="1:8">
      <c r="A18" s="11">
        <v>17</v>
      </c>
      <c r="B18" s="11">
        <v>2</v>
      </c>
      <c r="C18" s="12" t="s">
        <v>161</v>
      </c>
      <c r="D18" s="12" t="s">
        <v>185</v>
      </c>
      <c r="E18" s="13" t="s">
        <v>186</v>
      </c>
      <c r="F18" s="13">
        <v>475</v>
      </c>
      <c r="G18" s="13">
        <v>400</v>
      </c>
      <c r="H18" s="12" t="s">
        <v>162</v>
      </c>
    </row>
    <row r="19" ht="15.5" spans="1:8">
      <c r="A19" s="11">
        <v>18</v>
      </c>
      <c r="B19" s="11">
        <v>3</v>
      </c>
      <c r="C19" s="12" t="s">
        <v>163</v>
      </c>
      <c r="D19" s="12" t="s">
        <v>185</v>
      </c>
      <c r="E19" s="13" t="s">
        <v>186</v>
      </c>
      <c r="F19" s="13">
        <v>380</v>
      </c>
      <c r="G19" s="13">
        <v>350</v>
      </c>
      <c r="H19" s="12" t="s">
        <v>164</v>
      </c>
    </row>
    <row r="20" ht="15.5" spans="1:8">
      <c r="A20" s="11">
        <v>19</v>
      </c>
      <c r="B20" s="11">
        <v>4</v>
      </c>
      <c r="C20" s="12" t="s">
        <v>165</v>
      </c>
      <c r="D20" s="12" t="s">
        <v>185</v>
      </c>
      <c r="E20" s="13" t="s">
        <v>186</v>
      </c>
      <c r="F20" s="13">
        <v>330</v>
      </c>
      <c r="G20" s="13">
        <v>350</v>
      </c>
      <c r="H20" s="12" t="s">
        <v>166</v>
      </c>
    </row>
    <row r="21" ht="15.5" spans="1:8">
      <c r="A21" s="11">
        <v>20</v>
      </c>
      <c r="B21" s="11">
        <v>5</v>
      </c>
      <c r="C21" s="12" t="s">
        <v>167</v>
      </c>
      <c r="D21" s="12" t="s">
        <v>185</v>
      </c>
      <c r="E21" s="13" t="s">
        <v>186</v>
      </c>
      <c r="F21" s="13">
        <v>395</v>
      </c>
      <c r="G21" s="13">
        <v>350</v>
      </c>
      <c r="H21" s="12" t="s">
        <v>168</v>
      </c>
    </row>
    <row r="22" ht="15.5" spans="1:8">
      <c r="A22" s="11">
        <v>21</v>
      </c>
      <c r="B22" s="11">
        <v>6</v>
      </c>
      <c r="C22" s="12" t="s">
        <v>169</v>
      </c>
      <c r="D22" s="12" t="s">
        <v>185</v>
      </c>
      <c r="E22" s="13" t="s">
        <v>186</v>
      </c>
      <c r="F22" s="13">
        <v>760</v>
      </c>
      <c r="G22" s="13">
        <v>450</v>
      </c>
      <c r="H22" s="12" t="s">
        <v>170</v>
      </c>
    </row>
    <row r="23" ht="15.5" spans="1:8">
      <c r="A23" s="11">
        <v>22</v>
      </c>
      <c r="B23" s="11">
        <v>7</v>
      </c>
      <c r="C23" s="12" t="s">
        <v>171</v>
      </c>
      <c r="D23" s="12" t="s">
        <v>185</v>
      </c>
      <c r="E23" s="13" t="s">
        <v>186</v>
      </c>
      <c r="F23" s="13">
        <v>950</v>
      </c>
      <c r="G23" s="13">
        <v>500</v>
      </c>
      <c r="H23" s="12" t="s">
        <v>172</v>
      </c>
    </row>
    <row r="24" ht="15.5" spans="1:8">
      <c r="A24" s="11">
        <v>23</v>
      </c>
      <c r="B24" s="11">
        <v>8</v>
      </c>
      <c r="C24" s="12" t="s">
        <v>173</v>
      </c>
      <c r="D24" s="12" t="s">
        <v>185</v>
      </c>
      <c r="E24" s="13" t="s">
        <v>186</v>
      </c>
      <c r="F24" s="13">
        <v>380</v>
      </c>
      <c r="G24" s="13">
        <v>360</v>
      </c>
      <c r="H24" s="12" t="s">
        <v>168</v>
      </c>
    </row>
    <row r="25" ht="15.5" spans="1:8">
      <c r="A25" s="11">
        <v>24</v>
      </c>
      <c r="B25" s="11">
        <v>9</v>
      </c>
      <c r="C25" s="12" t="s">
        <v>174</v>
      </c>
      <c r="D25" s="12" t="s">
        <v>185</v>
      </c>
      <c r="E25" s="13" t="s">
        <v>186</v>
      </c>
      <c r="F25" s="13">
        <v>600</v>
      </c>
      <c r="G25" s="13">
        <v>400</v>
      </c>
      <c r="H25" s="12" t="s">
        <v>175</v>
      </c>
    </row>
    <row r="26" ht="15.5" spans="1:8">
      <c r="A26" s="11">
        <v>25</v>
      </c>
      <c r="B26" s="11">
        <v>10</v>
      </c>
      <c r="C26" s="12" t="s">
        <v>176</v>
      </c>
      <c r="D26" s="12" t="s">
        <v>185</v>
      </c>
      <c r="E26" s="13" t="s">
        <v>186</v>
      </c>
      <c r="F26" s="13">
        <v>500</v>
      </c>
      <c r="G26" s="13">
        <v>360</v>
      </c>
      <c r="H26" s="12" t="s">
        <v>162</v>
      </c>
    </row>
    <row r="27" ht="15.5" spans="1:8">
      <c r="A27" s="11">
        <v>26</v>
      </c>
      <c r="B27" s="11">
        <v>11</v>
      </c>
      <c r="C27" s="12" t="s">
        <v>177</v>
      </c>
      <c r="D27" s="12" t="s">
        <v>185</v>
      </c>
      <c r="E27" s="13" t="s">
        <v>186</v>
      </c>
      <c r="F27" s="13">
        <v>105</v>
      </c>
      <c r="G27" s="13">
        <v>350</v>
      </c>
      <c r="H27" s="12" t="s">
        <v>178</v>
      </c>
    </row>
    <row r="28" ht="15.5" spans="1:8">
      <c r="A28" s="11">
        <v>27</v>
      </c>
      <c r="B28" s="11">
        <v>12</v>
      </c>
      <c r="C28" s="12" t="s">
        <v>179</v>
      </c>
      <c r="D28" s="12" t="s">
        <v>185</v>
      </c>
      <c r="E28" s="13" t="s">
        <v>186</v>
      </c>
      <c r="F28" s="13">
        <v>2850</v>
      </c>
      <c r="G28" s="13">
        <v>1000</v>
      </c>
      <c r="H28" s="12" t="s">
        <v>180</v>
      </c>
    </row>
    <row r="29" ht="15.5" spans="1:8">
      <c r="A29" s="11">
        <v>28</v>
      </c>
      <c r="B29" s="11">
        <v>13</v>
      </c>
      <c r="C29" s="12" t="s">
        <v>181</v>
      </c>
      <c r="D29" s="12" t="s">
        <v>185</v>
      </c>
      <c r="E29" s="13" t="s">
        <v>186</v>
      </c>
      <c r="F29" s="13">
        <v>2100</v>
      </c>
      <c r="G29" s="13">
        <v>2000</v>
      </c>
      <c r="H29" s="12" t="s">
        <v>160</v>
      </c>
    </row>
    <row r="30" ht="15.5" spans="1:8">
      <c r="A30" s="11">
        <v>29</v>
      </c>
      <c r="B30" s="11">
        <v>14</v>
      </c>
      <c r="C30" s="12" t="s">
        <v>182</v>
      </c>
      <c r="D30" s="12" t="s">
        <v>185</v>
      </c>
      <c r="E30" s="13" t="s">
        <v>186</v>
      </c>
      <c r="F30" s="13">
        <v>400</v>
      </c>
      <c r="G30" s="13">
        <v>400</v>
      </c>
      <c r="H30" s="12" t="s">
        <v>183</v>
      </c>
    </row>
    <row r="31" ht="15.5" spans="1:8">
      <c r="A31" s="11">
        <v>30</v>
      </c>
      <c r="B31" s="11">
        <v>15</v>
      </c>
      <c r="C31" s="12" t="s">
        <v>184</v>
      </c>
      <c r="D31" s="12" t="s">
        <v>185</v>
      </c>
      <c r="E31" s="13" t="s">
        <v>186</v>
      </c>
      <c r="F31" s="13">
        <v>500</v>
      </c>
      <c r="G31" s="13">
        <v>350</v>
      </c>
      <c r="H31" s="12" t="s">
        <v>170</v>
      </c>
    </row>
    <row r="32" ht="15.5" spans="1:8">
      <c r="A32" s="5">
        <v>31</v>
      </c>
      <c r="B32" s="6">
        <v>1</v>
      </c>
      <c r="C32" s="7" t="s">
        <v>187</v>
      </c>
      <c r="D32" s="7" t="s">
        <v>188</v>
      </c>
      <c r="E32" s="8" t="s">
        <v>3</v>
      </c>
      <c r="F32" s="9">
        <v>360</v>
      </c>
      <c r="G32" s="9">
        <v>400</v>
      </c>
      <c r="H32" s="10" t="s">
        <v>160</v>
      </c>
    </row>
    <row r="33" ht="15.5" spans="1:8">
      <c r="A33" s="5">
        <v>32</v>
      </c>
      <c r="B33" s="6">
        <v>2</v>
      </c>
      <c r="C33" s="7" t="s">
        <v>161</v>
      </c>
      <c r="D33" s="7" t="s">
        <v>188</v>
      </c>
      <c r="E33" s="8" t="s">
        <v>3</v>
      </c>
      <c r="F33" s="9">
        <v>450</v>
      </c>
      <c r="G33" s="9">
        <v>400</v>
      </c>
      <c r="H33" s="10" t="s">
        <v>162</v>
      </c>
    </row>
    <row r="34" ht="15.5" spans="1:8">
      <c r="A34" s="5">
        <v>33</v>
      </c>
      <c r="B34" s="6">
        <v>3</v>
      </c>
      <c r="C34" s="7" t="s">
        <v>163</v>
      </c>
      <c r="D34" s="7" t="s">
        <v>188</v>
      </c>
      <c r="E34" s="8" t="s">
        <v>3</v>
      </c>
      <c r="F34" s="9">
        <v>360</v>
      </c>
      <c r="G34" s="9">
        <v>350</v>
      </c>
      <c r="H34" s="10" t="s">
        <v>164</v>
      </c>
    </row>
    <row r="35" ht="15.5" spans="1:8">
      <c r="A35" s="5">
        <v>34</v>
      </c>
      <c r="B35" s="6">
        <v>4</v>
      </c>
      <c r="C35" s="7" t="s">
        <v>165</v>
      </c>
      <c r="D35" s="7" t="s">
        <v>188</v>
      </c>
      <c r="E35" s="8" t="s">
        <v>3</v>
      </c>
      <c r="F35" s="9">
        <v>315</v>
      </c>
      <c r="G35" s="9">
        <v>350</v>
      </c>
      <c r="H35" s="10" t="s">
        <v>166</v>
      </c>
    </row>
    <row r="36" ht="15.5" spans="1:8">
      <c r="A36" s="5">
        <v>35</v>
      </c>
      <c r="B36" s="6">
        <v>5</v>
      </c>
      <c r="C36" s="7" t="s">
        <v>167</v>
      </c>
      <c r="D36" s="7" t="s">
        <v>188</v>
      </c>
      <c r="E36" s="8" t="s">
        <v>3</v>
      </c>
      <c r="F36" s="9">
        <v>375</v>
      </c>
      <c r="G36" s="9">
        <v>350</v>
      </c>
      <c r="H36" s="10" t="s">
        <v>168</v>
      </c>
    </row>
    <row r="37" ht="15.5" spans="1:8">
      <c r="A37" s="5">
        <v>36</v>
      </c>
      <c r="B37" s="6">
        <v>6</v>
      </c>
      <c r="C37" s="7" t="s">
        <v>169</v>
      </c>
      <c r="D37" s="7" t="s">
        <v>188</v>
      </c>
      <c r="E37" s="8" t="s">
        <v>3</v>
      </c>
      <c r="F37" s="9">
        <v>720</v>
      </c>
      <c r="G37" s="9">
        <v>450</v>
      </c>
      <c r="H37" s="10" t="s">
        <v>170</v>
      </c>
    </row>
    <row r="38" ht="15.5" spans="1:8">
      <c r="A38" s="5">
        <v>37</v>
      </c>
      <c r="B38" s="6">
        <v>7</v>
      </c>
      <c r="C38" s="7" t="s">
        <v>171</v>
      </c>
      <c r="D38" s="7" t="s">
        <v>188</v>
      </c>
      <c r="E38" s="8" t="s">
        <v>3</v>
      </c>
      <c r="F38" s="9">
        <v>900</v>
      </c>
      <c r="G38" s="9">
        <v>500</v>
      </c>
      <c r="H38" s="10" t="s">
        <v>172</v>
      </c>
    </row>
    <row r="39" ht="15.5" spans="1:8">
      <c r="A39" s="5">
        <v>38</v>
      </c>
      <c r="B39" s="6">
        <v>8</v>
      </c>
      <c r="C39" s="7" t="s">
        <v>173</v>
      </c>
      <c r="D39" s="7" t="s">
        <v>188</v>
      </c>
      <c r="E39" s="8" t="s">
        <v>3</v>
      </c>
      <c r="F39" s="9">
        <v>360</v>
      </c>
      <c r="G39" s="9">
        <v>360</v>
      </c>
      <c r="H39" s="10" t="s">
        <v>168</v>
      </c>
    </row>
    <row r="40" ht="15.5" spans="1:8">
      <c r="A40" s="5">
        <v>39</v>
      </c>
      <c r="B40" s="6">
        <v>9</v>
      </c>
      <c r="C40" s="7" t="s">
        <v>174</v>
      </c>
      <c r="D40" s="7" t="s">
        <v>188</v>
      </c>
      <c r="E40" s="8" t="s">
        <v>3</v>
      </c>
      <c r="F40" s="9">
        <v>570</v>
      </c>
      <c r="G40" s="9">
        <v>400</v>
      </c>
      <c r="H40" s="10" t="s">
        <v>175</v>
      </c>
    </row>
    <row r="41" ht="15.5" spans="1:8">
      <c r="A41" s="5">
        <v>40</v>
      </c>
      <c r="B41" s="6">
        <v>10</v>
      </c>
      <c r="C41" s="7" t="s">
        <v>176</v>
      </c>
      <c r="D41" s="7" t="s">
        <v>188</v>
      </c>
      <c r="E41" s="8" t="s">
        <v>3</v>
      </c>
      <c r="F41" s="9">
        <v>475</v>
      </c>
      <c r="G41" s="9">
        <v>360</v>
      </c>
      <c r="H41" s="10" t="s">
        <v>162</v>
      </c>
    </row>
    <row r="42" ht="15.5" spans="1:8">
      <c r="A42" s="5">
        <v>41</v>
      </c>
      <c r="B42" s="6">
        <v>11</v>
      </c>
      <c r="C42" s="7" t="s">
        <v>177</v>
      </c>
      <c r="D42" s="7" t="s">
        <v>188</v>
      </c>
      <c r="E42" s="8" t="s">
        <v>3</v>
      </c>
      <c r="F42" s="9">
        <v>100</v>
      </c>
      <c r="G42" s="9">
        <v>350</v>
      </c>
      <c r="H42" s="10" t="s">
        <v>178</v>
      </c>
    </row>
    <row r="43" ht="15.5" spans="1:8">
      <c r="A43" s="5">
        <v>42</v>
      </c>
      <c r="B43" s="6">
        <v>12</v>
      </c>
      <c r="C43" s="7" t="s">
        <v>179</v>
      </c>
      <c r="D43" s="7" t="s">
        <v>188</v>
      </c>
      <c r="E43" s="8" t="s">
        <v>3</v>
      </c>
      <c r="F43" s="9">
        <v>2700</v>
      </c>
      <c r="G43" s="9">
        <v>1000</v>
      </c>
      <c r="H43" s="10" t="s">
        <v>180</v>
      </c>
    </row>
    <row r="44" ht="15.5" spans="1:8">
      <c r="A44" s="5">
        <v>43</v>
      </c>
      <c r="B44" s="6">
        <v>13</v>
      </c>
      <c r="C44" s="7" t="s">
        <v>181</v>
      </c>
      <c r="D44" s="7" t="s">
        <v>188</v>
      </c>
      <c r="E44" s="8" t="s">
        <v>3</v>
      </c>
      <c r="F44" s="9">
        <v>2000</v>
      </c>
      <c r="G44" s="9">
        <v>2000</v>
      </c>
      <c r="H44" s="10" t="s">
        <v>160</v>
      </c>
    </row>
    <row r="45" ht="15.5" spans="1:8">
      <c r="A45" s="5">
        <v>44</v>
      </c>
      <c r="B45" s="6">
        <v>14</v>
      </c>
      <c r="C45" s="7" t="s">
        <v>182</v>
      </c>
      <c r="D45" s="7" t="s">
        <v>188</v>
      </c>
      <c r="E45" s="8" t="s">
        <v>3</v>
      </c>
      <c r="F45" s="9">
        <v>380</v>
      </c>
      <c r="G45" s="9">
        <v>400</v>
      </c>
      <c r="H45" s="10" t="s">
        <v>183</v>
      </c>
    </row>
    <row r="46" ht="15.5" spans="1:8">
      <c r="A46" s="5">
        <v>45</v>
      </c>
      <c r="B46" s="6">
        <v>15</v>
      </c>
      <c r="C46" s="7" t="s">
        <v>184</v>
      </c>
      <c r="D46" s="7" t="s">
        <v>188</v>
      </c>
      <c r="E46" s="8" t="s">
        <v>3</v>
      </c>
      <c r="F46" s="9">
        <v>475</v>
      </c>
      <c r="G46" s="9">
        <v>350</v>
      </c>
      <c r="H46" s="10" t="s">
        <v>170</v>
      </c>
    </row>
    <row r="47" ht="15.5" spans="1:8">
      <c r="A47" s="14">
        <v>46</v>
      </c>
      <c r="B47" s="14">
        <v>16</v>
      </c>
      <c r="C47" s="15" t="s">
        <v>189</v>
      </c>
      <c r="D47" s="15" t="s">
        <v>190</v>
      </c>
      <c r="E47" s="15" t="s">
        <v>186</v>
      </c>
      <c r="F47" s="15">
        <v>500</v>
      </c>
      <c r="G47" s="15">
        <v>680</v>
      </c>
      <c r="H47" s="15" t="s">
        <v>166</v>
      </c>
    </row>
    <row r="48" ht="15.5" spans="1:8">
      <c r="A48" s="11">
        <v>47</v>
      </c>
      <c r="B48" s="11">
        <v>17</v>
      </c>
      <c r="C48" s="16" t="s">
        <v>191</v>
      </c>
      <c r="D48" s="17" t="s">
        <v>190</v>
      </c>
      <c r="E48" s="12" t="s">
        <v>192</v>
      </c>
      <c r="F48" s="13">
        <v>3000</v>
      </c>
      <c r="G48" s="13">
        <v>2000</v>
      </c>
      <c r="H48" s="12" t="s">
        <v>193</v>
      </c>
    </row>
    <row r="49" ht="15.5" spans="1:8">
      <c r="A49" s="11">
        <v>48</v>
      </c>
      <c r="B49" s="11">
        <v>18</v>
      </c>
      <c r="C49" s="16" t="s">
        <v>194</v>
      </c>
      <c r="D49" s="17" t="s">
        <v>190</v>
      </c>
      <c r="E49" s="12" t="s">
        <v>192</v>
      </c>
      <c r="F49" s="13">
        <v>2000</v>
      </c>
      <c r="G49" s="13">
        <v>1000</v>
      </c>
      <c r="H49" s="12" t="s">
        <v>195</v>
      </c>
    </row>
    <row r="50" ht="15.5" spans="1:8">
      <c r="A50" s="11">
        <v>49</v>
      </c>
      <c r="B50" s="11">
        <v>19</v>
      </c>
      <c r="C50" s="16" t="s">
        <v>196</v>
      </c>
      <c r="D50" s="17" t="s">
        <v>190</v>
      </c>
      <c r="E50" s="12" t="s">
        <v>192</v>
      </c>
      <c r="F50" s="13">
        <v>3000</v>
      </c>
      <c r="G50" s="13">
        <v>2000</v>
      </c>
      <c r="H50" s="12" t="s">
        <v>197</v>
      </c>
    </row>
    <row r="51" ht="15.5" spans="1:8">
      <c r="A51" s="11">
        <v>50</v>
      </c>
      <c r="B51" s="11">
        <v>20</v>
      </c>
      <c r="C51" s="16" t="s">
        <v>198</v>
      </c>
      <c r="D51" s="17" t="s">
        <v>190</v>
      </c>
      <c r="E51" s="12" t="s">
        <v>192</v>
      </c>
      <c r="F51" s="13">
        <v>2000</v>
      </c>
      <c r="G51" s="13">
        <v>2000</v>
      </c>
      <c r="H51" s="12" t="s">
        <v>199</v>
      </c>
    </row>
    <row r="52" ht="15.5" spans="1:8">
      <c r="A52" s="11">
        <v>51</v>
      </c>
      <c r="B52" s="11">
        <v>21</v>
      </c>
      <c r="C52" s="16" t="s">
        <v>200</v>
      </c>
      <c r="D52" s="17" t="s">
        <v>190</v>
      </c>
      <c r="E52" s="12" t="s">
        <v>192</v>
      </c>
      <c r="F52" s="13">
        <v>2400</v>
      </c>
      <c r="G52" s="13">
        <v>2000</v>
      </c>
      <c r="H52" s="12" t="s">
        <v>201</v>
      </c>
    </row>
    <row r="53" ht="15.5" spans="1:8">
      <c r="A53" s="11">
        <v>52</v>
      </c>
      <c r="B53" s="11">
        <v>22</v>
      </c>
      <c r="C53" s="16" t="s">
        <v>202</v>
      </c>
      <c r="D53" s="17" t="s">
        <v>190</v>
      </c>
      <c r="E53" s="12" t="s">
        <v>192</v>
      </c>
      <c r="F53" s="13">
        <v>6400</v>
      </c>
      <c r="G53" s="13">
        <v>2000</v>
      </c>
      <c r="H53" s="12" t="s">
        <v>183</v>
      </c>
    </row>
    <row r="54" ht="15.5" spans="1:8">
      <c r="A54" s="11">
        <v>53</v>
      </c>
      <c r="B54" s="11">
        <v>23</v>
      </c>
      <c r="C54" s="16" t="s">
        <v>203</v>
      </c>
      <c r="D54" s="17" t="s">
        <v>190</v>
      </c>
      <c r="E54" s="12" t="s">
        <v>192</v>
      </c>
      <c r="F54" s="13">
        <v>2700</v>
      </c>
      <c r="G54" s="13">
        <v>2300</v>
      </c>
      <c r="H54" s="12" t="s">
        <v>204</v>
      </c>
    </row>
    <row r="55" ht="15.5" spans="1:8">
      <c r="A55" s="11">
        <v>54</v>
      </c>
      <c r="B55" s="11">
        <v>24</v>
      </c>
      <c r="C55" s="16" t="s">
        <v>205</v>
      </c>
      <c r="D55" s="17" t="s">
        <v>190</v>
      </c>
      <c r="E55" s="12" t="s">
        <v>192</v>
      </c>
      <c r="F55" s="13">
        <v>2400</v>
      </c>
      <c r="G55" s="13">
        <v>1600</v>
      </c>
      <c r="H55" s="12" t="s">
        <v>206</v>
      </c>
    </row>
    <row r="56" ht="15.5" spans="1:8">
      <c r="A56" s="11">
        <v>55</v>
      </c>
      <c r="B56" s="11">
        <v>25</v>
      </c>
      <c r="C56" s="16" t="s">
        <v>207</v>
      </c>
      <c r="D56" s="17" t="s">
        <v>190</v>
      </c>
      <c r="E56" s="12" t="s">
        <v>192</v>
      </c>
      <c r="F56" s="13">
        <v>3300</v>
      </c>
      <c r="G56" s="13">
        <v>2400</v>
      </c>
      <c r="H56" s="12" t="s">
        <v>183</v>
      </c>
    </row>
    <row r="57" ht="15.5" spans="1:8">
      <c r="A57" s="11">
        <v>56</v>
      </c>
      <c r="B57" s="11">
        <v>26</v>
      </c>
      <c r="C57" s="16" t="s">
        <v>208</v>
      </c>
      <c r="D57" s="17" t="s">
        <v>190</v>
      </c>
      <c r="E57" s="12" t="s">
        <v>192</v>
      </c>
      <c r="F57" s="13">
        <v>3700</v>
      </c>
      <c r="G57" s="13">
        <v>2900</v>
      </c>
      <c r="H57" s="12" t="s">
        <v>209</v>
      </c>
    </row>
    <row r="58" ht="15.5" spans="1:8">
      <c r="A58" s="11">
        <v>57</v>
      </c>
      <c r="B58" s="11">
        <v>27</v>
      </c>
      <c r="C58" s="16" t="s">
        <v>210</v>
      </c>
      <c r="D58" s="17" t="s">
        <v>190</v>
      </c>
      <c r="E58" s="12" t="s">
        <v>192</v>
      </c>
      <c r="F58" s="13">
        <v>4100</v>
      </c>
      <c r="G58" s="13">
        <v>1600</v>
      </c>
      <c r="H58" s="12" t="s">
        <v>211</v>
      </c>
    </row>
    <row r="59" ht="15.5" spans="1:8">
      <c r="A59" s="11">
        <v>58</v>
      </c>
      <c r="B59" s="11">
        <v>28</v>
      </c>
      <c r="C59" s="16" t="s">
        <v>212</v>
      </c>
      <c r="D59" s="17" t="s">
        <v>190</v>
      </c>
      <c r="E59" s="12" t="s">
        <v>192</v>
      </c>
      <c r="F59" s="13">
        <v>3200</v>
      </c>
      <c r="G59" s="13">
        <v>1600</v>
      </c>
      <c r="H59" s="12" t="s">
        <v>213</v>
      </c>
    </row>
    <row r="60" ht="15.5" spans="1:8">
      <c r="A60" s="11">
        <v>59</v>
      </c>
      <c r="B60" s="11">
        <v>29</v>
      </c>
      <c r="C60" s="16" t="s">
        <v>214</v>
      </c>
      <c r="D60" s="17" t="s">
        <v>190</v>
      </c>
      <c r="E60" s="12" t="s">
        <v>192</v>
      </c>
      <c r="F60" s="13">
        <v>12000</v>
      </c>
      <c r="G60" s="13">
        <v>2900</v>
      </c>
      <c r="H60" s="12" t="s">
        <v>166</v>
      </c>
    </row>
    <row r="61" ht="15.5" spans="1:10">
      <c r="A61" s="11">
        <v>60</v>
      </c>
      <c r="B61" s="11">
        <v>30</v>
      </c>
      <c r="C61" s="16" t="s">
        <v>215</v>
      </c>
      <c r="D61" s="17" t="s">
        <v>190</v>
      </c>
      <c r="E61" s="12" t="s">
        <v>192</v>
      </c>
      <c r="F61" s="13">
        <v>4100</v>
      </c>
      <c r="G61" s="13">
        <v>1600</v>
      </c>
      <c r="H61" s="12" t="s">
        <v>216</v>
      </c>
      <c r="J61" s="3"/>
    </row>
    <row r="62" ht="15.5" spans="1:8">
      <c r="A62" s="11">
        <v>61</v>
      </c>
      <c r="B62" s="11">
        <v>31</v>
      </c>
      <c r="C62" s="16" t="s">
        <v>217</v>
      </c>
      <c r="D62" s="17" t="s">
        <v>190</v>
      </c>
      <c r="E62" s="12" t="s">
        <v>192</v>
      </c>
      <c r="F62" s="13">
        <v>1600</v>
      </c>
      <c r="G62" s="13">
        <v>1000</v>
      </c>
      <c r="H62" s="12" t="s">
        <v>218</v>
      </c>
    </row>
    <row r="63" ht="15.5" spans="1:8">
      <c r="A63" s="11">
        <v>62</v>
      </c>
      <c r="B63" s="11">
        <v>32</v>
      </c>
      <c r="C63" s="16" t="s">
        <v>219</v>
      </c>
      <c r="D63" s="17" t="s">
        <v>190</v>
      </c>
      <c r="E63" s="12" t="s">
        <v>192</v>
      </c>
      <c r="F63" s="13">
        <v>10000</v>
      </c>
      <c r="G63" s="13">
        <v>4100</v>
      </c>
      <c r="H63" s="12" t="s">
        <v>220</v>
      </c>
    </row>
    <row r="64" ht="15.5" spans="1:8">
      <c r="A64" s="11">
        <v>63</v>
      </c>
      <c r="B64" s="11">
        <v>33</v>
      </c>
      <c r="C64" s="16" t="s">
        <v>221</v>
      </c>
      <c r="D64" s="17" t="s">
        <v>190</v>
      </c>
      <c r="E64" s="12" t="s">
        <v>192</v>
      </c>
      <c r="F64" s="13">
        <v>5000</v>
      </c>
      <c r="G64" s="13">
        <v>2000</v>
      </c>
      <c r="H64" s="12" t="s">
        <v>222</v>
      </c>
    </row>
    <row r="65" ht="15.5" spans="1:8">
      <c r="A65" s="11">
        <v>64</v>
      </c>
      <c r="B65" s="11">
        <v>34</v>
      </c>
      <c r="C65" s="16" t="s">
        <v>223</v>
      </c>
      <c r="D65" s="17" t="s">
        <v>190</v>
      </c>
      <c r="E65" s="12" t="s">
        <v>192</v>
      </c>
      <c r="F65" s="13">
        <v>5500</v>
      </c>
      <c r="G65" s="13">
        <v>900</v>
      </c>
      <c r="H65" s="12" t="s">
        <v>224</v>
      </c>
    </row>
    <row r="66" ht="15.5" spans="1:8">
      <c r="A66" s="5">
        <v>65</v>
      </c>
      <c r="B66" s="6">
        <v>17</v>
      </c>
      <c r="C66" s="18" t="s">
        <v>191</v>
      </c>
      <c r="D66" s="7" t="s">
        <v>225</v>
      </c>
      <c r="E66" s="7" t="s">
        <v>192</v>
      </c>
      <c r="F66" s="9">
        <v>3600</v>
      </c>
      <c r="G66" s="9">
        <v>2400</v>
      </c>
      <c r="H66" s="7" t="s">
        <v>193</v>
      </c>
    </row>
    <row r="67" ht="15.5" spans="1:8">
      <c r="A67" s="5">
        <v>66</v>
      </c>
      <c r="B67" s="6">
        <v>18</v>
      </c>
      <c r="C67" s="18" t="s">
        <v>194</v>
      </c>
      <c r="D67" s="7" t="s">
        <v>225</v>
      </c>
      <c r="E67" s="7" t="s">
        <v>192</v>
      </c>
      <c r="F67" s="9">
        <v>2400</v>
      </c>
      <c r="G67" s="9">
        <v>1200</v>
      </c>
      <c r="H67" s="7" t="s">
        <v>195</v>
      </c>
    </row>
    <row r="68" ht="15.5" spans="1:8">
      <c r="A68" s="5">
        <v>67</v>
      </c>
      <c r="B68" s="6">
        <v>19</v>
      </c>
      <c r="C68" s="18" t="s">
        <v>196</v>
      </c>
      <c r="D68" s="7" t="s">
        <v>225</v>
      </c>
      <c r="E68" s="7" t="s">
        <v>192</v>
      </c>
      <c r="F68" s="9">
        <v>3600</v>
      </c>
      <c r="G68" s="9">
        <v>2400</v>
      </c>
      <c r="H68" s="7" t="s">
        <v>197</v>
      </c>
    </row>
    <row r="69" ht="15.5" spans="1:8">
      <c r="A69" s="5">
        <v>68</v>
      </c>
      <c r="B69" s="6">
        <v>20</v>
      </c>
      <c r="C69" s="18" t="s">
        <v>198</v>
      </c>
      <c r="D69" s="7" t="s">
        <v>225</v>
      </c>
      <c r="E69" s="7" t="s">
        <v>192</v>
      </c>
      <c r="F69" s="9">
        <v>2400</v>
      </c>
      <c r="G69" s="9">
        <v>2400</v>
      </c>
      <c r="H69" s="9" t="s">
        <v>199</v>
      </c>
    </row>
    <row r="70" ht="15.5" spans="1:8">
      <c r="A70" s="5">
        <v>69</v>
      </c>
      <c r="B70" s="6">
        <v>21</v>
      </c>
      <c r="C70" s="18" t="s">
        <v>200</v>
      </c>
      <c r="D70" s="7" t="s">
        <v>225</v>
      </c>
      <c r="E70" s="7" t="s">
        <v>192</v>
      </c>
      <c r="F70" s="9">
        <v>3000</v>
      </c>
      <c r="G70" s="9">
        <v>2400</v>
      </c>
      <c r="H70" s="7" t="s">
        <v>201</v>
      </c>
    </row>
    <row r="71" ht="15.5" spans="1:8">
      <c r="A71" s="5">
        <v>70</v>
      </c>
      <c r="B71" s="6">
        <v>22</v>
      </c>
      <c r="C71" s="18" t="s">
        <v>202</v>
      </c>
      <c r="D71" s="7" t="s">
        <v>225</v>
      </c>
      <c r="E71" s="7" t="s">
        <v>192</v>
      </c>
      <c r="F71" s="9">
        <v>8000</v>
      </c>
      <c r="G71" s="9">
        <v>2400</v>
      </c>
      <c r="H71" s="7" t="s">
        <v>183</v>
      </c>
    </row>
    <row r="72" ht="15.5" spans="1:8">
      <c r="A72" s="5">
        <v>71</v>
      </c>
      <c r="B72" s="6">
        <v>23</v>
      </c>
      <c r="C72" s="18" t="s">
        <v>203</v>
      </c>
      <c r="D72" s="7" t="s">
        <v>225</v>
      </c>
      <c r="E72" s="7" t="s">
        <v>192</v>
      </c>
      <c r="F72" s="9">
        <v>3300</v>
      </c>
      <c r="G72" s="9">
        <v>2700</v>
      </c>
      <c r="H72" s="7" t="s">
        <v>204</v>
      </c>
    </row>
    <row r="73" ht="15.5" spans="1:8">
      <c r="A73" s="5">
        <v>72</v>
      </c>
      <c r="B73" s="6">
        <v>24</v>
      </c>
      <c r="C73" s="18" t="s">
        <v>205</v>
      </c>
      <c r="D73" s="7" t="s">
        <v>225</v>
      </c>
      <c r="E73" s="7" t="s">
        <v>192</v>
      </c>
      <c r="F73" s="9">
        <v>3000</v>
      </c>
      <c r="G73" s="9">
        <v>2000</v>
      </c>
      <c r="H73" s="7" t="s">
        <v>206</v>
      </c>
    </row>
    <row r="74" ht="15.5" spans="1:8">
      <c r="A74" s="5">
        <v>73</v>
      </c>
      <c r="B74" s="6">
        <v>25</v>
      </c>
      <c r="C74" s="18" t="s">
        <v>207</v>
      </c>
      <c r="D74" s="7" t="s">
        <v>225</v>
      </c>
      <c r="E74" s="7" t="s">
        <v>192</v>
      </c>
      <c r="F74" s="9">
        <v>4000</v>
      </c>
      <c r="G74" s="9">
        <v>3000</v>
      </c>
      <c r="H74" s="7" t="s">
        <v>183</v>
      </c>
    </row>
    <row r="75" ht="15.5" spans="1:8">
      <c r="A75" s="5">
        <v>74</v>
      </c>
      <c r="B75" s="6">
        <v>26</v>
      </c>
      <c r="C75" s="18" t="s">
        <v>208</v>
      </c>
      <c r="D75" s="7" t="s">
        <v>225</v>
      </c>
      <c r="E75" s="7" t="s">
        <v>192</v>
      </c>
      <c r="F75" s="9">
        <v>4500</v>
      </c>
      <c r="G75" s="9">
        <v>3500</v>
      </c>
      <c r="H75" s="7" t="s">
        <v>209</v>
      </c>
    </row>
    <row r="76" ht="15.5" spans="1:8">
      <c r="A76" s="5">
        <v>75</v>
      </c>
      <c r="B76" s="6">
        <v>27</v>
      </c>
      <c r="C76" s="18" t="s">
        <v>210</v>
      </c>
      <c r="D76" s="7" t="s">
        <v>225</v>
      </c>
      <c r="E76" s="7" t="s">
        <v>192</v>
      </c>
      <c r="F76" s="9">
        <v>5000</v>
      </c>
      <c r="G76" s="9">
        <v>2000</v>
      </c>
      <c r="H76" s="7" t="s">
        <v>211</v>
      </c>
    </row>
    <row r="77" ht="15.5" spans="1:8">
      <c r="A77" s="5">
        <v>76</v>
      </c>
      <c r="B77" s="6">
        <v>28</v>
      </c>
      <c r="C77" s="18" t="s">
        <v>212</v>
      </c>
      <c r="D77" s="7" t="s">
        <v>225</v>
      </c>
      <c r="E77" s="7" t="s">
        <v>192</v>
      </c>
      <c r="F77" s="9">
        <v>4000</v>
      </c>
      <c r="G77" s="9">
        <v>2000</v>
      </c>
      <c r="H77" s="7" t="s">
        <v>213</v>
      </c>
    </row>
    <row r="78" ht="15.5" spans="1:8">
      <c r="A78" s="5">
        <v>77</v>
      </c>
      <c r="B78" s="6">
        <v>29</v>
      </c>
      <c r="C78" s="18" t="s">
        <v>214</v>
      </c>
      <c r="D78" s="7" t="s">
        <v>225</v>
      </c>
      <c r="E78" s="7" t="s">
        <v>192</v>
      </c>
      <c r="F78" s="9">
        <v>15000</v>
      </c>
      <c r="G78" s="9">
        <v>3500</v>
      </c>
      <c r="H78" s="7" t="s">
        <v>166</v>
      </c>
    </row>
    <row r="79" ht="15.5" spans="1:8">
      <c r="A79" s="5">
        <v>78</v>
      </c>
      <c r="B79" s="6">
        <v>30</v>
      </c>
      <c r="C79" s="18" t="s">
        <v>215</v>
      </c>
      <c r="D79" s="7" t="s">
        <v>225</v>
      </c>
      <c r="E79" s="7" t="s">
        <v>192</v>
      </c>
      <c r="F79" s="9">
        <v>5000</v>
      </c>
      <c r="G79" s="9">
        <v>2000</v>
      </c>
      <c r="H79" s="7" t="s">
        <v>216</v>
      </c>
    </row>
    <row r="80" ht="15.5" spans="1:8">
      <c r="A80" s="5">
        <v>79</v>
      </c>
      <c r="B80" s="6">
        <v>31</v>
      </c>
      <c r="C80" s="18" t="s">
        <v>217</v>
      </c>
      <c r="D80" s="7" t="s">
        <v>225</v>
      </c>
      <c r="E80" s="7" t="s">
        <v>192</v>
      </c>
      <c r="F80" s="9">
        <v>2000</v>
      </c>
      <c r="G80" s="9">
        <v>1200</v>
      </c>
      <c r="H80" s="7" t="s">
        <v>218</v>
      </c>
    </row>
    <row r="81" ht="15.5" spans="1:8">
      <c r="A81" s="5">
        <v>80</v>
      </c>
      <c r="B81" s="6">
        <v>32</v>
      </c>
      <c r="C81" s="18" t="s">
        <v>219</v>
      </c>
      <c r="D81" s="7" t="s">
        <v>225</v>
      </c>
      <c r="E81" s="7" t="s">
        <v>192</v>
      </c>
      <c r="F81" s="9">
        <v>12000</v>
      </c>
      <c r="G81" s="9">
        <v>5000</v>
      </c>
      <c r="H81" s="7" t="s">
        <v>220</v>
      </c>
    </row>
    <row r="82" ht="15.5" spans="1:8">
      <c r="A82" s="5">
        <v>81</v>
      </c>
      <c r="B82" s="6">
        <v>33</v>
      </c>
      <c r="C82" s="18" t="s">
        <v>221</v>
      </c>
      <c r="D82" s="7" t="s">
        <v>225</v>
      </c>
      <c r="E82" s="7" t="s">
        <v>192</v>
      </c>
      <c r="F82" s="9">
        <v>6000</v>
      </c>
      <c r="G82" s="9">
        <v>2500</v>
      </c>
      <c r="H82" s="7" t="s">
        <v>222</v>
      </c>
    </row>
    <row r="83" ht="15.5" spans="1:8">
      <c r="A83" s="5">
        <v>82</v>
      </c>
      <c r="B83" s="6">
        <v>34</v>
      </c>
      <c r="C83" s="18" t="s">
        <v>223</v>
      </c>
      <c r="D83" s="7" t="s">
        <v>225</v>
      </c>
      <c r="E83" s="7" t="s">
        <v>192</v>
      </c>
      <c r="F83" s="9">
        <v>6600</v>
      </c>
      <c r="G83" s="9">
        <v>1100</v>
      </c>
      <c r="H83" s="7" t="s">
        <v>224</v>
      </c>
    </row>
    <row r="84" ht="15.5" spans="1:8">
      <c r="A84" s="11">
        <v>83</v>
      </c>
      <c r="B84" s="11">
        <v>35</v>
      </c>
      <c r="C84" s="12" t="s">
        <v>226</v>
      </c>
      <c r="D84" s="12" t="s">
        <v>190</v>
      </c>
      <c r="E84" s="12" t="s">
        <v>227</v>
      </c>
      <c r="F84" s="12">
        <v>5000</v>
      </c>
      <c r="G84" s="12">
        <v>2000</v>
      </c>
      <c r="H84" s="12" t="s">
        <v>228</v>
      </c>
    </row>
    <row r="85" ht="15.5" spans="1:8">
      <c r="A85" s="11">
        <v>84</v>
      </c>
      <c r="B85" s="11">
        <v>36</v>
      </c>
      <c r="C85" s="11" t="s">
        <v>229</v>
      </c>
      <c r="D85" s="12" t="s">
        <v>190</v>
      </c>
      <c r="E85" s="12" t="s">
        <v>227</v>
      </c>
      <c r="F85" s="12">
        <v>4000</v>
      </c>
      <c r="G85" s="12">
        <v>500</v>
      </c>
      <c r="H85" s="12" t="s">
        <v>228</v>
      </c>
    </row>
    <row r="86" ht="15.5" spans="1:8">
      <c r="A86" s="11">
        <v>85</v>
      </c>
      <c r="B86" s="11">
        <v>37</v>
      </c>
      <c r="C86" s="12" t="s">
        <v>230</v>
      </c>
      <c r="D86" s="12" t="s">
        <v>190</v>
      </c>
      <c r="E86" s="12" t="s">
        <v>227</v>
      </c>
      <c r="F86" s="12">
        <v>3000</v>
      </c>
      <c r="G86" s="12">
        <v>500</v>
      </c>
      <c r="H86" s="12" t="s">
        <v>160</v>
      </c>
    </row>
    <row r="87" ht="15.5" spans="1:8">
      <c r="A87" s="5">
        <v>86</v>
      </c>
      <c r="B87" s="6">
        <v>38</v>
      </c>
      <c r="C87" s="7" t="s">
        <v>231</v>
      </c>
      <c r="D87" s="7" t="s">
        <v>225</v>
      </c>
      <c r="E87" s="7" t="s">
        <v>227</v>
      </c>
      <c r="F87" s="7">
        <v>5000</v>
      </c>
      <c r="G87" s="7">
        <v>3000</v>
      </c>
      <c r="H87" s="7" t="s">
        <v>232</v>
      </c>
    </row>
    <row r="88" ht="15.5" spans="1:8">
      <c r="A88" s="5">
        <v>87</v>
      </c>
      <c r="B88" s="6">
        <v>39</v>
      </c>
      <c r="C88" s="7" t="s">
        <v>233</v>
      </c>
      <c r="D88" s="7" t="s">
        <v>225</v>
      </c>
      <c r="E88" s="7" t="s">
        <v>227</v>
      </c>
      <c r="F88" s="7">
        <v>4000</v>
      </c>
      <c r="G88" s="7">
        <v>2000</v>
      </c>
      <c r="H88" s="7" t="s">
        <v>234</v>
      </c>
    </row>
    <row r="89" ht="15.5" spans="1:8">
      <c r="A89" s="5">
        <v>88</v>
      </c>
      <c r="B89" s="6">
        <v>40</v>
      </c>
      <c r="C89" s="7" t="s">
        <v>235</v>
      </c>
      <c r="D89" s="7" t="s">
        <v>225</v>
      </c>
      <c r="E89" s="7" t="s">
        <v>227</v>
      </c>
      <c r="F89" s="7">
        <v>10000</v>
      </c>
      <c r="G89" s="7">
        <v>10000</v>
      </c>
      <c r="H89" s="7" t="s">
        <v>236</v>
      </c>
    </row>
    <row r="90" ht="15.5" spans="1:8">
      <c r="A90" s="5">
        <v>89</v>
      </c>
      <c r="B90" s="6">
        <v>41</v>
      </c>
      <c r="C90" s="7" t="s">
        <v>237</v>
      </c>
      <c r="D90" s="7" t="s">
        <v>225</v>
      </c>
      <c r="E90" s="7" t="s">
        <v>227</v>
      </c>
      <c r="F90" s="7">
        <v>1000</v>
      </c>
      <c r="G90" s="7">
        <v>10000</v>
      </c>
      <c r="H90" s="7" t="s">
        <v>238</v>
      </c>
    </row>
    <row r="91" ht="15.5" spans="1:8">
      <c r="A91" s="11">
        <v>90</v>
      </c>
      <c r="B91" s="11">
        <v>17</v>
      </c>
      <c r="C91" s="16" t="s">
        <v>191</v>
      </c>
      <c r="D91" s="12" t="s">
        <v>239</v>
      </c>
      <c r="E91" s="12" t="s">
        <v>227</v>
      </c>
      <c r="F91" s="12">
        <v>3200</v>
      </c>
      <c r="G91" s="12">
        <v>2640</v>
      </c>
      <c r="H91" s="12" t="s">
        <v>240</v>
      </c>
    </row>
    <row r="92" ht="15.5" spans="1:8">
      <c r="A92" s="11">
        <v>91</v>
      </c>
      <c r="B92" s="11">
        <v>18</v>
      </c>
      <c r="C92" s="16" t="s">
        <v>194</v>
      </c>
      <c r="D92" s="12" t="s">
        <v>239</v>
      </c>
      <c r="E92" s="12" t="s">
        <v>227</v>
      </c>
      <c r="F92" s="12">
        <v>2200</v>
      </c>
      <c r="G92" s="12">
        <v>1320</v>
      </c>
      <c r="H92" s="12" t="s">
        <v>241</v>
      </c>
    </row>
    <row r="93" ht="15.5" spans="1:8">
      <c r="A93" s="11">
        <v>92</v>
      </c>
      <c r="B93" s="11">
        <v>19</v>
      </c>
      <c r="C93" s="16" t="s">
        <v>196</v>
      </c>
      <c r="D93" s="12" t="s">
        <v>239</v>
      </c>
      <c r="E93" s="12" t="s">
        <v>227</v>
      </c>
      <c r="F93" s="12">
        <v>3200</v>
      </c>
      <c r="G93" s="12">
        <v>2640</v>
      </c>
      <c r="H93" s="12" t="s">
        <v>242</v>
      </c>
    </row>
    <row r="94" ht="15.5" spans="1:8">
      <c r="A94" s="11">
        <v>93</v>
      </c>
      <c r="B94" s="11">
        <v>20</v>
      </c>
      <c r="C94" s="16" t="s">
        <v>198</v>
      </c>
      <c r="D94" s="12" t="s">
        <v>239</v>
      </c>
      <c r="E94" s="12" t="s">
        <v>227</v>
      </c>
      <c r="F94" s="12">
        <v>2200</v>
      </c>
      <c r="G94" s="12">
        <v>2640</v>
      </c>
      <c r="H94" s="12" t="s">
        <v>243</v>
      </c>
    </row>
    <row r="95" ht="15.5" spans="1:8">
      <c r="A95" s="11">
        <v>94</v>
      </c>
      <c r="B95" s="11">
        <v>21</v>
      </c>
      <c r="C95" s="16" t="s">
        <v>200</v>
      </c>
      <c r="D95" s="12" t="s">
        <v>239</v>
      </c>
      <c r="E95" s="12" t="s">
        <v>227</v>
      </c>
      <c r="F95" s="12">
        <v>2700</v>
      </c>
      <c r="G95" s="12">
        <v>2640</v>
      </c>
      <c r="H95" s="12" t="s">
        <v>244</v>
      </c>
    </row>
    <row r="96" ht="15.5" spans="1:8">
      <c r="A96" s="11">
        <v>95</v>
      </c>
      <c r="B96" s="11">
        <v>22</v>
      </c>
      <c r="C96" s="16" t="s">
        <v>202</v>
      </c>
      <c r="D96" s="12" t="s">
        <v>239</v>
      </c>
      <c r="E96" s="12" t="s">
        <v>227</v>
      </c>
      <c r="F96" s="12">
        <v>7200</v>
      </c>
      <c r="G96" s="12">
        <v>2640</v>
      </c>
      <c r="H96" s="12" t="s">
        <v>245</v>
      </c>
    </row>
    <row r="97" ht="15.5" spans="1:8">
      <c r="A97" s="11">
        <v>96</v>
      </c>
      <c r="B97" s="11">
        <v>23</v>
      </c>
      <c r="C97" s="16" t="s">
        <v>203</v>
      </c>
      <c r="D97" s="12" t="s">
        <v>239</v>
      </c>
      <c r="E97" s="12" t="s">
        <v>227</v>
      </c>
      <c r="F97" s="12">
        <v>3000</v>
      </c>
      <c r="G97" s="12">
        <v>3000</v>
      </c>
      <c r="H97" s="12" t="s">
        <v>246</v>
      </c>
    </row>
    <row r="98" ht="15.5" spans="1:8">
      <c r="A98" s="11">
        <v>97</v>
      </c>
      <c r="B98" s="11">
        <v>24</v>
      </c>
      <c r="C98" s="16" t="s">
        <v>205</v>
      </c>
      <c r="D98" s="12" t="s">
        <v>239</v>
      </c>
      <c r="E98" s="12" t="s">
        <v>227</v>
      </c>
      <c r="F98" s="12">
        <v>2700</v>
      </c>
      <c r="G98" s="12">
        <v>2200</v>
      </c>
      <c r="H98" s="12" t="s">
        <v>247</v>
      </c>
    </row>
    <row r="99" ht="15.5" spans="1:8">
      <c r="A99" s="11">
        <v>98</v>
      </c>
      <c r="B99" s="11">
        <v>25</v>
      </c>
      <c r="C99" s="16" t="s">
        <v>207</v>
      </c>
      <c r="D99" s="12" t="s">
        <v>239</v>
      </c>
      <c r="E99" s="12" t="s">
        <v>227</v>
      </c>
      <c r="F99" s="12">
        <v>3600</v>
      </c>
      <c r="G99" s="12">
        <v>3300</v>
      </c>
      <c r="H99" s="12" t="s">
        <v>245</v>
      </c>
    </row>
    <row r="100" ht="15.5" spans="1:8">
      <c r="A100" s="11">
        <v>99</v>
      </c>
      <c r="B100" s="11">
        <v>26</v>
      </c>
      <c r="C100" s="16" t="s">
        <v>208</v>
      </c>
      <c r="D100" s="12" t="s">
        <v>239</v>
      </c>
      <c r="E100" s="12" t="s">
        <v>227</v>
      </c>
      <c r="F100" s="12">
        <v>4100</v>
      </c>
      <c r="G100" s="12">
        <v>3850</v>
      </c>
      <c r="H100" s="12" t="s">
        <v>248</v>
      </c>
    </row>
    <row r="101" ht="15.5" spans="1:8">
      <c r="A101" s="11">
        <v>100</v>
      </c>
      <c r="B101" s="11">
        <v>27</v>
      </c>
      <c r="C101" s="16" t="s">
        <v>210</v>
      </c>
      <c r="D101" s="12" t="s">
        <v>239</v>
      </c>
      <c r="E101" s="12" t="s">
        <v>227</v>
      </c>
      <c r="F101" s="12">
        <v>4500</v>
      </c>
      <c r="G101" s="12">
        <v>2200</v>
      </c>
      <c r="H101" s="12" t="s">
        <v>249</v>
      </c>
    </row>
    <row r="102" ht="15.5" spans="1:8">
      <c r="A102" s="11">
        <v>101</v>
      </c>
      <c r="B102" s="11">
        <v>28</v>
      </c>
      <c r="C102" s="16" t="s">
        <v>212</v>
      </c>
      <c r="D102" s="12" t="s">
        <v>239</v>
      </c>
      <c r="E102" s="12" t="s">
        <v>227</v>
      </c>
      <c r="F102" s="12">
        <v>3600</v>
      </c>
      <c r="G102" s="12">
        <v>2200</v>
      </c>
      <c r="H102" s="12" t="s">
        <v>250</v>
      </c>
    </row>
    <row r="103" ht="15.5" spans="1:8">
      <c r="A103" s="11">
        <v>102</v>
      </c>
      <c r="B103" s="11">
        <v>29</v>
      </c>
      <c r="C103" s="16" t="s">
        <v>214</v>
      </c>
      <c r="D103" s="12" t="s">
        <v>239</v>
      </c>
      <c r="E103" s="12" t="s">
        <v>227</v>
      </c>
      <c r="F103" s="12">
        <v>13500</v>
      </c>
      <c r="G103" s="12">
        <v>3850</v>
      </c>
      <c r="H103" s="12" t="s">
        <v>251</v>
      </c>
    </row>
    <row r="104" ht="15.5" spans="1:8">
      <c r="A104" s="11">
        <v>103</v>
      </c>
      <c r="B104" s="11">
        <v>30</v>
      </c>
      <c r="C104" s="16" t="s">
        <v>215</v>
      </c>
      <c r="D104" s="12" t="s">
        <v>239</v>
      </c>
      <c r="E104" s="12" t="s">
        <v>227</v>
      </c>
      <c r="F104" s="12">
        <v>4500</v>
      </c>
      <c r="G104" s="12">
        <v>2200</v>
      </c>
      <c r="H104" s="12" t="s">
        <v>252</v>
      </c>
    </row>
    <row r="105" ht="15.5" spans="1:8">
      <c r="A105" s="11">
        <v>104</v>
      </c>
      <c r="B105" s="11">
        <v>31</v>
      </c>
      <c r="C105" s="16" t="s">
        <v>217</v>
      </c>
      <c r="D105" s="12" t="s">
        <v>239</v>
      </c>
      <c r="E105" s="12" t="s">
        <v>227</v>
      </c>
      <c r="F105" s="12">
        <v>1800</v>
      </c>
      <c r="G105" s="12">
        <v>1300</v>
      </c>
      <c r="H105" s="12" t="s">
        <v>253</v>
      </c>
    </row>
    <row r="106" ht="15.5" spans="1:8">
      <c r="A106" s="11">
        <v>105</v>
      </c>
      <c r="B106" s="11">
        <v>32</v>
      </c>
      <c r="C106" s="16" t="s">
        <v>219</v>
      </c>
      <c r="D106" s="12" t="s">
        <v>239</v>
      </c>
      <c r="E106" s="12" t="s">
        <v>227</v>
      </c>
      <c r="F106" s="12">
        <v>11000</v>
      </c>
      <c r="G106" s="12">
        <v>5500</v>
      </c>
      <c r="H106" s="12" t="s">
        <v>254</v>
      </c>
    </row>
    <row r="107" ht="15.5" spans="1:8">
      <c r="A107" s="11">
        <v>106</v>
      </c>
      <c r="B107" s="11">
        <v>33</v>
      </c>
      <c r="C107" s="16" t="s">
        <v>221</v>
      </c>
      <c r="D107" s="12" t="s">
        <v>239</v>
      </c>
      <c r="E107" s="12" t="s">
        <v>227</v>
      </c>
      <c r="F107" s="12">
        <v>5400</v>
      </c>
      <c r="G107" s="12">
        <v>2750</v>
      </c>
      <c r="H107" s="12" t="s">
        <v>255</v>
      </c>
    </row>
    <row r="108" ht="15.5" spans="1:8">
      <c r="A108" s="11">
        <v>107</v>
      </c>
      <c r="B108" s="11">
        <v>34</v>
      </c>
      <c r="C108" s="16" t="s">
        <v>223</v>
      </c>
      <c r="D108" s="12" t="s">
        <v>239</v>
      </c>
      <c r="E108" s="12" t="s">
        <v>227</v>
      </c>
      <c r="F108" s="12">
        <v>6000</v>
      </c>
      <c r="G108" s="12">
        <v>1200</v>
      </c>
      <c r="H108" s="12" t="s">
        <v>256</v>
      </c>
    </row>
    <row r="110" spans="1:2">
      <c r="A110" s="19" t="s">
        <v>257</v>
      </c>
      <c r="B110" s="3" t="s">
        <v>258</v>
      </c>
    </row>
    <row r="111" spans="1:2">
      <c r="A111" s="20"/>
      <c r="B111" s="3" t="s">
        <v>259</v>
      </c>
    </row>
  </sheetData>
  <sortState ref="A3:H109">
    <sortCondition ref="A3:A109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2023年的农作物种植情况</vt:lpstr>
      <vt:lpstr>2023年统计的相关数据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zhghan-han</dc:creator>
  <cp:lastModifiedBy>仙岛来客</cp:lastModifiedBy>
  <cp:revision>0</cp:revision>
  <dcterms:created xsi:type="dcterms:W3CDTF">2023-12-06T00:33:00Z</dcterms:created>
  <cp:lastPrinted>2024-06-12T02:11:00Z</cp:lastPrinted>
  <dcterms:modified xsi:type="dcterms:W3CDTF">2024-11-20T07:23:53Z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83EB57DD4EA24E19817AD659531BB393_13</vt:lpwstr>
  </property>
  <property fmtid="{D5CDD505-2E9C-101B-9397-08002B2CF9AE}" pid="3" name="KSOProductBuildVer">
    <vt:lpwstr>2052-12.1.0.18345</vt:lpwstr>
  </property>
</Properties>
</file>